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63F22657-75D9-44FF-9BCD-A26680D16620}"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333" i="1" l="1"/>
  <c r="B1333" i="1" s="1"/>
  <c r="S39" i="1"/>
  <c r="S41" i="1"/>
  <c r="S42" i="1"/>
  <c r="S43" i="1"/>
  <c r="S44" i="1"/>
  <c r="S2" i="1"/>
  <c r="S26" i="1"/>
  <c r="S37" i="1"/>
  <c r="S45" i="1"/>
  <c r="S46" i="1"/>
  <c r="S47" i="1"/>
  <c r="S38" i="1"/>
  <c r="S40" i="1"/>
  <c r="S49" i="1"/>
  <c r="S50" i="1"/>
  <c r="S24" i="1"/>
  <c r="S27" i="1"/>
  <c r="S29" i="1"/>
  <c r="S51" i="1"/>
  <c r="S52" i="1"/>
  <c r="S48" i="1"/>
  <c r="S53" i="1"/>
  <c r="S54" i="1"/>
  <c r="S55" i="1"/>
  <c r="S56" i="1"/>
  <c r="S34" i="1"/>
  <c r="S57" i="1"/>
  <c r="S30" i="1"/>
  <c r="S31" i="1"/>
  <c r="S58" i="1"/>
  <c r="S3" i="1"/>
  <c r="S59" i="1"/>
  <c r="S60" i="1"/>
  <c r="S61" i="1"/>
  <c r="S35" i="1"/>
  <c r="S62" i="1"/>
  <c r="S63" i="1"/>
  <c r="S64" i="1"/>
  <c r="S65" i="1"/>
  <c r="S33" i="1"/>
  <c r="S67" i="1"/>
  <c r="S66" i="1"/>
  <c r="S32" i="1"/>
  <c r="S68" i="1"/>
  <c r="B68" i="1" s="1"/>
  <c r="S25" i="1"/>
  <c r="B25" i="1" s="1"/>
  <c r="S71" i="1"/>
  <c r="S72" i="1"/>
  <c r="S73" i="1"/>
  <c r="S74" i="1"/>
  <c r="S75" i="1"/>
  <c r="S76" i="1"/>
  <c r="S77" i="1"/>
  <c r="S70" i="1"/>
  <c r="S78" i="1"/>
  <c r="S6" i="1"/>
  <c r="S5" i="1"/>
  <c r="S7" i="1"/>
  <c r="S79" i="1"/>
  <c r="S16" i="1"/>
  <c r="S81" i="1"/>
  <c r="S17" i="1"/>
  <c r="S69" i="1"/>
  <c r="S10" i="1"/>
  <c r="S82" i="1"/>
  <c r="S83" i="1"/>
  <c r="S84" i="1"/>
  <c r="S4" i="1"/>
  <c r="S18" i="1"/>
  <c r="S13" i="1"/>
  <c r="S85" i="1"/>
  <c r="S86" i="1"/>
  <c r="S87" i="1"/>
  <c r="S88" i="1"/>
  <c r="S20" i="1"/>
  <c r="S22" i="1"/>
  <c r="S89" i="1"/>
  <c r="S90" i="1"/>
  <c r="S14" i="1"/>
  <c r="S91" i="1"/>
  <c r="S8" i="1"/>
  <c r="S92" i="1"/>
  <c r="S93" i="1"/>
  <c r="S94" i="1"/>
  <c r="S95" i="1"/>
  <c r="S96" i="1"/>
  <c r="S97" i="1"/>
  <c r="S98" i="1"/>
  <c r="S99" i="1"/>
  <c r="S100" i="1"/>
  <c r="S101" i="1"/>
  <c r="S102" i="1"/>
  <c r="S103" i="1"/>
  <c r="S104" i="1"/>
  <c r="S105" i="1"/>
  <c r="S106" i="1"/>
  <c r="S15" i="1"/>
  <c r="S107" i="1"/>
  <c r="S108" i="1"/>
  <c r="S23" i="1"/>
  <c r="S109" i="1"/>
  <c r="S9" i="1"/>
  <c r="S112" i="1"/>
  <c r="S113" i="1"/>
  <c r="S114" i="1"/>
  <c r="S115" i="1"/>
  <c r="S116" i="1"/>
  <c r="S117" i="1"/>
  <c r="S118" i="1"/>
  <c r="S119" i="1"/>
  <c r="S11"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2"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B183" i="1" s="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80" i="1"/>
  <c r="S319" i="1"/>
  <c r="S320" i="1"/>
  <c r="S321" i="1"/>
  <c r="S322" i="1"/>
  <c r="S323" i="1"/>
  <c r="S324" i="1"/>
  <c r="S325" i="1"/>
  <c r="S326" i="1"/>
  <c r="S327" i="1"/>
  <c r="S328" i="1"/>
  <c r="S329" i="1"/>
  <c r="S330" i="1"/>
  <c r="S331" i="1"/>
  <c r="S332" i="1"/>
  <c r="S333" i="1"/>
  <c r="S334" i="1"/>
  <c r="S335" i="1"/>
  <c r="S336" i="1"/>
  <c r="S19"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110"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28"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2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B913" i="1" s="1"/>
  <c r="S111"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50" i="1"/>
  <c r="S949"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4" i="1"/>
  <c r="S36" i="1"/>
  <c r="B259" i="1" l="1"/>
  <c r="B260" i="1"/>
  <c r="B262" i="1"/>
  <c r="B278" i="1"/>
  <c r="B289" i="1"/>
  <c r="B319" i="1"/>
  <c r="B340" i="1"/>
  <c r="B345" i="1"/>
  <c r="B347" i="1"/>
  <c r="B110" i="1"/>
  <c r="B371" i="1"/>
  <c r="B387" i="1"/>
  <c r="B409" i="1"/>
  <c r="B445" i="1"/>
  <c r="B487" i="1"/>
  <c r="B491" i="1"/>
  <c r="B501" i="1"/>
  <c r="B512" i="1"/>
  <c r="B513" i="1"/>
  <c r="B558" i="1"/>
  <c r="B568" i="1"/>
  <c r="B575" i="1"/>
  <c r="B603" i="1"/>
  <c r="B166" i="1"/>
  <c r="B618" i="1"/>
  <c r="B650" i="1"/>
  <c r="B670" i="1"/>
  <c r="B685" i="1"/>
  <c r="B691" i="1"/>
  <c r="B694" i="1"/>
  <c r="B696" i="1"/>
  <c r="B93" i="1"/>
  <c r="B709" i="1"/>
  <c r="B735" i="1"/>
  <c r="B742" i="1"/>
  <c r="B743" i="1"/>
  <c r="B97" i="1"/>
  <c r="B100" i="1"/>
  <c r="B103" i="1"/>
  <c r="B799" i="1"/>
  <c r="B802" i="1"/>
  <c r="B819" i="1"/>
  <c r="B825" i="1"/>
  <c r="B827" i="1"/>
  <c r="B833" i="1"/>
  <c r="B835" i="1"/>
  <c r="B847" i="1"/>
  <c r="B888" i="1"/>
  <c r="B891" i="1"/>
  <c r="B893" i="1"/>
  <c r="B908" i="1"/>
  <c r="B909" i="1"/>
  <c r="B910" i="1"/>
  <c r="B727" i="1" l="1"/>
  <c r="B769" i="1"/>
  <c r="B223" i="1"/>
  <c r="B749" i="1"/>
  <c r="B314" i="1"/>
  <c r="B447" i="1"/>
  <c r="B846" i="1"/>
  <c r="B19" i="1"/>
  <c r="B850" i="1"/>
  <c r="B692" i="1"/>
  <c r="B285" i="1"/>
  <c r="B784" i="1"/>
  <c r="B586" i="1"/>
  <c r="B826" i="1"/>
  <c r="B777" i="1"/>
  <c r="B509" i="1"/>
  <c r="B716" i="1"/>
  <c r="B837" i="1"/>
  <c r="B210" i="1"/>
  <c r="B346" i="1"/>
  <c r="B865" i="1"/>
  <c r="B608" i="1"/>
  <c r="B668" i="1"/>
  <c r="B778" i="1"/>
  <c r="B897" i="1"/>
  <c r="B510" i="1"/>
  <c r="B334" i="1"/>
  <c r="B214" i="1"/>
  <c r="B176" i="1"/>
  <c r="B720" i="1"/>
  <c r="B566" i="1"/>
  <c r="B507" i="1"/>
  <c r="B392" i="1"/>
  <c r="B258" i="1"/>
  <c r="B213" i="1"/>
  <c r="B675" i="1"/>
  <c r="B389" i="1"/>
  <c r="B249" i="1"/>
  <c r="B829" i="1"/>
  <c r="B500" i="1"/>
  <c r="B425" i="1"/>
  <c r="B609" i="1"/>
  <c r="B553" i="1"/>
  <c r="B866" i="1"/>
  <c r="B384" i="1"/>
  <c r="B378" i="1"/>
  <c r="B864" i="1"/>
  <c r="B779" i="1"/>
  <c r="B759" i="1"/>
  <c r="B699" i="1"/>
  <c r="B587" i="1"/>
  <c r="B344" i="1"/>
  <c r="B235" i="1"/>
  <c r="B92" i="1"/>
  <c r="B367" i="1"/>
  <c r="B263" i="1"/>
  <c r="B823" i="1"/>
  <c r="B355" i="1"/>
  <c r="B905" i="1"/>
  <c r="B635" i="1"/>
  <c r="B511" i="1"/>
  <c r="B401" i="1"/>
  <c r="B261" i="1"/>
  <c r="B775" i="1"/>
  <c r="B469" i="1"/>
  <c r="B353" i="1"/>
  <c r="B215" i="1"/>
  <c r="B570" i="1"/>
  <c r="B400" i="1"/>
  <c r="B21" i="1"/>
  <c r="B351" i="1"/>
  <c r="B624" i="1"/>
  <c r="B773" i="1"/>
  <c r="B884" i="1"/>
  <c r="B712" i="1"/>
  <c r="B672" i="1"/>
  <c r="B106" i="1"/>
  <c r="B66" i="1"/>
  <c r="B671" i="1"/>
  <c r="B828" i="1"/>
  <c r="B498" i="1"/>
  <c r="B533" i="1"/>
  <c r="B372" i="1"/>
  <c r="B774" i="1"/>
  <c r="B179" i="1"/>
  <c r="B747" i="1"/>
  <c r="B341" i="1"/>
  <c r="B224" i="1"/>
  <c r="B947" i="1"/>
  <c r="B948" i="1"/>
  <c r="B109" i="1" l="1"/>
  <c r="B920" i="1"/>
  <c r="B75" i="1"/>
  <c r="B71" i="1"/>
  <c r="B935" i="1" l="1"/>
  <c r="B12" i="1"/>
  <c r="B950" i="1"/>
  <c r="B23" i="1"/>
  <c r="B113" i="1"/>
  <c r="B73" i="1"/>
  <c r="B55" i="1"/>
  <c r="B29" i="1"/>
  <c r="B126" i="1"/>
  <c r="B127" i="1"/>
  <c r="B133" i="1"/>
  <c r="B143" i="1"/>
  <c r="B144" i="1"/>
  <c r="B138" i="1"/>
  <c r="B161" i="1"/>
  <c r="B157" i="1"/>
  <c r="B159" i="1"/>
  <c r="B163" i="1"/>
  <c r="B164" i="1"/>
  <c r="B154" i="1"/>
  <c r="B167" i="1"/>
  <c r="B145" i="1"/>
  <c r="B149" i="1"/>
  <c r="B168" i="1"/>
  <c r="B169" i="1"/>
  <c r="B173" i="1"/>
  <c r="B174" i="1"/>
  <c r="B84" i="1"/>
  <c r="B182" i="1"/>
  <c r="B147" i="1"/>
  <c r="B160" i="1"/>
  <c r="B155" i="1"/>
  <c r="B324" i="1"/>
  <c r="B423" i="1"/>
  <c r="B809" i="1"/>
  <c r="B199" i="1"/>
  <c r="B208" i="1"/>
  <c r="B236" i="1"/>
  <c r="B247" i="1"/>
  <c r="B253" i="1"/>
  <c r="B268" i="1"/>
  <c r="B273" i="1"/>
  <c r="B274" i="1"/>
  <c r="B275" i="1"/>
  <c r="B276" i="1"/>
  <c r="B298" i="1"/>
  <c r="B300" i="1"/>
  <c r="B313" i="1"/>
  <c r="B320" i="1"/>
  <c r="B327" i="1"/>
  <c r="B343" i="1"/>
  <c r="B383" i="1"/>
  <c r="B85" i="1"/>
  <c r="B86" i="1"/>
  <c r="B87" i="1"/>
  <c r="B415" i="1"/>
  <c r="B421" i="1"/>
  <c r="B422" i="1"/>
  <c r="B460" i="1"/>
  <c r="B475" i="1"/>
  <c r="B495" i="1"/>
  <c r="B508" i="1"/>
  <c r="B514" i="1"/>
  <c r="B534" i="1"/>
  <c r="B580" i="1"/>
  <c r="B649" i="1"/>
  <c r="B652" i="1"/>
  <c r="B660" i="1"/>
  <c r="B667" i="1"/>
  <c r="B682" i="1"/>
  <c r="B683" i="1"/>
  <c r="B94" i="1"/>
  <c r="B95" i="1"/>
  <c r="B96" i="1"/>
  <c r="B706" i="1"/>
  <c r="B711" i="1"/>
  <c r="B719" i="1"/>
  <c r="B721" i="1"/>
  <c r="B756" i="1"/>
  <c r="B781" i="1"/>
  <c r="B786" i="1"/>
  <c r="B787" i="1"/>
  <c r="B790" i="1"/>
  <c r="B105" i="1"/>
  <c r="B794" i="1"/>
  <c r="B107" i="1"/>
  <c r="B832" i="1"/>
  <c r="B851" i="1"/>
  <c r="B861" i="1"/>
  <c r="B867" i="1"/>
  <c r="B880" i="1"/>
  <c r="B65" i="1"/>
  <c r="B679" i="1"/>
  <c r="B63" i="1"/>
  <c r="B185" i="1"/>
  <c r="B187" i="1"/>
  <c r="B188" i="1"/>
  <c r="B189" i="1"/>
  <c r="B190" i="1"/>
  <c r="B192" i="1"/>
  <c r="B193" i="1"/>
  <c r="B195" i="1"/>
  <c r="B196" i="1"/>
  <c r="B197" i="1"/>
  <c r="B201" i="1"/>
  <c r="B203" i="1"/>
  <c r="B209" i="1"/>
  <c r="B212" i="1"/>
  <c r="B222" i="1"/>
  <c r="B227" i="1"/>
  <c r="B230" i="1"/>
  <c r="B233" i="1"/>
  <c r="B237" i="1"/>
  <c r="B242" i="1"/>
  <c r="B245" i="1"/>
  <c r="B251" i="1"/>
  <c r="B252" i="1"/>
  <c r="B254" i="1"/>
  <c r="B266" i="1"/>
  <c r="B277" i="1"/>
  <c r="B293" i="1"/>
  <c r="B294" i="1"/>
  <c r="B295" i="1"/>
  <c r="B299" i="1"/>
  <c r="B304" i="1"/>
  <c r="B305" i="1"/>
  <c r="B309" i="1"/>
  <c r="B80" i="1"/>
  <c r="B325" i="1"/>
  <c r="B326" i="1"/>
  <c r="B328" i="1"/>
  <c r="B331" i="1"/>
  <c r="B33" i="1"/>
  <c r="B348" i="1"/>
  <c r="B352" i="1"/>
  <c r="B360" i="1"/>
  <c r="B362" i="1"/>
  <c r="B365" i="1"/>
  <c r="B366" i="1"/>
  <c r="B368" i="1"/>
  <c r="B376" i="1"/>
  <c r="B379" i="1"/>
  <c r="B382" i="1"/>
  <c r="B385" i="1"/>
  <c r="B391" i="1"/>
  <c r="B393" i="1"/>
  <c r="B394" i="1"/>
  <c r="B395" i="1"/>
  <c r="B397" i="1"/>
  <c r="B399" i="1"/>
  <c r="B405" i="1"/>
  <c r="B406" i="1"/>
  <c r="B407" i="1"/>
  <c r="B412" i="1"/>
  <c r="B414" i="1"/>
  <c r="B416" i="1"/>
  <c r="B427" i="1"/>
  <c r="B428" i="1"/>
  <c r="B435" i="1"/>
  <c r="B444" i="1"/>
  <c r="B448" i="1"/>
  <c r="B450" i="1"/>
  <c r="B452" i="1"/>
  <c r="B455" i="1"/>
  <c r="B466" i="1"/>
  <c r="B467" i="1"/>
  <c r="B471" i="1"/>
  <c r="B472" i="1"/>
  <c r="B473" i="1"/>
  <c r="B484" i="1"/>
  <c r="B497" i="1"/>
  <c r="B502" i="1"/>
  <c r="B503" i="1"/>
  <c r="B504" i="1"/>
  <c r="B505" i="1"/>
  <c r="B506" i="1"/>
  <c r="B516" i="1"/>
  <c r="B517" i="1"/>
  <c r="B518" i="1"/>
  <c r="B520" i="1"/>
  <c r="B524" i="1"/>
  <c r="B532" i="1"/>
  <c r="B537" i="1"/>
  <c r="B539" i="1"/>
  <c r="B540" i="1"/>
  <c r="B544" i="1"/>
  <c r="B548" i="1"/>
  <c r="B549" i="1"/>
  <c r="B555" i="1"/>
  <c r="B557" i="1"/>
  <c r="B62" i="1"/>
  <c r="B562" i="1"/>
  <c r="B564" i="1"/>
  <c r="B577" i="1"/>
  <c r="B581" i="1"/>
  <c r="B590" i="1"/>
  <c r="B602" i="1"/>
  <c r="B604" i="1"/>
  <c r="B605" i="1"/>
  <c r="B606" i="1"/>
  <c r="B615" i="1"/>
  <c r="B619" i="1"/>
  <c r="B620" i="1"/>
  <c r="B631" i="1"/>
  <c r="B632" i="1"/>
  <c r="B633" i="1"/>
  <c r="B32" i="1"/>
  <c r="B640" i="1"/>
  <c r="B643" i="1"/>
  <c r="B644" i="1"/>
  <c r="B645" i="1"/>
  <c r="B647" i="1"/>
  <c r="B651" i="1"/>
  <c r="B654" i="1"/>
  <c r="B662" i="1"/>
  <c r="B664" i="1"/>
  <c r="B674" i="1"/>
  <c r="B677" i="1"/>
  <c r="B690" i="1"/>
  <c r="B698" i="1"/>
  <c r="B700" i="1"/>
  <c r="B704" i="1"/>
  <c r="B705" i="1"/>
  <c r="B707" i="1"/>
  <c r="B710" i="1"/>
  <c r="B713" i="1"/>
  <c r="B714" i="1"/>
  <c r="B717" i="1"/>
  <c r="B718" i="1"/>
  <c r="B726" i="1"/>
  <c r="B728" i="1"/>
  <c r="B731" i="1"/>
  <c r="B736" i="1"/>
  <c r="B737" i="1"/>
  <c r="B738" i="1"/>
  <c r="B740" i="1"/>
  <c r="B744" i="1"/>
  <c r="B755" i="1"/>
  <c r="B760" i="1"/>
  <c r="B765" i="1"/>
  <c r="B770" i="1"/>
  <c r="B98" i="1"/>
  <c r="B771" i="1"/>
  <c r="B772" i="1"/>
  <c r="B99" i="1"/>
  <c r="B782" i="1"/>
  <c r="B792" i="1"/>
  <c r="B795" i="1"/>
  <c r="B798" i="1"/>
  <c r="B801" i="1"/>
  <c r="B805" i="1"/>
  <c r="B806" i="1"/>
  <c r="B810" i="1"/>
  <c r="B811" i="1"/>
  <c r="B815" i="1"/>
  <c r="B817" i="1"/>
  <c r="B818" i="1"/>
  <c r="B820" i="1"/>
  <c r="B822" i="1"/>
  <c r="B824" i="1"/>
  <c r="B831" i="1"/>
  <c r="B839" i="1"/>
  <c r="B842" i="1"/>
  <c r="B845" i="1"/>
  <c r="B849" i="1"/>
  <c r="B852" i="1"/>
  <c r="B853" i="1"/>
  <c r="B854" i="1"/>
  <c r="B856" i="1"/>
  <c r="B859" i="1"/>
  <c r="B871" i="1"/>
  <c r="B874" i="1"/>
  <c r="B879" i="1"/>
  <c r="B882" i="1"/>
  <c r="B883" i="1"/>
  <c r="B108" i="1"/>
  <c r="B892" i="1"/>
  <c r="B894" i="1"/>
  <c r="B896" i="1"/>
  <c r="B900" i="1"/>
  <c r="B902" i="1"/>
  <c r="B906" i="1"/>
  <c r="B911" i="1"/>
  <c r="B912" i="1"/>
  <c r="B280" i="1"/>
  <c r="B308" i="1"/>
  <c r="B359" i="1"/>
  <c r="B363" i="1"/>
  <c r="B418" i="1"/>
  <c r="B461" i="1"/>
  <c r="B536" i="1"/>
  <c r="B546" i="1"/>
  <c r="B90" i="1"/>
  <c r="B593" i="1"/>
  <c r="B614" i="1"/>
  <c r="B91" i="1"/>
  <c r="B629" i="1"/>
  <c r="B695" i="1"/>
  <c r="B697" i="1"/>
  <c r="B708" i="1"/>
  <c r="B725" i="1"/>
  <c r="B745" i="1"/>
  <c r="B915" i="1"/>
  <c r="B940" i="1"/>
  <c r="B923" i="1"/>
  <c r="B925" i="1"/>
  <c r="B926" i="1"/>
  <c r="B927" i="1"/>
  <c r="B929" i="1"/>
  <c r="B932" i="1"/>
  <c r="B934" i="1"/>
  <c r="B939" i="1"/>
  <c r="B944" i="1"/>
  <c r="B945" i="1"/>
  <c r="B946"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8" i="1"/>
  <c r="B1209" i="1"/>
  <c r="B1210" i="1"/>
  <c r="B1211" i="1"/>
  <c r="B1212" i="1"/>
  <c r="B1213" i="1"/>
  <c r="B1214" i="1"/>
  <c r="B1215" i="1"/>
  <c r="B1216" i="1"/>
  <c r="B1217" i="1"/>
  <c r="B1218" i="1"/>
  <c r="B1219" i="1"/>
  <c r="B1220" i="1"/>
  <c r="B1221" i="1"/>
  <c r="B1223" i="1"/>
  <c r="B1224" i="1"/>
  <c r="B1225" i="1"/>
  <c r="B1226" i="1"/>
  <c r="B1227" i="1"/>
  <c r="B1228" i="1"/>
  <c r="B1229" i="1"/>
  <c r="B1230" i="1"/>
  <c r="B1231" i="1"/>
  <c r="B1232" i="1"/>
  <c r="B1233" i="1"/>
  <c r="B1234" i="1"/>
  <c r="B1235"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43" i="1"/>
  <c r="B310" i="1"/>
  <c r="B563" i="1"/>
  <c r="B702" i="1"/>
  <c r="B565" i="1"/>
  <c r="B205" i="1"/>
  <c r="B386" i="1"/>
  <c r="B870" i="1"/>
  <c r="B449" i="1"/>
  <c r="B152" i="1"/>
  <c r="B729" i="1"/>
  <c r="B730" i="1"/>
  <c r="B89" i="1"/>
  <c r="B82" i="1"/>
  <c r="B928" i="1"/>
  <c r="B538" i="1"/>
  <c r="B636" i="1"/>
  <c r="B907" i="1"/>
  <c r="B617" i="1"/>
  <c r="B290" i="1"/>
  <c r="B288" i="1"/>
  <c r="B535" i="1"/>
  <c r="B616" i="1"/>
  <c r="B762" i="1"/>
  <c r="B836" i="1"/>
  <c r="B597" i="1"/>
  <c r="B333" i="1"/>
  <c r="B388" i="1"/>
  <c r="B323" i="1"/>
  <c r="B669" i="1"/>
  <c r="B578" i="1"/>
  <c r="B841" i="1"/>
  <c r="B172" i="1"/>
  <c r="B860" i="1"/>
  <c r="B780" i="1"/>
  <c r="B531" i="1"/>
  <c r="B573" i="1"/>
  <c r="B715" i="1"/>
  <c r="B381" i="1"/>
  <c r="B191" i="1"/>
  <c r="B808" i="1"/>
  <c r="B153" i="1"/>
  <c r="B28" i="1"/>
  <c r="B748" i="1"/>
  <c r="B611" i="1"/>
  <c r="B402" i="1"/>
  <c r="B483" i="1"/>
  <c r="B800" i="1"/>
  <c r="B231" i="1"/>
  <c r="B519" i="1"/>
  <c r="B862" i="1"/>
  <c r="B459" i="1"/>
  <c r="B680" i="1"/>
  <c r="B490" i="1"/>
  <c r="B789" i="1"/>
  <c r="B482" i="1"/>
  <c r="B843" i="1"/>
  <c r="B318" i="1"/>
  <c r="B653" i="1"/>
  <c r="B229" i="1"/>
  <c r="B630" i="1"/>
  <c r="B316" i="1"/>
  <c r="B547" i="1"/>
  <c r="B440" i="1"/>
  <c r="B571" i="1"/>
  <c r="B489" i="1"/>
  <c r="B390" i="1"/>
  <c r="B336" i="1"/>
  <c r="B561" i="1"/>
  <c r="B572" i="1"/>
  <c r="B625" i="1"/>
  <c r="B430" i="1"/>
  <c r="B349" i="1"/>
  <c r="B396" i="1"/>
  <c r="B358" i="1"/>
  <c r="B895" i="1"/>
  <c r="B181" i="1"/>
  <c r="B863" i="1"/>
  <c r="B656" i="1"/>
  <c r="B244" i="1"/>
  <c r="B812" i="1"/>
  <c r="B436" i="1"/>
  <c r="B724" i="1"/>
  <c r="B404" i="1"/>
  <c r="B901" i="1"/>
  <c r="B844" i="1"/>
  <c r="B175" i="1"/>
  <c r="B88" i="1"/>
  <c r="B768" i="1"/>
  <c r="B858" i="1"/>
  <c r="B521" i="1"/>
  <c r="B70" i="1"/>
  <c r="B158" i="1"/>
  <c r="B634" i="1"/>
  <c r="B591" i="1"/>
  <c r="B527" i="1"/>
  <c r="B763" i="1"/>
  <c r="B688" i="1"/>
  <c r="B627" i="1"/>
  <c r="B238" i="1"/>
  <c r="B830" i="1"/>
  <c r="B248" i="1"/>
  <c r="B626" i="1"/>
  <c r="B579" i="1"/>
  <c r="B477" i="1"/>
  <c r="B478" i="1"/>
  <c r="B217" i="1"/>
  <c r="B904" i="1"/>
  <c r="B398" i="1"/>
  <c r="B492" i="1"/>
  <c r="B207" i="1"/>
  <c r="B410" i="1"/>
  <c r="B569" i="1"/>
  <c r="B813" i="1"/>
  <c r="B752" i="1"/>
  <c r="B232" i="1"/>
  <c r="B375" i="1"/>
  <c r="B637" i="1"/>
  <c r="B612" i="1"/>
  <c r="B526" i="1"/>
  <c r="B225" i="1"/>
  <c r="B424" i="1"/>
  <c r="B681" i="1"/>
  <c r="B600" i="1"/>
  <c r="B474" i="1"/>
  <c r="B601" i="1"/>
  <c r="B439" i="1"/>
  <c r="B545" i="1"/>
  <c r="B496" i="1"/>
  <c r="B283" i="1"/>
  <c r="B453" i="1"/>
  <c r="B758" i="1"/>
  <c r="B525" i="1"/>
  <c r="B463" i="1"/>
  <c r="B528" i="1"/>
  <c r="B821" i="1"/>
  <c r="B301" i="1"/>
  <c r="B542" i="1"/>
  <c r="B120" i="1"/>
  <c r="B446" i="1"/>
  <c r="B464" i="1"/>
  <c r="B886" i="1"/>
  <c r="B243" i="1"/>
  <c r="B302" i="1"/>
  <c r="B875" i="1"/>
  <c r="B135" i="1"/>
  <c r="B873" i="1"/>
  <c r="B807" i="1"/>
  <c r="B741" i="1"/>
  <c r="B610" i="1"/>
  <c r="B589" i="1"/>
  <c r="B592" i="1"/>
  <c r="B594" i="1"/>
  <c r="B470" i="1"/>
  <c r="B321" i="1"/>
  <c r="B814" i="1"/>
  <c r="B523" i="1"/>
  <c r="B432" i="1"/>
  <c r="B417" i="1"/>
  <c r="B607" i="1"/>
  <c r="B357" i="1"/>
  <c r="B137" i="1"/>
  <c r="B746" i="1"/>
  <c r="B515" i="1"/>
  <c r="B582" i="1"/>
  <c r="B887" i="1"/>
  <c r="B639" i="1"/>
  <c r="B642" i="1"/>
  <c r="B456" i="1"/>
  <c r="B816" i="1"/>
  <c r="B476" i="1"/>
  <c r="B661" i="1"/>
  <c r="B551" i="1"/>
  <c r="B583" i="1"/>
  <c r="B857" i="1"/>
  <c r="B628" i="1"/>
  <c r="B146" i="1"/>
  <c r="B585" i="1"/>
  <c r="B162" i="1"/>
  <c r="B486" i="1"/>
  <c r="B693" i="1"/>
  <c r="B136" i="1"/>
  <c r="B574" i="1"/>
  <c r="B785" i="1"/>
  <c r="B124" i="1"/>
  <c r="B287" i="1"/>
  <c r="B764" i="1"/>
  <c r="B734" i="1"/>
  <c r="B317" i="1"/>
  <c r="B240" i="1"/>
  <c r="B877" i="1"/>
  <c r="B411" i="1"/>
  <c r="B554" i="1"/>
  <c r="B529" i="1"/>
  <c r="B703" i="1"/>
  <c r="B413" i="1"/>
  <c r="B241" i="1"/>
  <c r="B312" i="1"/>
  <c r="B202" i="1"/>
  <c r="B256" i="1"/>
  <c r="B494" i="1"/>
  <c r="B840" i="1"/>
  <c r="B441" i="1"/>
  <c r="B281" i="1"/>
  <c r="B265" i="1"/>
  <c r="B599" i="1"/>
  <c r="B465" i="1"/>
  <c r="B282" i="1"/>
  <c r="B885" i="1"/>
  <c r="B796" i="1"/>
  <c r="B194" i="1"/>
  <c r="B646" i="1"/>
  <c r="B530" i="1"/>
  <c r="B134" i="1"/>
  <c r="B559" i="1"/>
  <c r="B272" i="1"/>
  <c r="B311" i="1"/>
  <c r="B271" i="1"/>
  <c r="B804" i="1"/>
  <c r="B315" i="1"/>
  <c r="B657" i="1"/>
  <c r="B264" i="1"/>
  <c r="B118" i="1"/>
  <c r="B560" i="1"/>
  <c r="B898" i="1"/>
  <c r="B878" i="1"/>
  <c r="B621" i="1"/>
  <c r="B307" i="1"/>
  <c r="B131" i="1"/>
  <c r="B666" i="1"/>
  <c r="B890" i="1"/>
  <c r="B623" i="1"/>
  <c r="B598" i="1"/>
  <c r="B522" i="1"/>
  <c r="B648" i="1"/>
  <c r="B186" i="1"/>
  <c r="B339" i="1"/>
  <c r="B150" i="1"/>
  <c r="B454" i="1"/>
  <c r="B622" i="1"/>
  <c r="B228" i="1"/>
  <c r="B876" i="1"/>
  <c r="B678" i="1"/>
  <c r="B433" i="1"/>
  <c r="B123" i="1"/>
  <c r="B723" i="1"/>
  <c r="B834" i="1"/>
  <c r="B687" i="1"/>
  <c r="B739" i="1" l="1"/>
  <c r="B83" i="1"/>
  <c r="B722" i="1"/>
  <c r="B361" i="1"/>
  <c r="B180" i="1"/>
  <c r="B6" i="1"/>
  <c r="B53" i="1"/>
  <c r="B151" i="1"/>
  <c r="B751" i="1"/>
  <c r="B899" i="1"/>
  <c r="B754" i="1"/>
  <c r="B306" i="1"/>
  <c r="B121" i="1"/>
  <c r="B403" i="1"/>
  <c r="B218" i="1"/>
  <c r="B499" i="1"/>
  <c r="B250" i="1"/>
  <c r="B141" i="1"/>
  <c r="B329" i="1"/>
  <c r="B140" i="1"/>
  <c r="B77" i="1"/>
  <c r="B130" i="1"/>
  <c r="B81" i="1"/>
  <c r="B462" i="1"/>
  <c r="B641" i="1"/>
  <c r="B937" i="1"/>
  <c r="B788" i="1"/>
  <c r="B79" i="1"/>
  <c r="B750" i="1"/>
  <c r="B332" i="1"/>
  <c r="B588" i="1"/>
  <c r="B420" i="1"/>
  <c r="B52" i="1"/>
  <c r="B286" i="1"/>
  <c r="B198" i="1"/>
  <c r="B438" i="1"/>
  <c r="B291" i="1"/>
  <c r="B269" i="1"/>
  <c r="B61" i="1"/>
  <c r="B942" i="1"/>
  <c r="B797" i="1"/>
  <c r="B178" i="1"/>
  <c r="B556" i="1"/>
  <c r="B284" i="1"/>
  <c r="B658" i="1"/>
  <c r="B356" i="1"/>
  <c r="B76" i="1"/>
  <c r="B200" i="1"/>
  <c r="B139" i="1"/>
  <c r="B69" i="1"/>
  <c r="B338" i="1"/>
  <c r="B803" i="1"/>
  <c r="B34" i="1"/>
  <c r="B552" i="1"/>
  <c r="B35" i="1"/>
  <c r="B101" i="1"/>
  <c r="B350" i="1"/>
  <c r="B370" i="1"/>
  <c r="B116" i="1"/>
  <c r="B429" i="1"/>
  <c r="B56" i="1"/>
  <c r="AW261" i="12"/>
  <c r="AW9" i="12"/>
  <c r="AW208" i="12"/>
  <c r="AX404" i="12"/>
  <c r="AW290" i="12"/>
  <c r="AW391" i="12"/>
  <c r="AX387" i="12"/>
  <c r="AX389" i="12"/>
  <c r="AX37" i="12"/>
  <c r="AX391" i="12"/>
  <c r="AX205" i="12"/>
  <c r="AX208" i="12"/>
  <c r="AX261" i="12"/>
  <c r="AX388" i="12"/>
  <c r="AX9" i="12"/>
  <c r="AX276" i="12"/>
  <c r="AX290" i="12"/>
  <c r="AW404" i="12"/>
  <c r="AW205" i="12"/>
  <c r="B701" i="1"/>
  <c r="B117" i="1"/>
  <c r="B67" i="1"/>
  <c r="B793" i="1"/>
  <c r="B257" i="1"/>
  <c r="B60" i="1"/>
  <c r="B122" i="1"/>
  <c r="B177" i="1"/>
  <c r="B684" i="1"/>
  <c r="B753" i="1"/>
  <c r="B14" i="1"/>
  <c r="B576" i="1"/>
  <c r="B297" i="1"/>
  <c r="B868" i="1"/>
  <c r="B78" i="1"/>
  <c r="B354" i="1"/>
  <c r="B783" i="1"/>
  <c r="B838" i="1"/>
  <c r="B246" i="1"/>
  <c r="B567" i="1"/>
  <c r="B437" i="1"/>
  <c r="B13" i="1"/>
  <c r="B541" i="1"/>
  <c r="B543" i="1"/>
  <c r="B226" i="1"/>
  <c r="B431" i="1"/>
  <c r="B903" i="1"/>
  <c r="B767" i="1"/>
  <c r="B595" i="1"/>
  <c r="B663" i="1"/>
  <c r="B434" i="1"/>
  <c r="B112" i="1"/>
  <c r="B485" i="1"/>
  <c r="B914" i="1"/>
  <c r="B7" i="1"/>
  <c r="B733" i="1"/>
  <c r="B493" i="1"/>
  <c r="B872" i="1"/>
  <c r="B419" i="1"/>
  <c r="B659" i="1"/>
  <c r="B848" i="1"/>
  <c r="B330" i="1"/>
  <c r="B165" i="1"/>
  <c r="B216" i="1"/>
  <c r="B776" i="1"/>
  <c r="B757" i="1"/>
  <c r="B889" i="1"/>
  <c r="B443" i="1"/>
  <c r="B234" i="1"/>
  <c r="B279" i="1"/>
  <c r="B119" i="1"/>
  <c r="B369" i="1"/>
  <c r="B15" i="1"/>
  <c r="B204" i="1"/>
  <c r="B480" i="1"/>
  <c r="B374" i="1"/>
  <c r="B132" i="1"/>
  <c r="B550" i="1"/>
  <c r="B8" i="1"/>
  <c r="B10" i="1"/>
  <c r="B221" i="1"/>
  <c r="B665" i="1"/>
  <c r="B732" i="1"/>
  <c r="B766" i="1"/>
  <c r="B129" i="1"/>
  <c r="B4" i="1" l="1"/>
  <c r="B296" i="1"/>
  <c r="B1154" i="1"/>
  <c r="B128" i="1"/>
  <c r="B916" i="1"/>
  <c r="B924" i="1"/>
  <c r="B949" i="1"/>
  <c r="B9" i="1"/>
  <c r="B922" i="1"/>
  <c r="B50" i="1"/>
  <c r="B41" i="1"/>
  <c r="B111" i="1"/>
  <c r="B43" i="1"/>
  <c r="B869" i="1"/>
  <c r="B881" i="1"/>
  <c r="B171" i="1"/>
  <c r="B791" i="1"/>
  <c r="B292" i="1"/>
  <c r="B468" i="1"/>
  <c r="B917" i="1"/>
  <c r="B18" i="1"/>
  <c r="B655" i="1"/>
  <c r="B488" i="1"/>
  <c r="B270" i="1"/>
  <c r="B1222" i="1"/>
  <c r="B335" i="1"/>
  <c r="B941" i="1"/>
  <c r="B686" i="1"/>
  <c r="B44" i="1"/>
  <c r="B596" i="1"/>
  <c r="B45" i="1"/>
  <c r="B2" i="1"/>
  <c r="B673" i="1"/>
  <c r="B11" i="1"/>
  <c r="B426" i="1"/>
  <c r="B26" i="1"/>
  <c r="B48" i="1"/>
  <c r="B64" i="1"/>
  <c r="B170" i="1"/>
  <c r="B364" i="1"/>
  <c r="B342" i="1"/>
  <c r="B931" i="1"/>
  <c r="B689" i="1"/>
  <c r="B479" i="1"/>
  <c r="B184" i="1"/>
  <c r="B211" i="1"/>
  <c r="B49" i="1"/>
  <c r="B638" i="1"/>
  <c r="B239" i="1"/>
  <c r="B918" i="1"/>
  <c r="B938" i="1"/>
  <c r="B47" i="1"/>
  <c r="B337" i="1"/>
  <c r="B17" i="1"/>
  <c r="B255" i="1"/>
  <c r="B51" i="1"/>
  <c r="B46" i="1"/>
  <c r="B1236" i="1"/>
  <c r="B219" i="1"/>
  <c r="B919" i="1"/>
  <c r="B74" i="1"/>
  <c r="B42" i="1"/>
  <c r="B104" i="1"/>
  <c r="B206" i="1"/>
  <c r="B3" i="1"/>
  <c r="B442" i="1"/>
  <c r="B930" i="1"/>
  <c r="B58" i="1"/>
  <c r="B267" i="1"/>
  <c r="B761" i="1"/>
  <c r="B102" i="1"/>
  <c r="B57" i="1"/>
  <c r="B125" i="1"/>
  <c r="B39" i="1"/>
  <c r="B31" i="1"/>
  <c r="B373" i="1"/>
  <c r="B20" i="1"/>
  <c r="B115" i="1"/>
  <c r="B30" i="1"/>
  <c r="B59" i="1"/>
  <c r="B584" i="1"/>
  <c r="B27" i="1"/>
  <c r="B24" i="1"/>
  <c r="B481" i="1"/>
  <c r="B613" i="1"/>
  <c r="B408" i="1"/>
  <c r="B933" i="1"/>
  <c r="B676" i="1"/>
  <c r="B148" i="1"/>
  <c r="B72" i="1"/>
  <c r="B54" i="1"/>
  <c r="B142" i="1"/>
  <c r="B303" i="1"/>
  <c r="B451" i="1"/>
  <c r="B921" i="1"/>
  <c r="B380" i="1"/>
  <c r="B22" i="1"/>
  <c r="B38" i="1"/>
  <c r="B322" i="1"/>
  <c r="B5" i="1"/>
  <c r="B220" i="1"/>
  <c r="B457" i="1"/>
  <c r="B458" i="1"/>
  <c r="B156" i="1"/>
  <c r="B40" i="1"/>
  <c r="B936" i="1"/>
  <c r="B377" i="1"/>
  <c r="B37" i="1"/>
  <c r="B36" i="1"/>
  <c r="B114" i="1"/>
  <c r="B16" i="1"/>
  <c r="B1207" i="1"/>
  <c r="B8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<sst xmlns="http://schemas.openxmlformats.org/spreadsheetml/2006/main" count="24077" uniqueCount="7259">
  <si>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</si>
  <si>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</si>
  <si>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</si>
  <si>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</si>
  <si>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</si>
  <si>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</si>
  <si>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</si>
  <si>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</si>
  <si>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</si>
  <si>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</si>
  <si>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</si>
  <si>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</si>
  <si>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</si>
  <si>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</si>
  <si>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</si>
  <si>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</si>
  <si>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</si>
  <si>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</si>
  <si>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</si>
  <si>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</si>
  <si>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</si>
  <si>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</si>
  <si>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</si>
  <si>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</si>
  <si>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</si>
  <si>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</si>
  <si>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</si>
  <si>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</si>
  <si>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</si>
  <si>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</si>
  <si>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</si>
  <si>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</si>
  <si>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</si>
  <si>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</si>
  <si>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</si>
  <si>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</si>
  <si>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</si>
  <si>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</si>
  <si>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</si>
  <si>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</si>
  <si>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</si>
  <si>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</si>
  <si>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</si>
  <si>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</si>
  <si>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</si>
  <si>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</si>
  <si>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</si>
  <si>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</si>
  <si>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</si>
  <si>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</si>
  <si>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</si>
  <si>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</si>
  <si>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</si>
  <si>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</si>
  <si>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</si>
  <si>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</si>
  <si>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</si>
  <si>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</si>
  <si>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</si>
  <si>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</si>
  <si>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</si>
  <si>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</si>
  <si>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</si>
  <si>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</si>
  <si>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</si>
  <si>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</si>
  <si>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</si>
  <si>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</si>
  <si>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</si>
  <si>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</si>
  <si>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</si>
  <si>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</si>
  <si>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</si>
  <si>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</si>
  <si>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</si>
  <si>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</si>
  <si>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</si>
  <si>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</si>
  <si>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</si>
  <si>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</si>
  <si>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</si>
  <si>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</si>
  <si>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</si>
  <si>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</si>
  <si>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</si>
  <si>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</si>
  <si>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</si>
  <si>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</si>
  <si>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</si>
  <si>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</si>
  <si>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</si>
  <si>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</si>
  <si>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</si>
  <si>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</si>
  <si>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</si>
  <si>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</si>
  <si>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</si>
  <si>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</si>
  <si>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</si>
  <si>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</si>
  <si>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</si>
  <si>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</si>
  <si>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</si>
  <si>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</si>
  <si>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</si>
  <si>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</si>
  <si>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</si>
  <si>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</si>
  <si>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</si>
  <si>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</si>
  <si>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</si>
  <si>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</si>
  <si>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</si>
  <si>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</si>
  <si>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</si>
  <si>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</si>
  <si>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</si>
  <si>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</si>
  <si>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</si>
  <si>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</si>
  <si>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</si>
  <si>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</si>
  <si>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</si>
  <si>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</si>
  <si>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</si>
  <si>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</si>
  <si>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</si>
  <si>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</si>
  <si>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</si>
  <si>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</si>
  <si>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</si>
  <si>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</si>
  <si>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</si>
  <si>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</si>
  <si>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</si>
  <si>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</si>
  <si>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</si>
  <si>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</si>
  <si>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</si>
  <si>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</si>
  <si>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</si>
  <si>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</si>
  <si>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</si>
  <si>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</si>
  <si>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</si>
  <si>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</si>
  <si>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</si>
  <si>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</si>
  <si>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</si>
  <si>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</si>
  <si>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</si>
  <si>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</si>
  <si>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</si>
  <si>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</si>
  <si>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</si>
  <si>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</si>
  <si>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</si>
  <si>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</si>
  <si>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</si>
  <si>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</si>
  <si>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</si>
  <si>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</si>
  <si>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</si>
  <si>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</si>
  <si>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</si>
  <si>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</si>
  <si>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</si>
  <si>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</si>
  <si>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</si>
  <si>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</si>
  <si>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</si>
  <si>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</si>
  <si>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</si>
  <si>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</si>
  <si>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</si>
  <si>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</si>
  <si>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</si>
  <si>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</si>
  <si>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</si>
  <si>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</si>
  <si>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</si>
  <si>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</si>
  <si>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</si>
  <si>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</si>
  <si>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</si>
  <si>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</si>
  <si>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</si>
  <si>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</si>
  <si>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</si>
  <si>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</si>
  <si>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</si>
  <si>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</si>
  <si>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</si>
  <si>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</si>
  <si>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</si>
  <si>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</si>
  <si>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</si>
  <si>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</si>
  <si>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</si>
  <si>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</si>
  <si>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</si>
  <si>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</si>
  <si>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</si>
  <si>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</si>
  <si>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</si>
  <si>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</si>
  <si>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</si>
  <si>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</si>
  <si>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</si>
  <si>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</si>
  <si>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</si>
  <si>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</si>
  <si>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</si>
  <si>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</si>
  <si>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</si>
  <si>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</si>
  <si>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</si>
  <si>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</si>
  <si>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</si>
  <si>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</si>
  <si>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</si>
  <si>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</si>
  <si>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</si>
  <si>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</si>
  <si>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</si>
  <si>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</si>
  <si>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</si>
  <si>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</si>
  <si>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</si>
  <si>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</si>
  <si>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</si>
  <si>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</si>
  <si>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</si>
  <si>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</si>
  <si>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</si>
  <si>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</si>
  <si>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</si>
  <si>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</si>
  <si>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</si>
  <si>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</si>
  <si>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</si>
  <si>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</si>
  <si>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</si>
  <si>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</si>
  <si>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</si>
  <si>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</si>
  <si>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</si>
  <si>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</si>
  <si>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</si>
  <si>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</si>
  <si>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</si>
  <si>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</si>
  <si>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</si>
  <si>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</si>
  <si>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</si>
  <si>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</si>
  <si>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</si>
  <si>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</si>
  <si>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</si>
  <si>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</si>
  <si>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</si>
  <si>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</si>
  <si>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</si>
  <si>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</si>
  <si>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</si>
  <si>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</si>
  <si>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</si>
  <si>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</si>
  <si>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</si>
  <si>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</si>
  <si>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</si>
  <si>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</si>
  <si>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</si>
  <si>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</si>
  <si>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</si>
  <si>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</si>
  <si>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</si>
  <si>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</si>
  <si>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</si>
  <si>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</si>
  <si>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</si>
  <si>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</si>
  <si>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</si>
  <si>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</si>
  <si>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</si>
  <si>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</si>
  <si>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</si>
  <si>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</si>
  <si>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</si>
  <si>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</si>
  <si>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</si>
  <si>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</si>
  <si>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</si>
  <si>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</si>
  <si>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</si>
  <si>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</si>
  <si>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</si>
  <si>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</si>
  <si>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</si>
  <si>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</si>
  <si>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</si>
  <si>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</si>
  <si>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</si>
  <si>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</si>
  <si>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</si>
  <si>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</si>
  <si>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</si>
  <si>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</si>
  <si>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</si>
  <si>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</si>
  <si>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</si>
  <si>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</si>
  <si>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</si>
  <si>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</si>
  <si>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</si>
  <si>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</si>
  <si>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</si>
  <si>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</si>
  <si>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</si>
  <si>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</si>
  <si>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</si>
  <si>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</si>
  <si>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</si>
  <si>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</si>
  <si>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</si>
  <si>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</si>
  <si>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</si>
  <si>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</si>
  <si>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</si>
  <si>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</si>
  <si>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</si>
  <si>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</si>
  <si>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</si>
  <si>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</si>
  <si>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</si>
  <si>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</si>
  <si>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</si>
  <si>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</si>
  <si>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</si>
  <si>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</si>
  <si>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</si>
  <si>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</si>
  <si>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</si>
  <si>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</si>
  <si>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</si>
  <si>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</si>
  <si>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</si>
  <si>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</si>
  <si>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</si>
  <si>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</si>
  <si>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</si>
  <si>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</si>
  <si>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</si>
  <si>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</si>
  <si>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</si>
  <si>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</si>
  <si>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</si>
  <si>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</si>
  <si>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</si>
  <si>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</si>
  <si>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</si>
  <si>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</si>
  <si>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</si>
  <si>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</si>
  <si>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</si>
  <si>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</si>
  <si>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</si>
  <si>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</si>
  <si>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</si>
  <si>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</si>
  <si>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</si>
  <si>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</si>
  <si>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</si>
  <si>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</si>
  <si>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</si>
  <si>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</si>
  <si>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</si>
  <si>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</si>
  <si>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</si>
  <si>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</si>
  <si>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</si>
  <si>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</si>
  <si>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</si>
  <si>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</si>
  <si>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</si>
  <si>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</si>
  <si>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</si>
  <si>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</si>
  <si>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</si>
  <si>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</si>
  <si>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</si>
  <si>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</si>
  <si>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</si>
  <si>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</si>
  <si>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</si>
  <si>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</si>
  <si>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</si>
  <si>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</si>
  <si>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</si>
  <si>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</si>
  <si>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</si>
  <si>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</si>
  <si>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</si>
  <si>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</si>
  <si>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</si>
  <si>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</si>
  <si>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</si>
  <si>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</si>
  <si>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</si>
  <si>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</si>
  <si>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</si>
  <si>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</si>
  <si>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</si>
  <si>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</si>
  <si>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</si>
  <si>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</si>
  <si>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</si>
  <si>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</si>
  <si>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</si>
  <si>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</si>
  <si>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</si>
  <si>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</si>
  <si>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</si>
  <si>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</si>
  <si>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</si>
  <si>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</si>
  <si>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</si>
  <si>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</si>
  <si>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</si>
  <si>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</si>
  <si>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</si>
  <si>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</si>
  <si>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</si>
  <si>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</si>
  <si>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</si>
  <si>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</si>
  <si>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</si>
  <si>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</si>
  <si>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</si>
  <si>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</si>
  <si>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</si>
  <si>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</si>
  <si>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</si>
  <si>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</si>
  <si>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</si>
  <si>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</si>
  <si>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</si>
  <si>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</si>
  <si>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</si>
  <si>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</si>
  <si>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</si>
  <si>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</si>
  <si>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</si>
  <si>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</si>
  <si>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</si>
  <si>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</si>
  <si>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</si>
  <si>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</si>
  <si>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</si>
  <si>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</si>
  <si>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</si>
  <si>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</si>
  <si>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</si>
  <si>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</si>
  <si>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</si>
  <si>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</si>
  <si>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</si>
  <si>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</si>
  <si>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</si>
  <si>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</si>
  <si>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</si>
  <si>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</si>
  <si>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</si>
  <si>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</si>
  <si>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</si>
  <si>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</si>
  <si>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</si>
  <si>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</si>
  <si>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</si>
  <si>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</si>
  <si>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</si>
  <si>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</si>
  <si>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</si>
  <si>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</si>
  <si>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</si>
  <si>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</si>
  <si>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</si>
  <si>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</si>
  <si>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</si>
  <si>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</si>
  <si>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</si>
  <si>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</si>
  <si>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</si>
  <si>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</si>
  <si>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</si>
  <si>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</si>
  <si>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</si>
  <si>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</si>
  <si>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</si>
  <si>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</si>
  <si>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</si>
  <si>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</si>
  <si>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</si>
  <si>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</si>
  <si>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</si>
  <si>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</si>
  <si>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</si>
  <si>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</si>
  <si>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</si>
  <si>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</si>
  <si>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</si>
  <si>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</si>
  <si>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</si>
  <si>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</si>
  <si>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</si>
  <si>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</si>
  <si>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</si>
  <si>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</si>
  <si>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</si>
  <si>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</si>
  <si>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</si>
  <si>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</si>
  <si>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</si>
  <si>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</si>
  <si>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</si>
  <si>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</si>
  <si>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</si>
  <si>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</si>
  <si>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</si>
  <si>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</si>
  <si>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</si>
  <si>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</si>
  <si>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</si>
  <si>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</si>
  <si>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</si>
  <si>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</si>
  <si>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</si>
  <si>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</si>
  <si>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</si>
  <si>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</si>
  <si>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</si>
  <si>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</si>
  <si>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</si>
  <si>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</si>
  <si>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</si>
  <si>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</si>
  <si>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</si>
  <si>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</si>
  <si>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</si>
  <si>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</si>
  <si>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</si>
  <si>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</si>
  <si>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</si>
  <si>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</si>
  <si>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</si>
  <si>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</si>
  <si>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</si>
  <si>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</si>
  <si>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</si>
  <si>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</si>
  <si>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</si>
  <si>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</si>
  <si>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</si>
  <si>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</si>
  <si>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</si>
  <si>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</si>
  <si>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</si>
  <si>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</si>
  <si>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</si>
  <si>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</si>
  <si>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</si>
  <si>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</si>
  <si>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</si>
  <si>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</si>
  <si>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</si>
  <si>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</si>
  <si>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</si>
  <si>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</si>
  <si>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</si>
  <si>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</si>
  <si>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</si>
  <si>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</si>
  <si>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</si>
  <si>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</si>
  <si>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</si>
  <si>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</si>
  <si>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</si>
  <si>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</si>
  <si>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</si>
  <si>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</si>
  <si>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</si>
  <si>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</si>
  <si>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</si>
  <si>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</si>
  <si>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</si>
  <si>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</si>
  <si>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</si>
  <si>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</si>
  <si>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</si>
  <si>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</si>
  <si>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</si>
  <si>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</si>
  <si>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</si>
  <si>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</si>
  <si>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</si>
  <si>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</si>
  <si>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</si>
  <si>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</si>
  <si>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</si>
  <si>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</si>
  <si>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</si>
  <si>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</si>
  <si>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</si>
  <si>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</si>
  <si>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</si>
  <si>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</si>
  <si>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</si>
  <si>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</si>
  <si>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</si>
  <si>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</si>
  <si>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</si>
  <si>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</si>
  <si>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</si>
  <si>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</si>
  <si>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</si>
  <si>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</si>
  <si>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</si>
  <si>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</si>
  <si>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</si>
  <si>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</si>
  <si>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</si>
  <si>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</si>
  <si>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</si>
  <si>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</si>
  <si>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</si>
  <si>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</si>
  <si>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</si>
  <si>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</si>
  <si>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</si>
  <si>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</si>
  <si>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</si>
  <si>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</si>
  <si>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</si>
  <si>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</si>
  <si>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</si>
  <si>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</si>
  <si>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</si>
  <si>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</si>
  <si>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</si>
  <si>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</si>
  <si>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</si>
  <si>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</si>
  <si>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</si>
  <si>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</si>
  <si>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</si>
  <si>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</si>
  <si>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</si>
  <si>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</si>
  <si>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</si>
  <si>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</si>
  <si>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</si>
  <si>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</si>
  <si>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</si>
  <si>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</si>
  <si>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</si>
  <si>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</si>
  <si>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</si>
  <si>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</si>
  <si>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</si>
  <si>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</si>
  <si>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</si>
  <si>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</si>
  <si>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</si>
  <si>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</si>
  <si>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</si>
  <si>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</si>
  <si>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</si>
  <si>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</si>
  <si>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</si>
  <si>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</si>
  <si>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</si>
  <si>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</si>
  <si>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</si>
  <si>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</si>
  <si>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</si>
  <si>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</si>
  <si>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</si>
  <si>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</si>
  <si>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</si>
  <si>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</si>
  <si>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</si>
  <si>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</si>
  <si>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</si>
  <si>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</si>
  <si>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</si>
  <si>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</si>
  <si>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</si>
  <si>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</si>
  <si>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</si>
  <si>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</si>
  <si>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</si>
  <si>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</si>
  <si>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</si>
  <si>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</si>
  <si>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</si>
  <si>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</si>
  <si>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</si>
  <si>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</si>
  <si>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</si>
  <si>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</si>
  <si>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</si>
  <si>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</si>
  <si>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</si>
  <si>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</si>
  <si>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</si>
  <si>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</si>
  <si>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</si>
  <si>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</si>
  <si>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</si>
  <si>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</si>
  <si>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</si>
  <si>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</si>
  <si>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</si>
  <si>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</si>
  <si>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</si>
  <si>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</si>
  <si>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</si>
  <si>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</si>
  <si>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</si>
  <si>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</si>
  <si>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</si>
  <si>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</si>
  <si>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</si>
  <si>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</si>
  <si>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</si>
  <si>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</si>
  <si>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</si>
  <si>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</si>
  <si>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</si>
  <si>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</si>
  <si>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</si>
  <si>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</si>
  <si>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</si>
  <si>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</si>
  <si>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</si>
  <si>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</si>
  <si>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</si>
  <si>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</si>
  <si>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</si>
  <si>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</si>
  <si>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</si>
  <si>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</si>
  <si>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</si>
  <si>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</si>
  <si>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</si>
  <si>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</si>
  <si>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</si>
  <si>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</si>
  <si>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</si>
  <si>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</si>
  <si>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</si>
  <si>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</si>
  <si>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</si>
  <si>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</si>
  <si>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</si>
  <si>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</si>
  <si>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</si>
  <si>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</si>
  <si>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</si>
  <si>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</si>
  <si>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</si>
  <si>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</si>
  <si>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</si>
  <si>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</si>
  <si>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</si>
  <si>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</si>
  <si>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</si>
  <si>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</si>
  <si>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</si>
  <si>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</si>
  <si>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</si>
  <si>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</si>
  <si>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</si>
  <si>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</si>
  <si>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</si>
  <si>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</si>
  <si>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</si>
  <si>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</si>
  <si>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</si>
  <si>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</si>
  <si>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</si>
  <si>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</si>
  <si>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</si>
  <si>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</si>
  <si>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</si>
  <si>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</si>
  <si>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</si>
  <si>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</si>
  <si>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</si>
  <si>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</si>
  <si>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</si>
  <si>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</si>
  <si>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</si>
  <si>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</si>
  <si>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</si>
  <si>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</si>
  <si>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</si>
  <si>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</si>
  <si>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</si>
  <si>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</si>
  <si>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</si>
  <si>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</si>
  <si>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</si>
  <si>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</si>
  <si>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</si>
  <si>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</si>
  <si>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</si>
  <si>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</si>
  <si>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</si>
  <si>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</si>
  <si>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</si>
  <si>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</si>
  <si>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</si>
  <si>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</si>
  <si>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</si>
  <si>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</si>
  <si>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</si>
  <si>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</si>
  <si>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</si>
  <si>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</si>
  <si>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</si>
  <si>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</si>
  <si>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</si>
  <si>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</si>
  <si>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</si>
  <si>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</si>
  <si>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</si>
  <si>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</si>
  <si>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</si>
  <si>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</si>
  <si>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</si>
  <si>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</si>
  <si>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</si>
  <si>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</si>
  <si>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</si>
  <si>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</si>
  <si>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</si>
  <si>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</si>
  <si>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</si>
  <si>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</si>
  <si>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</si>
  <si>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</si>
  <si>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</si>
  <si>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</si>
  <si>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</si>
  <si>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</si>
  <si>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</si>
  <si>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</si>
  <si>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</si>
  <si>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</si>
  <si>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</si>
  <si>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</si>
  <si>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</si>
  <si>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</si>
  <si>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</si>
  <si>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</si>
  <si>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</si>
  <si>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</si>
  <si>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</si>
  <si>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</si>
  <si>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</si>
  <si>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</si>
  <si>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</si>
  <si>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</si>
  <si>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</si>
  <si>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</si>
  <si>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</si>
  <si>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</si>
  <si>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</si>
  <si>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</si>
  <si>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</si>
  <si>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</si>
  <si>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</si>
  <si>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</si>
  <si>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</si>
  <si>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</si>
  <si>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</si>
  <si>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</si>
  <si>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</si>
  <si>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</si>
  <si>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</si>
  <si>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</si>
  <si>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</si>
  <si>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</si>
  <si>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</si>
  <si>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</si>
  <si>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</si>
  <si>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</si>
  <si>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</si>
  <si>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</si>
  <si>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</si>
  <si>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</si>
  <si>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</si>
  <si>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</si>
  <si>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</si>
  <si>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</si>
  <si>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</si>
  <si>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</si>
  <si>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</si>
  <si>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</si>
  <si>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</si>
  <si>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</si>
  <si>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</si>
  <si>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</si>
  <si>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</si>
  <si>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</si>
  <si>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</si>
  <si>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</si>
  <si>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</si>
  <si>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</si>
  <si>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</si>
  <si>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</si>
  <si>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</si>
  <si>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</si>
  <si>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</si>
  <si>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</si>
  <si>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</si>
  <si>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</si>
  <si>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</si>
  <si>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</si>
  <si>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</si>
  <si>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</si>
  <si>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</si>
  <si>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</si>
  <si>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</si>
  <si>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</si>
  <si>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</si>
  <si>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</si>
  <si>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</si>
  <si>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</si>
  <si>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</si>
  <si>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</si>
  <si>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</si>
  <si>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</si>
  <si>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</si>
  <si>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</si>
  <si>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</si>
  <si>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</si>
  <si>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</si>
  <si>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</si>
  <si>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</si>
  <si>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</si>
  <si>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</si>
  <si>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</si>
  <si>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</si>
  <si>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</si>
  <si>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</si>
  <si>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</si>
  <si>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</si>
  <si>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</si>
  <si>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</si>
  <si>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</si>
  <si>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</si>
  <si>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</si>
  <si>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</si>
  <si>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</si>
  <si>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</si>
  <si>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</si>
  <si>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</si>
  <si>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</si>
  <si>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</si>
  <si>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</si>
  <si>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</si>
  <si>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</si>
  <si>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</si>
  <si>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</si>
  <si>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</si>
  <si>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</si>
  <si>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</si>
  <si>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</si>
  <si>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</si>
  <si>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</si>
  <si>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</si>
  <si>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</si>
  <si>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</si>
  <si>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</si>
  <si>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</si>
  <si>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</si>
  <si>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</si>
  <si>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</si>
  <si>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</si>
  <si>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</si>
  <si>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</si>
  <si>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</si>
  <si>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</si>
  <si>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</si>
  <si>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</si>
  <si>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</si>
  <si>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</si>
  <si>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</si>
  <si>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</si>
  <si>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</si>
  <si>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</si>
  <si>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</si>
  <si>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</si>
  <si>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</si>
  <si>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</si>
  <si>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</si>
  <si>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</si>
  <si>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</si>
  <si>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</si>
  <si>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</si>
  <si>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</si>
  <si>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</si>
  <si>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</si>
  <si>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</si>
  <si>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</si>
  <si>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</si>
  <si>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</si>
  <si>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</si>
  <si>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</si>
  <si>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</si>
  <si>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</si>
  <si>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</si>
  <si>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</si>
  <si>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</si>
  <si>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</si>
  <si>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</si>
  <si>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</si>
  <si>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</si>
  <si>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</si>
  <si>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</si>
  <si>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</si>
  <si>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</si>
  <si>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</si>
  <si>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</si>
  <si>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</si>
  <si>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</si>
  <si>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</si>
  <si>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</si>
  <si>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</si>
  <si>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</si>
  <si>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</si>
  <si>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</si>
  <si>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</si>
  <si>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</si>
  <si>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</si>
  <si>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</si>
  <si>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</si>
  <si>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</si>
  <si>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</si>
  <si>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</si>
  <si>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</si>
  <si>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</si>
  <si>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</si>
  <si>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</si>
  <si>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</si>
  <si>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</si>
  <si>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</si>
  <si>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</si>
  <si>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</si>
  <si>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</si>
  <si>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</si>
  <si>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</si>
  <si>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</si>
  <si>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</si>
  <si>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</si>
  <si>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</si>
  <si>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</si>
  <si>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</si>
  <si>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</si>
  <si>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</si>
  <si>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</si>
  <si>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</si>
  <si>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</si>
  <si>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</si>
  <si>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</si>
  <si>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</si>
  <si>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</si>
  <si>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</si>
  <si>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</si>
  <si>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</si>
  <si>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</si>
  <si>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</si>
  <si>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</si>
  <si>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</si>
  <si>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</si>
  <si>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</si>
  <si>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</si>
  <si>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</si>
  <si>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</si>
  <si>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</si>
  <si>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</si>
  <si>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</si>
  <si>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</si>
  <si>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</si>
  <si>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</si>
  <si>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</si>
  <si>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</si>
  <si>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</si>
  <si>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</si>
  <si>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</si>
  <si>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</si>
  <si>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</si>
  <si>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</si>
  <si>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</si>
  <si>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</si>
  <si>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</si>
  <si>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</si>
  <si>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</si>
  <si>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</si>
  <si>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</si>
  <si>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</si>
  <si>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</si>
  <si>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</si>
  <si>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</si>
  <si>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</si>
  <si>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</si>
  <si>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</si>
  <si>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</si>
  <si>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</si>
  <si>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</si>
  <si>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</si>
  <si>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</si>
  <si>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</si>
  <si>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</si>
  <si>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</si>
  <si>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</si>
  <si>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</si>
  <si>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</si>
  <si>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</si>
  <si>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</si>
  <si>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</si>
  <si>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</si>
  <si>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</si>
  <si>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</si>
  <si>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</si>
  <si>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</si>
  <si>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</si>
  <si>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</si>
  <si>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</si>
  <si>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</si>
  <si>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</si>
  <si>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</si>
  <si>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</si>
  <si>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</si>
  <si>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</si>
  <si>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</si>
  <si>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</si>
  <si>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</si>
  <si>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</si>
  <si>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</si>
  <si>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</si>
  <si>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</si>
  <si>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</si>
  <si>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</si>
  <si>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</si>
  <si>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</si>
  <si>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</si>
  <si>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</si>
  <si>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</si>
  <si>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</si>
  <si>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</si>
  <si>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</si>
  <si>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</si>
  <si>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</si>
  <si>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</si>
  <si>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</si>
  <si>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</si>
  <si>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</si>
  <si>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</si>
  <si>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</si>
  <si>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</si>
  <si>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</si>
  <si>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</si>
  <si>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</si>
  <si>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</si>
  <si>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</si>
  <si>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</si>
  <si>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</si>
  <si>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</si>
  <si>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</si>
  <si>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</si>
  <si>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</si>
  <si>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</si>
  <si>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</si>
  <si>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</si>
  <si>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</si>
  <si>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</si>
  <si>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</si>
  <si>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</si>
  <si>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</si>
  <si>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</si>
  <si>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</si>
  <si>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</si>
  <si>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</si>
  <si>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</si>
  <si>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</si>
  <si>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</si>
  <si>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</si>
  <si>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</si>
  <si>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</si>
  <si>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</si>
  <si>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</si>
  <si>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</si>
  <si>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</si>
  <si>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</si>
  <si>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</si>
  <si>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</si>
  <si>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</si>
  <si>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</si>
  <si>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</si>
  <si>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</si>
  <si>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</si>
  <si>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</si>
  <si>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</si>
  <si>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</si>
  <si>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</si>
  <si>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</si>
  <si>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</si>
  <si>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</si>
  <si>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</si>
  <si>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</si>
  <si>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</si>
  <si>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</si>
  <si>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</si>
  <si>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</si>
  <si>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</si>
  <si>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</si>
  <si>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</si>
  <si>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</si>
  <si>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</si>
  <si>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</si>
  <si>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</si>
  <si>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</si>
  <si>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</si>
  <si>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</si>
  <si>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</si>
  <si>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</si>
  <si>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</si>
  <si>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</si>
  <si>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</si>
  <si>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</si>
  <si>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</si>
  <si>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</si>
  <si>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</si>
  <si>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</si>
  <si>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</si>
  <si>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</si>
  <si>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</si>
  <si>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</si>
  <si>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</si>
  <si>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</si>
  <si>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</si>
  <si>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</si>
  <si>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</si>
  <si>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</si>
  <si>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</si>
  <si>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</si>
  <si>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</si>
  <si>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</si>
  <si>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</si>
  <si>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</si>
  <si>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</si>
  <si>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</si>
  <si>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</si>
  <si>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</si>
  <si>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</si>
  <si>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</si>
  <si>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</si>
  <si>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</si>
  <si>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</si>
  <si>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</si>
  <si>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</si>
  <si>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</si>
  <si>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</si>
  <si>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</si>
  <si>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</si>
  <si>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</si>
  <si>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</si>
  <si>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</si>
  <si>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</si>
  <si>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</si>
  <si>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</si>
  <si>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</si>
  <si>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</si>
  <si>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</si>
  <si>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</si>
  <si>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</si>
  <si>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</si>
  <si>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</si>
  <si>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</si>
  <si>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</si>
  <si>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</si>
  <si>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</si>
  <si>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</si>
  <si>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</si>
  <si>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</si>
  <si>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</si>
  <si>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</si>
  <si>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</si>
  <si>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</si>
  <si>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</si>
  <si>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</si>
  <si>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</si>
  <si>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</si>
  <si>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</si>
  <si>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</si>
  <si>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</si>
  <si>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</si>
  <si>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</si>
  <si>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</si>
  <si>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</si>
  <si>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</si>
  <si>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</si>
  <si>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</si>
  <si>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</si>
  <si>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</si>
  <si>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</si>
  <si>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</si>
  <si>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</si>
  <si>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</si>
  <si>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</si>
  <si>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</si>
  <si>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</si>
  <si>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</si>
  <si>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</si>
  <si>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</si>
  <si>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</si>
  <si>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</si>
  <si>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</si>
  <si>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</si>
  <si>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</si>
  <si>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</si>
  <si>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</si>
  <si>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</si>
  <si>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</si>
  <si>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</si>
  <si>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</si>
  <si>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</si>
  <si>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</si>
  <si>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</si>
  <si>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</si>
  <si>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</si>
  <si>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</si>
  <si>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</si>
  <si>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</si>
  <si>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</si>
  <si>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</si>
  <si>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</si>
  <si>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</si>
  <si>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</si>
  <si>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</si>
  <si>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</si>
  <si>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</si>
  <si>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</si>
  <si>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</si>
  <si>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</si>
  <si>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</si>
  <si>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</si>
  <si>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</si>
  <si>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</si>
  <si>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</si>
  <si>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</si>
  <si>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</si>
  <si>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</si>
  <si>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</si>
  <si>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</si>
  <si>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</si>
  <si>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</si>
  <si>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</si>
  <si>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</si>
  <si>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</si>
  <si>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</si>
  <si>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</si>
  <si>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</si>
  <si>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</si>
  <si>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</si>
  <si>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</si>
  <si>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</si>
  <si>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</si>
  <si>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</si>
  <si>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</si>
  <si>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</si>
  <si>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</si>
  <si>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</si>
  <si>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</si>
  <si>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</si>
  <si>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</si>
  <si>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</si>
  <si>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</si>
  <si>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</si>
  <si>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</si>
  <si>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</si>
  <si>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</si>
  <si>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</si>
  <si>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</si>
  <si>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</si>
  <si>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</si>
  <si>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</si>
  <si>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</si>
  <si>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</si>
  <si>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</si>
  <si>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</si>
  <si>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</si>
  <si>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</si>
  <si>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</si>
  <si>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</si>
  <si>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</si>
  <si>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</si>
  <si>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</si>
  <si>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</si>
  <si>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</si>
  <si>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</si>
  <si>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</si>
  <si>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</si>
  <si>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</si>
  <si>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</si>
  <si>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</si>
  <si>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</si>
  <si>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</si>
  <si>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</si>
  <si>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</si>
  <si>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</si>
  <si>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</si>
  <si>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</si>
  <si>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</si>
  <si>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</si>
  <si>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</si>
  <si>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</si>
  <si>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</si>
  <si>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</si>
  <si>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</si>
  <si>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</si>
  <si>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</si>
  <si>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</si>
  <si>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</si>
  <si>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</si>
  <si>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</si>
  <si>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</si>
  <si>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</si>
  <si>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</si>
  <si>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</si>
  <si>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</si>
  <si>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</si>
  <si>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</si>
  <si>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</si>
  <si>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</si>
  <si>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</si>
  <si>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</si>
  <si>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</si>
  <si>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</si>
  <si>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</si>
  <si>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</si>
  <si>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</si>
  <si>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</si>
  <si>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</si>
  <si>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</si>
  <si>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</si>
  <si>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</si>
  <si>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</si>
  <si>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</si>
  <si>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</si>
  <si>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</si>
  <si>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</si>
  <si>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</si>
  <si>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</si>
  <si>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</si>
  <si>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</si>
  <si>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</si>
  <si>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</si>
  <si>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</si>
  <si>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</si>
  <si>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</si>
  <si>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</si>
  <si>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</si>
  <si>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</si>
  <si>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</si>
  <si>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</si>
  <si>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</si>
  <si>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</si>
  <si>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</si>
  <si>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</si>
  <si>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</si>
  <si>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</si>
  <si>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</si>
  <si>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</si>
  <si>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</si>
  <si>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</si>
  <si>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</si>
  <si>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</si>
  <si>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</si>
  <si>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</si>
  <si>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</si>
  <si>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</si>
  <si>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</si>
  <si>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</si>
  <si>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</si>
  <si>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</si>
  <si>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</si>
  <si>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</si>
  <si>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</si>
  <si>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</si>
  <si>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</si>
  <si>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</si>
  <si>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</si>
  <si>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</si>
  <si>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</si>
  <si>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</si>
  <si>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</si>
  <si>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</si>
  <si>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</si>
  <si>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</si>
  <si>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</si>
  <si>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</si>
  <si>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</si>
  <si>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</si>
  <si>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</si>
  <si>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</si>
  <si>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</si>
  <si>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</si>
  <si>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</si>
  <si>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</si>
  <si>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</si>
  <si>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</si>
  <si>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</si>
  <si>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</si>
  <si>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</si>
  <si>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</si>
  <si>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</si>
  <si>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</si>
  <si>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</si>
  <si>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</si>
  <si>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</si>
  <si>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</si>
  <si>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</si>
  <si>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</si>
  <si>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</si>
  <si>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</si>
  <si>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</si>
  <si>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</si>
  <si>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</si>
  <si>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</si>
  <si>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</si>
  <si>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</si>
  <si>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</si>
  <si>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</si>
  <si>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</si>
  <si>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</si>
  <si>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</si>
  <si>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</si>
  <si>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</si>
  <si>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</si>
  <si>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</si>
  <si>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</si>
  <si>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</si>
  <si>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</si>
  <si>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</si>
  <si>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</si>
  <si>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</si>
  <si>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</si>
  <si>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</si>
  <si>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</si>
  <si>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</si>
  <si>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</si>
  <si>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</si>
  <si>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</si>
  <si>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</si>
  <si>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</si>
  <si>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</si>
  <si>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</si>
  <si>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</si>
  <si>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</si>
  <si>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</si>
  <si>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</si>
  <si>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</si>
  <si>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</si>
  <si>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</si>
  <si>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</si>
  <si>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</si>
  <si>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</si>
  <si>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</si>
  <si>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</si>
  <si>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</si>
  <si>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</si>
  <si>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</si>
  <si>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</si>
  <si>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</si>
  <si>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</si>
  <si>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</si>
  <si>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</si>
  <si>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</si>
  <si>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</si>
  <si>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</si>
  <si>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</si>
  <si>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</si>
  <si>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</si>
  <si>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</si>
  <si>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</si>
  <si>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</si>
  <si>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</si>
  <si>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</si>
  <si>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</si>
  <si>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</si>
  <si>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</si>
  <si>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</si>
  <si>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</si>
  <si>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</si>
  <si>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</si>
  <si>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</si>
  <si>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</si>
  <si>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</si>
  <si>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</si>
  <si>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</si>
  <si>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</si>
  <si>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</si>
  <si>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</si>
  <si>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</si>
  <si>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</si>
  <si>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</si>
  <si>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</si>
  <si>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</si>
  <si>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</si>
  <si>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</si>
  <si>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</si>
  <si>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</si>
  <si>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</si>
  <si>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</si>
  <si>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</si>
  <si>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</si>
  <si>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</si>
  <si>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</si>
  <si>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</si>
  <si>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</si>
  <si>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</si>
  <si>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</si>
  <si>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</si>
  <si>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</si>
  <si>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</si>
  <si>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</si>
  <si>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</si>
  <si>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</si>
  <si>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</si>
  <si>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</si>
  <si>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</si>
  <si>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</si>
  <si>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</si>
  <si>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</si>
  <si>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</si>
  <si>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</si>
  <si>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</si>
  <si>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</si>
  <si>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</si>
  <si>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</si>
  <si>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</si>
  <si>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</si>
  <si>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</si>
  <si>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</si>
  <si>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</si>
  <si>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</si>
  <si>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</si>
  <si>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</si>
  <si>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</si>
  <si>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</si>
  <si>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</si>
  <si>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</si>
  <si>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</si>
  <si>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</si>
  <si>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</si>
  <si>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</si>
  <si>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</si>
  <si>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</si>
  <si>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</si>
  <si>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</si>
  <si>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</si>
  <si>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</si>
  <si>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</si>
  <si>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</si>
  <si>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</si>
  <si>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</si>
  <si>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</si>
  <si>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</si>
  <si>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</si>
  <si>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</si>
  <si>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</si>
  <si>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</si>
  <si>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</si>
  <si>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</si>
  <si>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</si>
  <si>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</si>
  <si>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</si>
  <si>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</si>
  <si>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</si>
  <si>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</si>
  <si>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</si>
  <si>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</si>
  <si>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</si>
  <si>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</si>
  <si>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</si>
  <si>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</si>
  <si>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</si>
  <si>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</si>
  <si>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</si>
  <si>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</si>
  <si>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</si>
  <si>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</si>
  <si>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</si>
  <si>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</si>
  <si>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</si>
  <si>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</si>
  <si>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</si>
  <si>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</si>
  <si>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</si>
  <si>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</si>
  <si>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</si>
  <si>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</si>
  <si>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</si>
  <si>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</si>
  <si>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</si>
  <si>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</si>
  <si>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</si>
  <si>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</si>
  <si>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</si>
  <si>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</si>
  <si>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</si>
  <si>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</si>
  <si>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</si>
  <si>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</si>
  <si>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</si>
  <si>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</si>
  <si>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</si>
  <si>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</si>
  <si>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</si>
  <si>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</si>
  <si>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</si>
  <si>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</si>
  <si>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</si>
  <si>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</si>
  <si>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</si>
  <si>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</si>
  <si>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</si>
  <si>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</si>
  <si>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</si>
  <si>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</si>
  <si>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</si>
  <si>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</si>
  <si>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</si>
  <si>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</si>
  <si>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</si>
  <si>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</si>
  <si>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</si>
  <si>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</si>
  <si>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</si>
  <si>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</si>
  <si>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</si>
  <si>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</si>
  <si>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</si>
  <si>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</si>
  <si>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</si>
  <si>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</si>
  <si>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</si>
  <si>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</si>
  <si>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</si>
  <si>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</si>
  <si>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</si>
  <si>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</si>
  <si>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</si>
  <si>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</si>
  <si>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</si>
  <si>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</si>
  <si>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</si>
  <si>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</si>
  <si>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</si>
  <si>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</si>
  <si>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</si>
  <si>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</si>
  <si>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</si>
  <si>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</si>
  <si>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</si>
  <si>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</si>
  <si>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</si>
  <si>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</si>
  <si>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</si>
  <si>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</si>
  <si>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</si>
  <si>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</si>
  <si>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</si>
  <si>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</si>
  <si>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</si>
  <si>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</si>
  <si>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</si>
  <si>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</si>
  <si>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</si>
  <si>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</si>
  <si>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</si>
  <si>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</si>
  <si>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</si>
  <si>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</si>
  <si>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</si>
  <si>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</si>
  <si>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</si>
  <si>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</si>
  <si>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</si>
  <si>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</si>
  <si>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</si>
  <si>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</si>
  <si>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</si>
  <si>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</si>
  <si>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</si>
  <si>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</si>
  <si>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</si>
  <si>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</si>
  <si>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</si>
  <si>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</si>
  <si>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</si>
  <si>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</si>
  <si>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</si>
  <si>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</si>
  <si>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</si>
  <si>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</si>
  <si>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</si>
  <si>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</si>
  <si>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</si>
  <si>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</si>
  <si>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</si>
  <si>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</si>
  <si>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</si>
  <si>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</si>
  <si>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</si>
  <si>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</si>
  <si>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</si>
  <si>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</si>
  <si>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</si>
  <si>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</si>
  <si>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</si>
  <si>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</si>
  <si>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</si>
  <si>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</si>
  <si>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</si>
  <si>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</si>
  <si>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</si>
  <si>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</si>
  <si>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</si>
  <si>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</si>
  <si>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</si>
  <si>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</si>
  <si>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</si>
  <si>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</si>
  <si>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</si>
  <si>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</si>
  <si>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</si>
  <si>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</si>
  <si>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</si>
  <si>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</si>
  <si>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</si>
  <si>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</si>
  <si>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</si>
  <si>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</si>
  <si>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</si>
  <si>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</si>
  <si>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</si>
  <si>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</si>
  <si>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</si>
  <si>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</si>
  <si>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</si>
  <si>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</si>
  <si>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</si>
  <si>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</si>
  <si>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</si>
  <si>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</si>
  <si>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</si>
  <si>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</si>
  <si>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</si>
  <si>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</si>
  <si>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</si>
  <si>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</si>
  <si>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</si>
  <si>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</si>
  <si>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</si>
  <si>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</si>
  <si>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</si>
  <si>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</si>
  <si>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</si>
  <si>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</si>
  <si>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</si>
  <si>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</si>
  <si>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</si>
  <si>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</si>
  <si>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</si>
  <si>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</si>
  <si>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</si>
  <si>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</si>
  <si>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</si>
  <si>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</si>
  <si>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</si>
  <si>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</si>
  <si>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</si>
  <si>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</si>
  <si>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</si>
  <si>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</si>
  <si>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</si>
  <si>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</si>
  <si>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</si>
  <si>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</si>
  <si>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</si>
  <si>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</si>
  <si>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</si>
  <si>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</si>
  <si>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</si>
  <si>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</si>
  <si>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</si>
  <si>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</si>
  <si>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</si>
  <si>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</si>
  <si>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</si>
  <si>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</si>
  <si>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</si>
  <si>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</si>
  <si>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</si>
  <si>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</si>
  <si>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</si>
  <si>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</si>
  <si>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</si>
  <si>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</si>
  <si>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</si>
  <si>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</si>
  <si>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</si>
  <si>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</si>
  <si>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</si>
  <si>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</si>
  <si>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</si>
  <si>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</si>
  <si>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</si>
  <si>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</si>
  <si>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</si>
  <si>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</si>
  <si>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</si>
  <si>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</si>
  <si>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</si>
  <si>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</si>
  <si>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</si>
  <si>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</si>
  <si>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</si>
  <si>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</si>
  <si>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</si>
  <si>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</si>
  <si>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</si>
  <si>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</si>
  <si>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</si>
  <si>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</si>
  <si>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</si>
  <si>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</si>
  <si>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</si>
  <si>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</si>
  <si>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</si>
  <si>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</si>
  <si>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</si>
  <si>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</si>
  <si>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</si>
  <si>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</si>
  <si>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</si>
  <si>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</si>
  <si>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</si>
  <si>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</si>
  <si>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</si>
  <si>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</si>
  <si>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</si>
  <si>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</si>
  <si>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</si>
  <si>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</si>
  <si>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</si>
  <si>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</si>
  <si>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</si>
  <si>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</si>
  <si>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</si>
  <si>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</si>
  <si>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</si>
  <si>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</si>
  <si>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</si>
  <si>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</si>
  <si>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</si>
  <si>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</si>
  <si>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</si>
  <si>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</si>
  <si>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</si>
  <si>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</si>
  <si>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</si>
  <si>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</si>
  <si>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</si>
  <si>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</si>
  <si>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</si>
  <si>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</si>
  <si>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</si>
  <si>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</si>
  <si>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</si>
  <si>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</si>
  <si>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</si>
  <si>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</si>
  <si>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</si>
  <si>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</si>
  <si>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</si>
  <si>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</si>
  <si>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</si>
  <si>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</si>
  <si>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</si>
  <si>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</si>
  <si>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</si>
  <si>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</si>
  <si>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</si>
  <si>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</si>
  <si>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</si>
  <si>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</si>
  <si>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</si>
  <si>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</si>
  <si>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</si>
  <si>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</si>
  <si>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</si>
  <si>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</si>
  <si>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</si>
  <si>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</si>
  <si>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</si>
  <si>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</si>
  <si>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</si>
  <si>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</si>
  <si>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</si>
  <si>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</si>
  <si>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</si>
  <si>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</si>
  <si>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</si>
  <si>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</si>
  <si>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</si>
  <si>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</si>
  <si>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</si>
  <si>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</si>
  <si>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</si>
  <si>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</si>
  <si>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</si>
  <si>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</si>
  <si>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</si>
  <si>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</si>
  <si>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</si>
  <si>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</si>
  <si>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</si>
  <si>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</si>
  <si>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</si>
  <si>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</si>
  <si>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</si>
  <si>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</si>
  <si>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</si>
  <si>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</si>
  <si>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</si>
  <si>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</si>
  <si>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</si>
  <si>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</si>
  <si>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</si>
  <si>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</si>
  <si>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</si>
  <si>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</si>
  <si>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</si>
  <si>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</si>
  <si>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</si>
  <si>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</si>
  <si>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</si>
  <si>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</si>
  <si>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</si>
  <si>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</si>
  <si>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</si>
  <si>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</si>
  <si>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</si>
  <si>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</si>
  <si>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</si>
  <si>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</si>
  <si>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</si>
  <si>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</si>
  <si>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</si>
  <si>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</si>
  <si>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</si>
  <si>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</si>
  <si>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</si>
  <si>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</si>
  <si>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</si>
  <si>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</si>
  <si>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</si>
  <si>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</si>
  <si>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</si>
  <si>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</si>
  <si>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</si>
  <si>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</si>
  <si>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</si>
  <si>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</si>
  <si>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</si>
  <si>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</si>
  <si>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</si>
  <si>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</si>
  <si>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</si>
  <si>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</si>
  <si>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</si>
  <si>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</si>
  <si>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</si>
  <si>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</si>
  <si>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</si>
  <si>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</si>
  <si>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</si>
  <si>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</si>
  <si>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</si>
  <si>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</si>
  <si>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</si>
  <si>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</si>
  <si>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</si>
  <si>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</si>
  <si>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</si>
  <si>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</si>
  <si>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</si>
  <si>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</si>
  <si>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</si>
  <si>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</si>
  <si>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</si>
  <si>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</si>
  <si>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</si>
  <si>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</si>
  <si>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</si>
  <si>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</si>
  <si>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</si>
  <si>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</si>
  <si>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</si>
  <si>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</si>
  <si>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</si>
  <si>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</si>
  <si>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</si>
  <si>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</si>
  <si>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</si>
  <si>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</si>
  <si>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</si>
  <si>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</si>
  <si>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</si>
  <si>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</si>
  <si>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</si>
  <si>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</si>
  <si>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</si>
  <si>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</si>
  <si>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</si>
  <si>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</si>
  <si>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</si>
  <si>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</si>
  <si>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</si>
  <si>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</si>
  <si>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</si>
  <si>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</si>
  <si>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</si>
  <si>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</si>
  <si>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</si>
  <si>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</si>
  <si>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</si>
  <si>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</si>
  <si>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</si>
  <si>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</si>
  <si>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</si>
  <si>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</si>
  <si>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</si>
  <si>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</si>
  <si>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</si>
  <si>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</si>
  <si>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</si>
  <si>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</si>
  <si>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</si>
  <si>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</si>
  <si>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</si>
  <si>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</si>
  <si>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</si>
  <si>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</si>
  <si>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</si>
  <si>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</si>
  <si>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</si>
  <si>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</si>
  <si>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</si>
  <si>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</si>
  <si>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</si>
  <si>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</si>
  <si>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</si>
  <si>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</si>
  <si>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</si>
  <si>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</si>
  <si>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</si>
  <si>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</si>
  <si>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</si>
  <si>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</si>
  <si>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</si>
  <si>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</si>
  <si>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</si>
  <si>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</si>
  <si>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</si>
  <si>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</si>
  <si>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</si>
  <si>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</si>
  <si>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</si>
  <si>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</si>
  <si>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</si>
  <si>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</si>
  <si>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</si>
  <si>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</si>
  <si>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</si>
  <si>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</si>
  <si>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</si>
  <si>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</si>
  <si>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</si>
  <si>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</si>
  <si>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</si>
  <si>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</si>
  <si>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</si>
  <si>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</si>
  <si>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</si>
  <si>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</si>
  <si>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</si>
  <si>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</si>
  <si>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</si>
  <si>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</si>
  <si>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</si>
  <si>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</si>
  <si>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</si>
  <si>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</si>
  <si>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</si>
  <si>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</si>
  <si>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</si>
  <si>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</si>
  <si>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</si>
  <si>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</si>
  <si>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</si>
  <si>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</si>
  <si>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</si>
  <si>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</si>
  <si>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</si>
  <si>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</si>
  <si>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</si>
  <si>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</si>
  <si>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</si>
  <si>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</si>
  <si>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</si>
  <si>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</si>
  <si>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</si>
  <si>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</si>
  <si>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</si>
  <si>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</si>
  <si>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</si>
  <si>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</si>
  <si>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</si>
  <si>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</si>
  <si>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</si>
  <si>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</si>
  <si>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</si>
  <si>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</si>
  <si>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</si>
  <si>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</si>
  <si>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</si>
  <si>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</si>
  <si>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</si>
  <si>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</si>
  <si>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</si>
  <si>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</si>
  <si>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</si>
  <si>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</si>
  <si>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</si>
  <si>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</si>
  <si>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</si>
  <si>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</si>
  <si>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</si>
  <si>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</si>
  <si>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</si>
  <si>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</si>
  <si>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</si>
  <si>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</si>
  <si>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</si>
  <si>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</si>
  <si>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</si>
  <si>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</si>
  <si>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</si>
  <si>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</si>
  <si>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</si>
  <si>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</si>
  <si>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</si>
  <si>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</si>
  <si>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</si>
  <si>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</si>
  <si>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</si>
  <si>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</si>
  <si>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</si>
  <si>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</si>
  <si>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</si>
  <si>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</si>
  <si>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</si>
  <si>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</si>
  <si>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</si>
  <si>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</si>
  <si>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</si>
  <si>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</si>
  <si>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</si>
  <si>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</si>
  <si>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</si>
  <si>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</si>
  <si>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</si>
  <si>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</si>
  <si>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</si>
  <si>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</si>
  <si>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</si>
  <si>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</si>
  <si>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</si>
  <si>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</si>
  <si>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</si>
  <si>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</si>
  <si>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</si>
  <si>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</si>
  <si>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</si>
  <si>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</si>
  <si>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</si>
  <si>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</si>
  <si>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</si>
  <si>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</si>
  <si>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</si>
  <si>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</si>
  <si>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</si>
  <si>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</si>
  <si>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</si>
  <si>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</si>
  <si>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</si>
  <si>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</si>
  <si>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</si>
  <si>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</si>
  <si>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</si>
  <si>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</si>
  <si>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</si>
  <si>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</si>
  <si>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</si>
  <si>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</si>
  <si>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</si>
  <si>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</si>
  <si>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</si>
  <si>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</si>
  <si>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</si>
  <si>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</si>
  <si>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</si>
  <si>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</si>
  <si>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</si>
  <si>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</si>
  <si>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</si>
  <si>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</si>
  <si>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</si>
  <si>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</si>
  <si>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</si>
  <si>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</si>
  <si>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</si>
  <si>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</si>
  <si>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</si>
  <si>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</si>
  <si>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</si>
  <si>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</si>
  <si>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</si>
  <si>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</si>
  <si>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</si>
  <si>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</si>
  <si>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</si>
  <si>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</si>
  <si>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</si>
  <si>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</si>
  <si>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</si>
  <si>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</si>
  <si>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</si>
  <si>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</si>
  <si>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</si>
  <si>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</si>
  <si>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</si>
  <si>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</si>
  <si>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</si>
  <si>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</si>
  <si>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</si>
  <si>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</si>
  <si>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</si>
  <si>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</si>
  <si>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</si>
  <si>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</si>
  <si>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</si>
  <si>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</si>
  <si>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</si>
  <si>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</si>
  <si>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</si>
  <si>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</si>
  <si>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</si>
  <si>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</si>
  <si>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</si>
  <si>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</si>
  <si>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</si>
  <si>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</si>
  <si>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</si>
  <si>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</si>
  <si>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</si>
  <si>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</si>
  <si>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</si>
  <si>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</si>
  <si>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</si>
  <si>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</si>
  <si>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</si>
  <si>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</si>
  <si>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</si>
  <si>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</si>
  <si>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</si>
  <si>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</si>
  <si>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</si>
  <si>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</si>
  <si>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</si>
  <si>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</si>
  <si>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</si>
  <si>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</si>
  <si>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</si>
  <si>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</si>
  <si>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</si>
  <si>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</si>
  <si>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</si>
  <si>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</si>
  <si>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</si>
  <si>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</si>
  <si>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</si>
  <si>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</si>
  <si>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</si>
  <si>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</si>
  <si>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</si>
  <si>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</si>
  <si>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</si>
  <si>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</si>
  <si>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</si>
  <si>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</si>
  <si>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</si>
  <si>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</si>
  <si>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</si>
  <si>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</si>
  <si>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</si>
  <si>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</si>
  <si>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</si>
  <si>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</si>
  <si>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</si>
  <si>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</si>
  <si>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</si>
  <si>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</si>
  <si>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</si>
  <si>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</si>
  <si>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</si>
  <si>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</si>
  <si>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</si>
  <si>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</si>
  <si>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</si>
  <si>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</si>
  <si>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</si>
  <si>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</si>
  <si>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</si>
  <si>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</si>
  <si>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</si>
  <si>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</si>
  <si>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</si>
  <si>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</si>
  <si>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</si>
  <si>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</si>
  <si>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</si>
  <si>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</si>
  <si>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</si>
  <si>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</si>
  <si>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</si>
  <si>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</si>
  <si>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</si>
  <si>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</si>
  <si>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</si>
  <si>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</si>
  <si>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</si>
  <si>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</si>
  <si>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</si>
  <si>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</si>
  <si>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</si>
  <si>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</si>
  <si>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</si>
  <si>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</si>
  <si>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</si>
  <si>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</si>
  <si>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</si>
  <si>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</si>
  <si>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</si>
  <si>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</si>
  <si>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</si>
  <si>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</si>
  <si>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</si>
  <si>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</si>
  <si>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</si>
  <si>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</si>
  <si>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</si>
  <si>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</si>
  <si>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</si>
  <si>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</si>
  <si>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</si>
  <si>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</si>
  <si>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</si>
  <si>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</si>
  <si>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</si>
  <si>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</si>
  <si>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</si>
  <si>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</si>
  <si>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</si>
  <si>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</si>
  <si>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</si>
  <si>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</si>
  <si>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</si>
  <si>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</si>
  <si>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</si>
  <si>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</si>
  <si>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</si>
  <si>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</si>
  <si>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</si>
  <si>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</si>
  <si>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</si>
  <si>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</si>
  <si>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</si>
  <si>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</si>
  <si>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</si>
  <si>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</si>
  <si>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</si>
  <si>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</si>
  <si>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</si>
  <si>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</si>
  <si>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</si>
  <si>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</si>
  <si>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</si>
  <si>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</si>
  <si>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</si>
  <si>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</si>
  <si>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</si>
  <si>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</si>
  <si>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</si>
  <si>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</si>
  <si>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</si>
  <si>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</si>
  <si>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</si>
  <si>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</si>
  <si>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</si>
  <si>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</si>
  <si>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</si>
  <si>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</si>
  <si>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</si>
  <si>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</si>
  <si>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</si>
  <si>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</si>
  <si>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</si>
  <si>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</si>
  <si>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</si>
  <si>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</si>
  <si>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</si>
  <si>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</si>
  <si>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</si>
  <si>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</si>
  <si>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</si>
  <si>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</si>
  <si>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</si>
  <si>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</si>
  <si>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</si>
  <si>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</si>
  <si>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</si>
  <si>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</si>
  <si>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</si>
  <si>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</si>
  <si>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</si>
  <si>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</si>
  <si>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</si>
  <si>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</si>
  <si>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</si>
  <si>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</si>
  <si>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</si>
  <si>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</si>
  <si>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</si>
  <si>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</si>
  <si>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</si>
  <si>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</si>
  <si>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</si>
  <si>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</si>
  <si>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</si>
  <si>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</si>
  <si>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</si>
  <si>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</si>
  <si>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</si>
  <si>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</si>
  <si>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</si>
  <si>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</si>
  <si>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</si>
  <si>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</si>
  <si>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</si>
  <si>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</si>
  <si>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</si>
  <si>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</si>
  <si>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</si>
  <si>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</si>
  <si>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</si>
  <si>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</si>
  <si>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</si>
  <si>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</si>
  <si>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</si>
  <si>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</si>
  <si>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</si>
  <si>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</si>
  <si>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</si>
  <si>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</si>
  <si>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</si>
  <si>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</si>
  <si>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</si>
  <si>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</si>
  <si>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</si>
  <si>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</si>
  <si>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</si>
  <si>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</si>
  <si>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</si>
  <si>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</si>
  <si>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</si>
  <si>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</si>
  <si>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</si>
  <si>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</si>
  <si>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</si>
  <si>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</si>
  <si>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</si>
  <si>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</si>
  <si>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</si>
  <si>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</si>
  <si>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</si>
  <si>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</si>
  <si>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</si>
  <si>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</si>
  <si>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</si>
  <si>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</si>
  <si>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</si>
  <si>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</si>
  <si>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</si>
  <si>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</si>
  <si>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</si>
  <si>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</si>
  <si>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</si>
  <si>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</si>
  <si>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</si>
  <si>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</si>
  <si>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</si>
  <si>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</si>
  <si>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</si>
  <si>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</si>
  <si>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</si>
  <si>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</si>
  <si>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</si>
  <si>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</si>
  <si>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</si>
  <si>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</si>
  <si>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</si>
  <si>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</si>
  <si>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</si>
  <si>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</si>
  <si>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</si>
  <si>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</si>
  <si>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</si>
  <si>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</si>
  <si>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</si>
  <si>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</si>
  <si>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</si>
  <si>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</si>
  <si>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</si>
  <si>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</si>
  <si>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</si>
  <si>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</si>
  <si>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</si>
  <si>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</si>
  <si>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</si>
  <si>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</si>
  <si>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</si>
  <si>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</si>
  <si>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</si>
  <si>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</si>
  <si>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</si>
  <si>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</si>
  <si>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</si>
  <si>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</si>
  <si>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</si>
  <si>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</si>
  <si>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</si>
  <si>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</si>
  <si>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</si>
  <si>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</si>
  <si>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</si>
  <si>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</si>
  <si>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</si>
  <si>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</si>
  <si>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</si>
  <si>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</si>
  <si>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</si>
  <si>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</si>
  <si>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</si>
  <si>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</si>
  <si>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</si>
  <si>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</si>
  <si>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</si>
  <si>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</si>
  <si>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</si>
  <si>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</si>
  <si>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</si>
  <si>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</si>
  <si>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</si>
  <si>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</si>
  <si>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</si>
  <si>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</si>
  <si>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</si>
  <si>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</si>
  <si>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</si>
  <si>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</si>
  <si>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</si>
  <si>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</si>
  <si>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</si>
  <si>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</si>
  <si>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</si>
  <si>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</si>
  <si>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</si>
  <si>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</si>
  <si>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</si>
  <si>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</si>
  <si>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</si>
  <si>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</si>
  <si>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</si>
  <si>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</si>
  <si>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</si>
  <si>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</si>
  <si>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</si>
  <si>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</si>
  <si>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</si>
  <si>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</si>
  <si>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</si>
  <si>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</si>
  <si>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</si>
  <si>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</si>
  <si>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</si>
  <si>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</si>
  <si>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</si>
  <si>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</si>
  <si>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</si>
  <si>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</si>
  <si>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</si>
  <si>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</si>
  <si>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</si>
  <si>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</si>
  <si>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</si>
  <si>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</si>
  <si>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</si>
  <si>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</si>
  <si>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</si>
  <si>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</si>
  <si>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</si>
  <si>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</si>
  <si>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</si>
  <si>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</si>
  <si>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</si>
  <si>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</si>
  <si>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</si>
  <si>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</si>
  <si>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</si>
  <si>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</si>
  <si>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</si>
  <si>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</si>
  <si>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</si>
  <si>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</si>
  <si>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</si>
  <si>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</si>
  <si>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</si>
  <si>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</si>
  <si>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</si>
  <si>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</si>
  <si>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</si>
  <si>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</si>
  <si>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</si>
  <si>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</si>
  <si>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</si>
  <si>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</si>
  <si>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</si>
  <si>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</si>
  <si>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</si>
  <si>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</si>
  <si>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</si>
  <si>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</si>
  <si>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</si>
  <si>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</si>
  <si>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</si>
  <si>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</si>
  <si>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</si>
  <si>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</si>
  <si>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</si>
  <si>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</si>
  <si>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</si>
  <si>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</si>
  <si>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</si>
  <si>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</si>
  <si>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</si>
  <si>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</si>
  <si>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</si>
  <si>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</si>
  <si>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</si>
  <si>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</si>
  <si>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</si>
  <si>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</si>
  <si>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</si>
  <si>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</si>
  <si>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</si>
  <si>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</si>
  <si>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</si>
  <si>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</si>
  <si>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</si>
  <si>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</si>
  <si>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</si>
  <si>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</si>
  <si>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</si>
  <si>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</si>
  <si>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</si>
  <si>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</si>
  <si>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</si>
  <si>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</si>
  <si>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</si>
  <si>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</si>
  <si>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</si>
  <si>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</si>
  <si>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</si>
  <si>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</si>
  <si>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</si>
  <si>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</si>
  <si>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</si>
  <si>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</si>
  <si>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</si>
  <si>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</si>
  <si>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</si>
  <si>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</si>
  <si>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</si>
  <si>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</si>
  <si>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</si>
  <si>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</si>
  <si>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</si>
  <si>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</si>
  <si>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</si>
  <si>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</si>
  <si>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</si>
  <si>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</si>
  <si>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</si>
  <si>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</si>
  <si>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</si>
  <si>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</si>
  <si>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</si>
  <si>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</si>
  <si>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</si>
  <si>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</si>
  <si>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</si>
  <si>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</si>
  <si>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</si>
  <si>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</si>
  <si>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</si>
  <si>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</si>
  <si>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</si>
  <si>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</si>
  <si>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</si>
  <si>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</si>
  <si>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</si>
  <si>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</si>
  <si>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</si>
  <si>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</si>
  <si>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</si>
  <si>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</si>
  <si>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</si>
  <si>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</si>
  <si>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</si>
  <si>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</si>
  <si>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</si>
  <si>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</si>
  <si>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</si>
  <si>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</si>
  <si>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</si>
  <si>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</si>
  <si>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</si>
  <si>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</si>
  <si>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</si>
  <si>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</si>
  <si>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</si>
  <si>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</si>
  <si>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</si>
  <si>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</si>
  <si>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</si>
  <si>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</si>
  <si>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</si>
  <si>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</si>
  <si>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</si>
  <si>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</si>
  <si>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</si>
  <si>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</si>
  <si>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</si>
  <si>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</si>
  <si>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</si>
  <si>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</si>
  <si>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</si>
  <si>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</si>
  <si>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</si>
  <si>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</si>
  <si>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</si>
  <si>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</si>
  <si>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</si>
  <si>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</si>
  <si>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</si>
  <si>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</si>
  <si>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</si>
  <si>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</si>
  <si>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</si>
  <si>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</si>
  <si>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</si>
  <si>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</si>
  <si>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</si>
  <si>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</si>
  <si>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</si>
  <si>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</si>
  <si>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</si>
  <si>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</si>
  <si>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</si>
  <si>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</si>
  <si>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</si>
  <si>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</si>
  <si>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</si>
  <si>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</si>
  <si>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</si>
  <si>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</si>
  <si>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</si>
  <si>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</si>
  <si>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</si>
  <si>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</si>
  <si>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</si>
  <si>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</si>
  <si>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</si>
  <si>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</si>
  <si>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</si>
  <si>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</si>
  <si>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</si>
  <si>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</si>
  <si>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</si>
  <si>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</si>
  <si>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</si>
  <si>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</si>
  <si>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</si>
  <si>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</si>
  <si>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</si>
  <si>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</si>
  <si>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</si>
  <si>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</si>
  <si>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</si>
  <si>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</si>
  <si>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</si>
  <si>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</si>
  <si>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</si>
  <si>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</si>
  <si>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</si>
  <si>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</si>
  <si>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</si>
  <si>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</si>
  <si>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</si>
  <si>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</si>
  <si>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</si>
  <si>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</si>
  <si>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</si>
  <si>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</si>
  <si>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</si>
  <si>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</si>
  <si>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</si>
  <si>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</si>
  <si>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</si>
  <si>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</si>
  <si>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</si>
  <si>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</si>
  <si>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</si>
  <si>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</si>
  <si>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</si>
  <si>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</si>
  <si>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</si>
  <si>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</si>
  <si>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</si>
  <si>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</si>
  <si>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</si>
  <si>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</si>
  <si>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</si>
  <si>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</si>
  <si>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</si>
  <si>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</si>
  <si>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</si>
  <si>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</si>
  <si>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</si>
  <si>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</si>
  <si>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</si>
  <si>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</si>
  <si>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</si>
  <si>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</si>
  <si>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</si>
  <si>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</si>
  <si>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</si>
  <si>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</si>
  <si>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</si>
  <si>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</si>
  <si>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</si>
  <si>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</si>
  <si>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</si>
  <si>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</si>
  <si>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</si>
  <si>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</si>
  <si>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</si>
  <si>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</si>
  <si>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</si>
  <si>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</si>
  <si>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</si>
  <si>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</si>
  <si>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</si>
  <si>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</si>
  <si>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</si>
  <si>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</si>
  <si>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</si>
  <si>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</si>
  <si>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</si>
  <si>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</si>
  <si>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</si>
  <si>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</si>
  <si>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</si>
  <si>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</si>
  <si>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</si>
  <si>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</si>
  <si>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</si>
  <si>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</si>
  <si>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</si>
  <si>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</si>
  <si>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</si>
  <si>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</si>
  <si>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</si>
  <si>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</si>
  <si>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</si>
  <si>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</si>
  <si>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</si>
  <si>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</si>
  <si>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</si>
  <si>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</si>
  <si>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</si>
  <si>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</si>
  <si>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</si>
  <si>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</si>
  <si>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</si>
  <si>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</si>
  <si>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</si>
  <si>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</si>
  <si>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</si>
  <si>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</si>
  <si>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</si>
  <si>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</si>
  <si>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</si>
  <si>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</si>
  <si>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</si>
  <si>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</si>
  <si>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</si>
  <si>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</si>
  <si>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</si>
  <si>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</si>
  <si>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</si>
  <si>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</si>
  <si>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</si>
  <si>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</si>
  <si>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</si>
  <si>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</si>
  <si>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</si>
  <si>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</si>
  <si>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</si>
  <si>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</si>
  <si>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</si>
  <si>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</si>
  <si>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</si>
  <si>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</si>
  <si>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</si>
  <si>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</si>
  <si>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</si>
  <si>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</si>
  <si>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</si>
  <si>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</si>
  <si>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</si>
  <si>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</si>
  <si>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</si>
  <si>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</si>
  <si>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</si>
  <si>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</si>
  <si>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</si>
  <si>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</si>
  <si>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</si>
  <si>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</si>
  <si>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</si>
  <si>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</si>
  <si>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</si>
  <si>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</si>
  <si>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</si>
  <si>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</si>
  <si>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</si>
  <si>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</si>
  <si>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</si>
  <si>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</si>
  <si>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</si>
  <si>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</si>
  <si>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</si>
  <si>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</si>
  <si>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</si>
  <si>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</si>
  <si>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</si>
  <si>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</si>
  <si>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</si>
  <si>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</si>
  <si>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</si>
  <si>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</si>
  <si>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</si>
  <si>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</si>
  <si>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</si>
  <si>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</si>
  <si>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</si>
  <si>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</si>
  <si>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</si>
  <si>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</si>
  <si>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</si>
  <si>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</si>
  <si>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</si>
  <si>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</si>
  <si>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</si>
  <si>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</si>
  <si>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</si>
  <si>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</si>
  <si>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</si>
  <si>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</si>
  <si>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</si>
  <si>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</si>
  <si>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</si>
  <si>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</si>
  <si>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</si>
  <si>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</si>
  <si>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</si>
  <si>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</si>
  <si>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</si>
  <si>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</si>
  <si>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</si>
  <si>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</si>
  <si>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</si>
  <si>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</si>
  <si>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</si>
  <si>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</si>
  <si>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</si>
  <si>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</si>
  <si>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</si>
  <si>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</si>
  <si>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</si>
  <si>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</si>
  <si>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</si>
  <si>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</si>
  <si>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</si>
  <si>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</si>
  <si>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</si>
  <si>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</si>
  <si>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</si>
  <si>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</si>
  <si>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</si>
  <si>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</si>
  <si>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</si>
  <si>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</si>
  <si>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</si>
  <si>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</si>
  <si>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</si>
  <si>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</si>
  <si>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</si>
  <si>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</si>
  <si>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</si>
  <si>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</si>
  <si>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</si>
  <si>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</si>
  <si>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</si>
  <si>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</si>
  <si>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</si>
  <si>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</si>
  <si>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</si>
  <si>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</si>
  <si>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</si>
  <si>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</si>
  <si>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</si>
  <si>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</si>
  <si>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</si>
  <si>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</si>
  <si>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</si>
  <si>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</si>
  <si>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</si>
  <si>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</si>
  <si>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</si>
  <si>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</si>
  <si>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</si>
  <si>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</si>
  <si>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</si>
  <si>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</si>
  <si>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</si>
  <si>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</si>
  <si>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</si>
  <si>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</si>
  <si>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</si>
  <si>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</si>
  <si>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</si>
  <si>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</si>
  <si>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</si>
  <si>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</si>
  <si>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</si>
  <si>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</si>
  <si>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</si>
  <si>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</si>
  <si>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</si>
  <si>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</si>
  <si>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</si>
  <si>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</si>
  <si>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</si>
  <si>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</si>
  <si>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</si>
  <si>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</si>
  <si>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</si>
  <si>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</si>
  <si>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</si>
  <si>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</si>
  <si>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</si>
  <si>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</si>
  <si>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</si>
  <si>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</si>
  <si>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</si>
  <si>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</si>
  <si>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</si>
  <si>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</si>
  <si>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</si>
  <si>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</si>
  <si>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</si>
  <si>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</si>
  <si>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</si>
  <si>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</si>
  <si>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</si>
  <si>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</si>
  <si>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</si>
  <si>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</si>
  <si>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</si>
  <si>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</si>
  <si>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</si>
  <si>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</si>
  <si>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</si>
  <si>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</si>
  <si>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</si>
  <si>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</si>
  <si>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</si>
  <si>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</si>
  <si>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</si>
  <si>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</si>
  <si>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</si>
  <si>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</si>
  <si>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</si>
  <si>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</si>
  <si>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</si>
  <si>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</si>
  <si>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</si>
  <si>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</si>
  <si>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</si>
  <si>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</si>
  <si>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</si>
  <si>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</si>
  <si>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</si>
  <si>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</si>
  <si>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</si>
  <si>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</si>
  <si>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</si>
  <si>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</si>
  <si>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</si>
  <si>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</si>
  <si>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</si>
  <si>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</si>
  <si>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</si>
  <si>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</si>
  <si>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</si>
  <si>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</si>
  <si>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</si>
  <si>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</si>
  <si>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</si>
  <si>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</si>
  <si>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</si>
  <si>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</si>
  <si>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</si>
  <si>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</si>
  <si>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</si>
  <si>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</si>
  <si>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</si>
  <si>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</si>
  <si>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</si>
  <si>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</si>
  <si>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</si>
  <si>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</si>
  <si>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</si>
  <si>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</si>
  <si>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</si>
  <si>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</si>
  <si>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</si>
  <si>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</si>
  <si>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</si>
  <si>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</si>
  <si>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</si>
  <si>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</si>
  <si>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</si>
  <si>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</si>
  <si>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</si>
  <si>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</si>
  <si>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</si>
  <si>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</si>
  <si>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</si>
  <si>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</si>
  <si>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</si>
  <si>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</si>
  <si>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</si>
  <si>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</si>
  <si>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</si>
  <si>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</si>
  <si>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</si>
  <si>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</si>
  <si>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</si>
  <si>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</si>
  <si>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</si>
  <si>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</si>
  <si>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</si>
  <si>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</si>
  <si>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</si>
  <si>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</si>
  <si>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</si>
  <si>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</si>
  <si>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</si>
  <si>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</si>
  <si>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</si>
  <si>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</si>
  <si>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</si>
  <si>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</si>
  <si>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</si>
  <si>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</si>
  <si>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</si>
  <si>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</si>
  <si>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</si>
  <si>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</si>
  <si>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</si>
  <si>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</si>
  <si>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</si>
  <si>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</si>
  <si>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</si>
  <si>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</si>
  <si>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</si>
  <si>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</si>
  <si>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</si>
  <si>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</si>
  <si>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</si>
  <si>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</si>
  <si>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</si>
  <si>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</si>
  <si>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</si>
  <si>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</si>
  <si>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</si>
  <si>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</si>
  <si>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</si>
  <si>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</si>
  <si>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</si>
  <si>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</si>
  <si>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</si>
  <si>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</si>
  <si>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</si>
  <si>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</si>
  <si>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</si>
  <si>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</si>
  <si>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</si>
  <si>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</si>
  <si>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</si>
  <si>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</si>
  <si>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</si>
  <si>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</si>
  <si>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</si>
  <si>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</si>
  <si>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</si>
  <si>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</si>
  <si>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</si>
  <si>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</si>
  <si>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</si>
  <si>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</si>
  <si>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</si>
  <si>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</si>
  <si>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</si>
  <si>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</si>
  <si>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</si>
  <si>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</si>
  <si>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</si>
  <si>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</si>
  <si>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</si>
  <si>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</si>
  <si>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</si>
  <si>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</si>
  <si>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</si>
  <si>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</si>
  <si>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</si>
  <si>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</si>
  <si>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</si>
  <si>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</si>
  <si>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</si>
  <si>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</si>
  <si>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</si>
  <si>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</si>
  <si>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</si>
  <si>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</si>
  <si>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</si>
  <si>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</si>
  <si>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</si>
  <si>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</si>
  <si>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</si>
  <si>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</si>
  <si>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</si>
  <si>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</si>
  <si>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</si>
  <si>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</si>
  <si>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</si>
  <si>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</si>
  <si>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</si>
  <si>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</si>
  <si>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</si>
  <si>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</si>
  <si>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</si>
  <si>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</si>
  <si>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</si>
  <si>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</si>
  <si>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</si>
  <si>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</si>
  <si>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</si>
  <si>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</si>
  <si>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</si>
  <si>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</si>
  <si>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</si>
  <si>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</si>
  <si>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</si>
  <si>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</si>
  <si>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</si>
  <si>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</si>
  <si>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</si>
  <si>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</si>
  <si>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</si>
  <si>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</si>
  <si>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</si>
  <si>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</si>
  <si>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</si>
  <si>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</si>
  <si>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</si>
  <si>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</si>
  <si>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</si>
  <si>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</si>
  <si>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</si>
  <si>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</si>
  <si>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</si>
  <si>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</si>
  <si>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</si>
  <si>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</si>
  <si>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</si>
  <si>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</si>
  <si>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</si>
  <si>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</si>
  <si>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</si>
  <si>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</si>
  <si>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</si>
  <si>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</si>
  <si>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</si>
  <si>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</si>
  <si>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</si>
  <si>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</si>
  <si>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</si>
  <si>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</si>
  <si>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</si>
  <si>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</si>
  <si>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</si>
  <si>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</si>
  <si>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</si>
  <si>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</si>
  <si>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</si>
  <si>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</si>
  <si>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</si>
  <si>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</si>
  <si>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</si>
  <si>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</si>
  <si>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</si>
  <si>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</si>
  <si>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</si>
  <si>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</si>
  <si>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</si>
  <si>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</si>
  <si>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</si>
  <si>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</si>
  <si>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</si>
  <si>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</si>
  <si>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</si>
  <si>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</si>
  <si>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</si>
  <si>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</si>
  <si>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</si>
  <si>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</si>
  <si>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</si>
  <si>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</si>
  <si>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</si>
  <si>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</si>
  <si>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</si>
  <si>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</si>
  <si>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</si>
  <si>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</si>
  <si>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</si>
  <si>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</si>
  <si>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</si>
  <si>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</si>
  <si>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</si>
  <si>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</si>
  <si>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</si>
  <si>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</si>
  <si>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</si>
  <si>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</si>
  <si>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</si>
  <si>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</si>
  <si>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</si>
  <si>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</si>
  <si>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</si>
  <si>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</si>
  <si>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</si>
  <si>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</si>
  <si>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</si>
  <si>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</si>
  <si>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</si>
  <si>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</si>
  <si>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</si>
  <si>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</si>
  <si>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</si>
  <si>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</si>
  <si>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</si>
  <si>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</si>
  <si>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</si>
  <si>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</si>
  <si>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</si>
  <si>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</si>
  <si>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</si>
  <si>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</si>
  <si>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</si>
  <si>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</si>
  <si>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</si>
  <si>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</si>
  <si>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</si>
  <si>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</si>
  <si>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</si>
  <si>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</si>
  <si>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</si>
  <si>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</si>
  <si>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</si>
  <si>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</si>
  <si>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</si>
  <si>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</si>
  <si>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</si>
  <si>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</si>
  <si>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</si>
  <si>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</si>
  <si>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</si>
  <si>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</si>
  <si>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</si>
  <si>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</si>
  <si>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</si>
  <si>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</si>
  <si>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</si>
  <si>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</si>
  <si>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</si>
  <si>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</si>
  <si>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</si>
  <si>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</si>
  <si>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</si>
  <si>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</si>
  <si>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</si>
  <si>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</si>
  <si>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</si>
  <si>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</si>
  <si>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</si>
  <si>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</si>
  <si>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</si>
  <si>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</si>
  <si>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</si>
  <si>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</si>
  <si>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</si>
  <si>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</si>
  <si>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</si>
  <si>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</si>
  <si>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</si>
  <si>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</si>
  <si>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</si>
  <si>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</si>
  <si>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</si>
  <si>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</si>
  <si>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</si>
  <si>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</si>
  <si>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</si>
  <si>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</si>
  <si>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</si>
  <si>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</si>
  <si>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</si>
  <si>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</si>
  <si>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</si>
  <si>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</si>
  <si>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</si>
  <si>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</si>
  <si>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</si>
  <si>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</si>
  <si>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</si>
  <si>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</si>
  <si>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</si>
  <si>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</si>
  <si>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</si>
  <si>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</si>
  <si>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</si>
  <si>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</si>
  <si>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</si>
  <si>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</si>
  <si>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</si>
  <si>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</si>
  <si>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</si>
  <si>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</si>
  <si>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</si>
  <si>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</si>
  <si>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</si>
  <si>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</si>
  <si>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</si>
  <si>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</si>
  <si>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</si>
  <si>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</si>
  <si>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</si>
  <si>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</si>
  <si>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</si>
  <si>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</si>
  <si>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</si>
  <si>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</si>
  <si>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</si>
  <si>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</si>
  <si>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</si>
  <si>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</si>
  <si>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</si>
  <si>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</si>
  <si>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</si>
  <si>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</si>
  <si>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</si>
  <si>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</si>
  <si>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</si>
  <si>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</si>
  <si>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</si>
  <si>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</si>
  <si>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</si>
  <si>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</si>
  <si>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</si>
  <si>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</si>
  <si>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</si>
  <si>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</si>
  <si>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</si>
  <si>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</si>
  <si>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</si>
  <si>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</si>
  <si>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</si>
  <si>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</si>
  <si>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</si>
  <si>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</si>
  <si>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</si>
  <si>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</si>
  <si>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</si>
  <si>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</si>
  <si>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</si>
  <si>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</si>
  <si>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</si>
  <si>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</si>
  <si>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</si>
  <si>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</si>
  <si>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</si>
  <si>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</si>
  <si>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</si>
  <si>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</si>
  <si>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</si>
  <si>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</si>
  <si>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</si>
  <si>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</si>
  <si>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</si>
  <si>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</si>
  <si>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</si>
  <si>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</si>
  <si>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</si>
  <si>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</si>
  <si>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</si>
  <si>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</si>
  <si>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</si>
  <si>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</si>
  <si>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</si>
  <si>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</si>
  <si>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</si>
  <si>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</si>
  <si>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</si>
  <si>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</si>
  <si>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</si>
  <si>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</si>
  <si>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</si>
  <si>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</si>
  <si>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</si>
  <si>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</si>
  <si>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</si>
  <si>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</si>
  <si>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</si>
  <si>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</si>
  <si>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</si>
  <si>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</si>
  <si>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</si>
  <si>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</si>
  <si>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</si>
  <si>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</si>
  <si>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</si>
  <si>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</si>
  <si>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</si>
  <si>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</si>
  <si>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</si>
  <si>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</si>
  <si>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</si>
  <si>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</si>
  <si>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</si>
  <si>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</si>
  <si>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</si>
  <si>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</si>
  <si>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</si>
  <si>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</si>
  <si>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</si>
  <si>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</si>
  <si>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</si>
  <si>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</si>
  <si>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</si>
  <si>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</si>
  <si>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</si>
  <si>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</si>
  <si>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</si>
  <si>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</si>
  <si>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</si>
  <si>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</si>
  <si>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</si>
  <si>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</si>
  <si>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</si>
  <si>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</si>
  <si>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</si>
  <si>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</si>
  <si>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</si>
  <si>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</si>
  <si>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</si>
  <si>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</si>
  <si>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</si>
  <si>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</si>
  <si>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</si>
  <si>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</si>
  <si>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</si>
  <si>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</si>
  <si>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</si>
  <si>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</si>
  <si>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</si>
  <si>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</si>
  <si>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</si>
  <si>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</si>
  <si>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</si>
  <si>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</si>
  <si>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</si>
  <si>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</si>
  <si>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</si>
  <si>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</si>
  <si>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</si>
  <si>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</si>
  <si>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</si>
  <si>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</si>
  <si>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</si>
  <si>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</si>
  <si>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</si>
  <si>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</si>
  <si>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</si>
  <si>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</si>
  <si>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</si>
  <si>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</si>
  <si>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</si>
  <si>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</si>
  <si>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</si>
  <si>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</si>
  <si>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</si>
  <si>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</si>
  <si>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</si>
  <si>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</si>
  <si>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</si>
  <si>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</si>
  <si>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</si>
  <si>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</si>
  <si>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</si>
  <si>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</si>
  <si>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</si>
  <si>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</si>
  <si>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</si>
  <si>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</si>
  <si>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</si>
  <si>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</si>
  <si>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</si>
  <si>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</si>
  <si>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</si>
  <si>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</si>
  <si>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</si>
  <si>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</si>
  <si>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</si>
  <si>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</si>
  <si>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</si>
  <si>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</si>
  <si>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</si>
  <si>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</si>
  <si>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</si>
  <si>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</si>
  <si>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</si>
  <si>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</si>
  <si>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</si>
  <si>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</si>
  <si>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</si>
  <si>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</si>
  <si>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</si>
  <si>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</si>
  <si>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</si>
  <si>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</si>
  <si>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</si>
  <si>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</si>
  <si>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</si>
  <si>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</si>
  <si>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</si>
  <si>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</si>
  <si>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</si>
  <si>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</si>
  <si>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</si>
  <si>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</si>
  <si>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</si>
  <si>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</si>
  <si>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</si>
  <si>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</si>
  <si>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</si>
  <si>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</si>
  <si>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</si>
  <si>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</si>
  <si>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</si>
  <si>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</si>
  <si>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</si>
  <si>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</si>
  <si>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</si>
  <si>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</si>
  <si>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</si>
  <si>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</si>
  <si>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</si>
  <si>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</si>
  <si>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</si>
  <si>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</si>
  <si>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</si>
  <si>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</si>
  <si>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</si>
  <si>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</si>
  <si>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</si>
  <si>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</si>
  <si>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</si>
  <si>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</si>
  <si>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</si>
  <si>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</si>
  <si>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</si>
  <si>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</si>
  <si>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</si>
  <si>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</si>
  <si>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</si>
  <si>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</si>
  <si>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</si>
  <si>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</si>
  <si>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</si>
  <si>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</si>
  <si>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</si>
  <si>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</si>
  <si>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</si>
  <si>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</si>
  <si>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</si>
  <si>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</si>
  <si>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</si>
  <si>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</si>
  <si>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</si>
  <si>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</si>
  <si>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</si>
  <si>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</si>
  <si>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</si>
  <si>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</si>
  <si>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</si>
  <si>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</si>
  <si>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</si>
  <si>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</si>
  <si>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</si>
  <si>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</si>
  <si>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</si>
  <si>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</si>
  <si>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</si>
  <si>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</si>
  <si>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</si>
  <si>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</si>
  <si>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</si>
  <si>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</si>
  <si>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</si>
  <si>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</si>
  <si>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</si>
  <si>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</si>
  <si>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</si>
  <si>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</si>
  <si>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</si>
  <si>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</si>
  <si>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</si>
  <si>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</si>
  <si>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</si>
  <si>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</si>
  <si>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</si>
  <si>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</si>
  <si>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</si>
  <si>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</si>
  <si>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</si>
  <si>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</si>
  <si>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</si>
  <si>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</si>
  <si>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</si>
  <si>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</si>
  <si>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</si>
  <si>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</si>
  <si>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</si>
  <si>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</si>
  <si>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</si>
  <si>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</si>
  <si>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</si>
  <si>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</si>
  <si>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</si>
  <si>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</si>
  <si>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</si>
  <si>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</si>
  <si>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</si>
  <si>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</si>
  <si>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</si>
  <si>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</si>
  <si>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</si>
  <si>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</si>
  <si>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</si>
  <si>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</si>
  <si>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</si>
  <si>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</si>
  <si>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</si>
  <si>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</si>
  <si>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</si>
  <si>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</si>
  <si>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</si>
  <si>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</si>
  <si>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</si>
  <si>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</si>
  <si>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</si>
  <si>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</si>
  <si>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</si>
  <si>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</si>
  <si>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</si>
  <si>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</si>
  <si>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</si>
  <si>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</si>
  <si>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</si>
  <si>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</si>
  <si>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</si>
  <si>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</si>
  <si>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</si>
  <si>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</si>
  <si>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</si>
  <si>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</si>
  <si>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</si>
  <si>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</si>
  <si>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</si>
  <si>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</si>
  <si>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</si>
  <si>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</si>
  <si>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</si>
  <si>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</si>
  <si>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</si>
  <si>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</si>
  <si>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</si>
  <si>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</si>
  <si>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</si>
  <si>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</si>
  <si>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</si>
  <si>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</si>
  <si>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</si>
  <si>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</si>
  <si>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</si>
  <si>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</si>
  <si>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</si>
  <si>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</si>
  <si>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</si>
  <si>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</si>
  <si>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</si>
  <si>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</si>
  <si>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</si>
  <si>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</si>
  <si>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</si>
  <si>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</si>
  <si>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</si>
  <si>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</si>
  <si>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</si>
  <si>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</si>
  <si>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</si>
  <si>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</si>
  <si>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</si>
  <si>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</si>
  <si>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</si>
  <si>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</si>
  <si>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</si>
  <si>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</si>
  <si>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</si>
  <si>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</si>
  <si>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</si>
  <si>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</si>
  <si>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</si>
  <si>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</si>
  <si>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</si>
  <si>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</si>
  <si>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</si>
  <si>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</si>
  <si>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</si>
  <si>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</si>
  <si>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</si>
  <si>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</si>
  <si>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</si>
  <si>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</si>
  <si>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</si>
  <si>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</si>
  <si>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</si>
  <si>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</si>
  <si>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</si>
  <si>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</si>
  <si>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</si>
  <si>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</si>
  <si>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</si>
  <si>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</si>
  <si>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</si>
  <si>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</si>
  <si>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</si>
  <si>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</si>
  <si>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</si>
  <si>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</si>
  <si>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</si>
  <si>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</si>
  <si>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</si>
  <si>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</si>
  <si>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</si>
  <si>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</si>
  <si>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</si>
  <si>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</si>
  <si>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</si>
  <si>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</si>
  <si>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</si>
  <si>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</si>
  <si>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</si>
  <si>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</si>
  <si>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</si>
  <si>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</si>
  <si>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</si>
  <si>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</si>
  <si>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</si>
  <si>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</si>
  <si>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</si>
  <si>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</si>
  <si>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</si>
  <si>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</si>
  <si>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</si>
  <si>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</si>
  <si>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</si>
  <si>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</si>
  <si>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</si>
  <si>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</si>
  <si>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</si>
  <si>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</si>
  <si>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</si>
  <si>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</si>
  <si>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</si>
  <si>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</si>
  <si>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</si>
  <si>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</si>
  <si>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</si>
  <si>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</si>
  <si>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</si>
  <si>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</si>
  <si>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</si>
  <si>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</si>
  <si>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</si>
  <si>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</si>
  <si>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</si>
  <si>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</si>
  <si>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</si>
  <si>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</si>
  <si>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</si>
  <si>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</si>
  <si>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</si>
  <si>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</si>
  <si>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</si>
  <si>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</si>
  <si>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</si>
  <si>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</si>
  <si>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</si>
  <si>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</si>
  <si>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</si>
  <si>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</si>
  <si>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</si>
  <si>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</si>
  <si>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</si>
  <si>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</si>
  <si>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</si>
  <si>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</si>
  <si>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</si>
  <si>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</si>
  <si>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</si>
  <si>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</si>
  <si>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</si>
  <si>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</si>
  <si>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</si>
  <si>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</si>
  <si>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</si>
  <si>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</si>
  <si>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</si>
  <si>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</si>
  <si>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</si>
  <si>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</si>
  <si>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</si>
  <si>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</si>
  <si>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</si>
  <si>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</si>
  <si>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</si>
  <si>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</si>
  <si>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</si>
  <si>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</si>
  <si>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</si>
  <si>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</si>
  <si>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</si>
  <si>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</si>
  <si>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</si>
  <si>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</si>
  <si>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</si>
  <si>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</si>
  <si>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</si>
  <si>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</si>
  <si>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</si>
  <si>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</si>
  <si>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</si>
  <si>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</si>
  <si>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</si>
  <si>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</si>
  <si>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</si>
  <si>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</si>
  <si>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</si>
  <si>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</si>
  <si>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</si>
  <si>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</si>
  <si>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</si>
  <si>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</si>
  <si>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</si>
  <si>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</si>
  <si>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</si>
  <si>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</si>
  <si>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</si>
  <si>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</si>
  <si>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</si>
  <si>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</si>
  <si>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</si>
  <si>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</si>
  <si>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</si>
  <si>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</si>
  <si>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</si>
  <si>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</si>
  <si>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</si>
  <si>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</si>
  <si>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</si>
  <si>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</si>
  <si>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</si>
  <si>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</si>
  <si>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</si>
  <si>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</si>
  <si>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</si>
  <si>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</si>
  <si>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</si>
  <si>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</si>
  <si>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</si>
  <si>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</si>
  <si>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</si>
  <si>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</si>
  <si>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</si>
  <si>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</si>
  <si>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</si>
  <si>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</si>
  <si>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</si>
  <si>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</si>
  <si>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</si>
  <si>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</si>
  <si>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</si>
  <si>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</si>
  <si>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</si>
  <si>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</si>
  <si>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</si>
  <si>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</si>
  <si>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</si>
  <si>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</si>
  <si>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</si>
  <si>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</si>
  <si>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</si>
  <si>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</si>
  <si>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</si>
  <si>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</si>
  <si>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</si>
  <si>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</si>
  <si>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</si>
  <si>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</si>
  <si>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</si>
  <si>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</si>
  <si>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</si>
  <si>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</si>
  <si>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</si>
  <si>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</si>
  <si>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</si>
  <si>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</si>
  <si>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</si>
  <si>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</si>
  <si>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</si>
  <si>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</si>
  <si>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</si>
  <si>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</si>
  <si>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</si>
  <si>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</si>
  <si>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</si>
  <si>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</si>
  <si>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</si>
  <si>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</si>
  <si>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</si>
  <si>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</si>
  <si>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</si>
  <si>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</si>
  <si>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</si>
  <si>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</si>
  <si>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</si>
  <si>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</si>
  <si>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</si>
  <si>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</si>
  <si>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</si>
  <si>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</si>
  <si>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</si>
  <si>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</si>
  <si>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</si>
  <si>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</si>
  <si>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</si>
  <si>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</si>
  <si>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</si>
  <si>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</si>
  <si>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</si>
  <si>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</si>
  <si>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</si>
  <si>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</si>
  <si>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</si>
  <si>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</si>
  <si>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</si>
  <si>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</si>
  <si>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</si>
  <si>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</si>
  <si>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</si>
  <si>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</si>
  <si>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</si>
  <si>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</si>
  <si>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</si>
  <si>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</si>
  <si>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</si>
  <si>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</si>
  <si>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</si>
  <si>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</si>
  <si>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</si>
  <si>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</si>
  <si>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</si>
  <si>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</si>
  <si>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</si>
  <si>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</si>
  <si>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</si>
  <si>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</si>
  <si>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</si>
  <si>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</si>
  <si>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</si>
  <si>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</si>
  <si>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</si>
  <si>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</si>
  <si>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</si>
  <si>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</si>
  <si>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</si>
  <si>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</si>
  <si>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</si>
  <si>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</si>
  <si>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</si>
  <si>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</si>
  <si>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</si>
  <si>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</si>
  <si>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</si>
  <si>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</si>
  <si>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</si>
  <si>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</si>
  <si>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</si>
  <si>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</si>
  <si>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</si>
  <si>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</si>
  <si>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</si>
  <si>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</si>
  <si>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</si>
  <si>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</si>
  <si>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</si>
  <si>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</si>
  <si>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</si>
  <si>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</si>
  <si>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</si>
  <si>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</si>
  <si>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</si>
  <si>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</si>
  <si>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</si>
  <si>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</si>
  <si>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</si>
  <si>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</si>
  <si>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</si>
  <si>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</si>
  <si>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</si>
  <si>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</si>
  <si>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</si>
  <si>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</si>
  <si>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</si>
  <si>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</si>
  <si>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</si>
  <si>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</si>
  <si>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</si>
  <si>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</si>
  <si>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</si>
  <si>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</si>
  <si>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</si>
  <si>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</si>
  <si>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</si>
  <si>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</si>
  <si>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</si>
  <si>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</si>
  <si>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</si>
  <si>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</si>
  <si>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</si>
  <si>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</si>
  <si>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</si>
  <si>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</si>
  <si>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</si>
  <si>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</si>
  <si>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</si>
  <si>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</si>
  <si>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</si>
  <si>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</si>
  <si>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</si>
  <si>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</si>
  <si>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</si>
  <si>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</si>
  <si>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</si>
  <si>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</si>
  <si>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</si>
  <si>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</si>
  <si>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</si>
  <si>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</si>
  <si>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</si>
  <si>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</si>
  <si>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</si>
  <si>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</si>
  <si>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</si>
  <si>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</si>
  <si>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</si>
  <si>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</si>
  <si>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</si>
  <si>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</si>
  <si>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</si>
  <si>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</si>
  <si>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</si>
  <si>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</si>
  <si>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</si>
  <si>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</si>
  <si>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</si>
  <si>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</si>
  <si>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</si>
  <si>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</si>
  <si>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</si>
  <si>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</si>
  <si>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</si>
  <si>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</si>
  <si>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</si>
  <si>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</si>
  <si>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</si>
  <si>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</si>
  <si>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</si>
  <si>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</si>
  <si>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</si>
  <si>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</si>
  <si>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</si>
  <si>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</si>
  <si>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</si>
  <si>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</si>
  <si>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</si>
  <si>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</si>
  <si>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</si>
  <si>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</si>
  <si>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</si>
  <si>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</si>
  <si>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</si>
  <si>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</si>
  <si>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</si>
  <si>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</si>
  <si>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</si>
  <si>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</si>
  <si>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</si>
  <si>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</si>
  <si>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</si>
  <si>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</si>
  <si>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</si>
  <si>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</si>
  <si>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</si>
  <si>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</si>
  <si>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</si>
  <si>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</si>
  <si>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</si>
  <si>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</si>
  <si>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</si>
  <si>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</si>
  <si>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</si>
  <si>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</si>
  <si>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</si>
  <si>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</si>
  <si>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</si>
  <si>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</si>
  <si>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</si>
  <si>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</si>
  <si>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</si>
  <si>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</si>
  <si>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</si>
  <si>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</si>
  <si>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</si>
  <si>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</si>
  <si>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</si>
  <si>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</si>
  <si>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</si>
  <si>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</si>
  <si>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</si>
  <si>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</si>
  <si>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</si>
  <si>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</si>
  <si>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</si>
  <si>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</si>
  <si>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</si>
  <si>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</si>
  <si>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</si>
  <si>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</si>
  <si>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</si>
  <si>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</si>
  <si>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</si>
  <si>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</si>
  <si>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</si>
  <si>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</si>
  <si>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</si>
  <si>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</si>
  <si>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</si>
  <si>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</si>
  <si>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</si>
  <si>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</si>
  <si>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</si>
  <si>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</si>
  <si>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</si>
  <si>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</si>
  <si>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</si>
  <si>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</si>
  <si>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</si>
  <si>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</si>
  <si>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</si>
  <si>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</si>
  <si>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</si>
  <si>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</si>
  <si>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</si>
  <si>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</si>
  <si>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</si>
  <si>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</si>
  <si>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</si>
  <si>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</si>
  <si>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</si>
  <si>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</si>
  <si>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</si>
  <si>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</si>
  <si>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</si>
  <si>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</si>
  <si>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</si>
  <si>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</si>
  <si>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</si>
  <si>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</si>
  <si>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</si>
  <si>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</si>
  <si>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</si>
  <si>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</si>
  <si>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</si>
  <si>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</si>
  <si>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</si>
  <si>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</si>
  <si>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</si>
  <si>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</si>
  <si>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</si>
  <si>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</si>
  <si>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</si>
  <si>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</si>
  <si>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</si>
  <si>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</si>
  <si>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</si>
  <si>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</si>
  <si>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</si>
  <si>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</si>
  <si>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</si>
  <si>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</si>
  <si>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</si>
  <si>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</si>
  <si>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</si>
  <si>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</si>
  <si>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</si>
  <si>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</si>
  <si>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</si>
  <si>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</si>
  <si>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</si>
  <si>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</si>
  <si>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</si>
  <si>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</si>
  <si>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</si>
  <si>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</si>
  <si>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</si>
  <si>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</si>
  <si>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</si>
  <si>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</si>
  <si>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</si>
  <si>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</si>
  <si>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</si>
  <si>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</si>
  <si>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</si>
  <si>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</si>
  <si>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</si>
  <si>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</si>
  <si>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</si>
  <si>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</si>
  <si>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</si>
  <si>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</si>
  <si>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</si>
  <si>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</si>
  <si>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</si>
  <si>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</si>
  <si>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</si>
  <si>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</si>
  <si>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</si>
  <si>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</si>
  <si>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</si>
  <si>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</si>
  <si>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</si>
  <si>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</si>
  <si>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</si>
  <si>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</si>
  <si>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</si>
  <si>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</si>
  <si>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</si>
  <si>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</si>
  <si>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</si>
  <si>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</si>
  <si>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</si>
  <si>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</si>
  <si>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</si>
  <si>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</si>
  <si>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</si>
  <si>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</si>
  <si>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</si>
  <si>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</si>
  <si>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</si>
  <si>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</si>
  <si>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</si>
  <si>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</si>
  <si>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</si>
  <si>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</si>
  <si>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</si>
  <si>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</si>
  <si>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</si>
  <si>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</si>
  <si>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</si>
  <si>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</si>
  <si>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</si>
  <si>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</si>
  <si>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</si>
  <si>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</si>
  <si>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</si>
  <si>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</si>
  <si>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</si>
  <si>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</si>
  <si>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</si>
  <si>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</si>
  <si>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</si>
  <si>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</si>
  <si>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</si>
  <si>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</si>
  <si>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</si>
  <si>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</si>
  <si>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</si>
  <si>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</si>
  <si>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</si>
  <si>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</si>
  <si>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</si>
  <si>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</si>
  <si>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</si>
  <si>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</si>
  <si>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</si>
  <si>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</si>
  <si>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</si>
  <si>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</si>
  <si>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</si>
  <si>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</si>
  <si>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</si>
  <si>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</si>
  <si>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</si>
  <si>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</si>
  <si>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</si>
  <si>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</si>
  <si>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</si>
  <si>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</si>
  <si>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</si>
  <si>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</si>
  <si>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</si>
  <si>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</si>
  <si>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</si>
  <si>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</si>
  <si>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</si>
  <si>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</si>
  <si>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</si>
  <si>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</si>
  <si>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</si>
  <si>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</si>
  <si>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</si>
  <si>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</si>
  <si>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</si>
  <si>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</si>
  <si>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</si>
  <si>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</si>
  <si>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</si>
  <si>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</si>
  <si>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</si>
  <si>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</si>
  <si>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</si>
  <si>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</si>
  <si>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</si>
  <si>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</si>
  <si>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</si>
  <si>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</si>
  <si>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</si>
  <si>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</si>
  <si>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</si>
  <si>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</si>
  <si>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</si>
  <si>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</si>
  <si>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</si>
  <si>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</si>
  <si>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</si>
  <si>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</si>
  <si>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</si>
  <si>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</si>
  <si>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</si>
  <si>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</si>
  <si>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</si>
  <si>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</si>
  <si>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</si>
  <si>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</si>
  <si>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</si>
  <si>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</si>
  <si>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</si>
  <si>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</si>
  <si>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</si>
  <si>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</si>
  <si>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</si>
  <si>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</si>
  <si>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</si>
  <si>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</si>
  <si>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</si>
  <si>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</si>
  <si>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</si>
  <si>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</si>
  <si>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</si>
  <si>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</si>
  <si>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</si>
  <si>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</si>
  <si>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</si>
  <si>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</si>
  <si>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</si>
  <si>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</si>
  <si>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</si>
  <si>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</si>
  <si>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</si>
  <si>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</si>
  <si>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</si>
  <si>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</si>
  <si>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</si>
  <si>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</si>
  <si>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</si>
  <si>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</si>
  <si>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</si>
  <si>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</si>
  <si>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</si>
  <si>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</si>
  <si>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</si>
  <si>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</si>
  <si>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</si>
  <si>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</si>
  <si>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</si>
  <si>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</si>
  <si>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</si>
  <si>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</si>
  <si>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</si>
  <si>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</si>
  <si>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</si>
  <si>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</si>
  <si>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</si>
  <si>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</si>
  <si>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</si>
  <si>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</si>
  <si>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</si>
  <si>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</si>
  <si>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</si>
  <si>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</si>
  <si>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</si>
  <si>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</si>
  <si>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</si>
  <si>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</si>
  <si>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</si>
  <si>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</si>
  <si>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</si>
  <si>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</si>
  <si>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</si>
  <si>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</si>
  <si>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</si>
  <si>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</si>
  <si>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</si>
  <si>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</si>
  <si>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</si>
  <si>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</si>
  <si>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</si>
  <si>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</si>
  <si>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</si>
  <si>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</si>
  <si>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</si>
  <si>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</si>
  <si>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</si>
  <si>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</si>
  <si>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</si>
  <si>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</si>
  <si>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</si>
  <si>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</si>
  <si>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</si>
  <si>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</si>
  <si>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</si>
  <si>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</si>
  <si>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</si>
  <si>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</si>
  <si>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</si>
  <si>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</si>
  <si>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</si>
  <si>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</si>
  <si>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</si>
  <si>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</si>
  <si>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</si>
  <si>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</si>
  <si>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</si>
  <si>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</si>
  <si>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</si>
  <si>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</si>
  <si>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</si>
  <si>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</si>
  <si>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</si>
  <si>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</si>
  <si>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</si>
  <si>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</si>
  <si>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</si>
  <si>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</si>
  <si>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</si>
  <si>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</si>
  <si>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</si>
  <si>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</si>
  <si>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</si>
  <si>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</si>
  <si>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</si>
  <si>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</si>
  <si>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</si>
  <si>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</si>
  <si>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</si>
  <si>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</si>
  <si>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</si>
  <si>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</si>
  <si>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</si>
  <si>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</si>
  <si>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</si>
  <si>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</si>
  <si>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</si>
  <si>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</si>
  <si>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</si>
  <si>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</si>
  <si>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</si>
  <si>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</si>
  <si>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</si>
  <si>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</si>
  <si>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</si>
  <si>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</si>
  <si>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</si>
  <si>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</si>
  <si>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</si>
  <si>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</si>
  <si>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</si>
  <si>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</si>
  <si>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</si>
  <si>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</si>
  <si>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</si>
  <si>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</si>
  <si>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</si>
  <si>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</si>
  <si>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</si>
  <si>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</si>
  <si>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</si>
  <si>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</si>
  <si>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</si>
  <si>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</si>
  <si>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</si>
  <si>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</si>
  <si>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</si>
  <si>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</si>
  <si>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</si>
  <si>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</si>
  <si>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</si>
  <si>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</si>
  <si>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</si>
  <si>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</si>
  <si>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</si>
  <si>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</si>
  <si>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</si>
  <si>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</si>
  <si>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</si>
  <si>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</si>
  <si>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</si>
  <si>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</si>
  <si>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</si>
  <si>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</si>
  <si>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</si>
  <si>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</si>
  <si>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</si>
  <si>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</si>
  <si>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</si>
  <si>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</si>
  <si>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</si>
  <si>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</si>
  <si>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</si>
  <si>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</si>
  <si>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</si>
  <si>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</si>
  <si>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</si>
  <si>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</si>
  <si>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</si>
  <si>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</si>
  <si>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</si>
  <si>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</si>
  <si>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</si>
  <si>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</si>
  <si>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</si>
  <si>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</si>
  <si>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</si>
  <si>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</si>
  <si>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</si>
  <si>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</si>
  <si>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</si>
  <si>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</si>
  <si>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</si>
  <si>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</si>
  <si>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</si>
  <si>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</si>
  <si>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</si>
  <si>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</si>
  <si>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</si>
  <si>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</si>
  <si>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</si>
  <si>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</si>
  <si>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</si>
  <si>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</si>
  <si>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</si>
  <si>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</si>
  <si>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</si>
  <si>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</si>
  <si>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</si>
  <si>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</si>
  <si>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</si>
  <si>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</si>
  <si>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</si>
  <si>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</si>
  <si>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</si>
  <si>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</si>
  <si>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</si>
  <si>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</si>
  <si>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</si>
  <si>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</si>
  <si>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</si>
  <si>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</si>
  <si>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</si>
  <si>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</si>
  <si>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</si>
  <si>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</si>
  <si>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</si>
  <si>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</si>
  <si>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</si>
  <si>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</si>
  <si>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</si>
  <si>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</si>
  <si>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</si>
  <si>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</si>
  <si>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</si>
  <si>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</si>
  <si>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</si>
  <si>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</si>
  <si>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</si>
  <si>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</si>
  <si>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</si>
  <si>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</si>
  <si>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</si>
  <si>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</si>
  <si>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</si>
  <si>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</si>
  <si>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</si>
  <si>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</si>
  <si>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</si>
  <si>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</si>
  <si>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</si>
  <si>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</si>
  <si>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</si>
  <si>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</si>
  <si>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</si>
  <si>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</si>
  <si>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</si>
  <si>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</si>
  <si>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</si>
  <si>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</si>
  <si>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</si>
  <si>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</si>
  <si>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</si>
  <si>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</si>
  <si>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</si>
  <si>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</si>
  <si>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</si>
  <si>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</si>
  <si>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</si>
  <si>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</si>
  <si>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</si>
  <si>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</si>
  <si>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</si>
  <si>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</si>
  <si>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</si>
  <si>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</si>
  <si>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</si>
  <si>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</si>
  <si>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</si>
  <si>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</si>
  <si>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</si>
  <si>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</si>
  <si>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</si>
  <si>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</si>
  <si>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</si>
  <si>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</si>
  <si>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</si>
  <si>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</si>
  <si>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</si>
  <si>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</si>
  <si>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</si>
  <si>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</si>
  <si>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</si>
  <si>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</si>
  <si>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</si>
  <si>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</si>
  <si>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</si>
  <si>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</si>
  <si>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</si>
  <si>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</si>
  <si>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</si>
  <si>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</si>
  <si>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</si>
  <si>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</si>
  <si>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</si>
  <si>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</si>
  <si>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</si>
  <si>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</si>
  <si>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</si>
  <si>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</si>
  <si>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</si>
  <si>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</si>
  <si>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</si>
  <si>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</si>
  <si>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</si>
  <si>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</si>
  <si>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</si>
  <si>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</si>
  <si>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</si>
  <si>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</si>
  <si>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</si>
  <si>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</si>
  <si>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</si>
  <si>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</si>
  <si>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</si>
  <si>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</si>
  <si>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</si>
  <si>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</si>
  <si>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</si>
  <si>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</si>
  <si>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</si>
  <si>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</si>
  <si>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</si>
  <si>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</si>
  <si>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</si>
  <si>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</si>
  <si>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</si>
  <si>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</si>
  <si>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</si>
  <si>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</si>
  <si>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</si>
  <si>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</si>
  <si>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</si>
  <si>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</si>
  <si>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</si>
  <si>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</si>
  <si>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</si>
  <si>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</si>
  <si>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</si>
  <si>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</si>
  <si>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</si>
  <si>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</si>
  <si>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</si>
  <si>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</si>
  <si>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</si>
  <si>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</si>
  <si>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</si>
  <si>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</si>
  <si>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</si>
  <si>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</si>
  <si>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</si>
  <si>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</si>
  <si>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</si>
  <si>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</si>
  <si>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</si>
  <si>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</si>
  <si>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</si>
  <si>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</si>
  <si>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</si>
  <si>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</si>
  <si>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</si>
  <si>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</si>
  <si>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</si>
  <si>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</si>
  <si>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</si>
  <si>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</si>
  <si>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</si>
  <si>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</si>
  <si>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</si>
  <si>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</si>
  <si>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</si>
  <si>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</si>
  <si>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</si>
  <si>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</si>
  <si>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</si>
  <si>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</si>
  <si>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</si>
  <si>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</si>
  <si>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</si>
  <si>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</si>
  <si>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</si>
  <si>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</si>
  <si>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</si>
  <si>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</si>
  <si>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</si>
  <si>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</si>
  <si>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</si>
  <si>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</si>
  <si>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</si>
  <si>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</si>
  <si>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</si>
  <si>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</si>
  <si>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</si>
  <si>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</si>
  <si>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</si>
  <si>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</si>
  <si>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</si>
  <si>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</si>
  <si>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</si>
  <si>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</si>
  <si>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</si>
  <si>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</si>
  <si>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</si>
  <si>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</si>
  <si>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</si>
  <si>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</si>
  <si>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</si>
  <si>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</si>
  <si>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</si>
  <si>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</si>
  <si>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</si>
  <si>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</si>
  <si>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</si>
  <si>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</si>
  <si>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</si>
  <si>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</si>
  <si>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</si>
  <si>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</si>
  <si>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</si>
  <si>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</si>
  <si>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</si>
  <si>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</si>
  <si>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</si>
  <si>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</si>
  <si>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</si>
  <si>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</si>
  <si>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</si>
  <si>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</si>
  <si>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</si>
  <si>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</si>
  <si>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</si>
  <si>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</si>
  <si>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</si>
  <si>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</si>
  <si>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</si>
  <si>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</si>
  <si>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</si>
  <si>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</si>
  <si>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</si>
  <si>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</si>
  <si>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</si>
  <si>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</si>
  <si>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</si>
  <si>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</si>
  <si>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</si>
  <si>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</si>
  <si>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</si>
  <si>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</si>
  <si>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</si>
  <si>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</si>
  <si>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</si>
  <si>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</si>
  <si>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</si>
  <si>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</si>
  <si>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</si>
  <si>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</si>
  <si>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</si>
  <si>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</si>
  <si>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</si>
  <si>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</si>
  <si>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</si>
  <si>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</si>
  <si>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</si>
  <si>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</si>
  <si>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</si>
  <si>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</si>
  <si>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</si>
  <si>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</si>
  <si>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</si>
  <si>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</si>
  <si>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</si>
  <si>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</si>
  <si>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</si>
  <si>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</si>
  <si>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</si>
  <si>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</si>
  <si>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</si>
  <si>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</si>
  <si>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</si>
  <si>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</si>
  <si>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</si>
  <si>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</si>
  <si>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</si>
  <si>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</si>
  <si>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</si>
  <si>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</si>
  <si>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</si>
  <si>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</si>
  <si>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</si>
  <si>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</si>
  <si>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</si>
  <si>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</si>
  <si>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</si>
  <si>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</si>
  <si>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</si>
  <si>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</si>
  <si>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</si>
  <si>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</si>
  <si>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</si>
  <si>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</si>
  <si>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</si>
  <si>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</si>
  <si>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</si>
  <si>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</si>
  <si>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</si>
  <si>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</si>
  <si>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</si>
  <si>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</si>
  <si>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</si>
  <si>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</si>
  <si>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</si>
  <si>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</si>
  <si>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</si>
  <si>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</si>
  <si>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</si>
  <si>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</si>
  <si>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</si>
  <si>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</si>
  <si>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</si>
  <si>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</si>
  <si>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</si>
  <si>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</si>
  <si>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</si>
  <si>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</si>
  <si>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</si>
  <si>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</si>
  <si>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</si>
  <si>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</si>
  <si>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</si>
  <si>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</si>
  <si>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</si>
  <si>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</si>
  <si>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</si>
  <si>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</si>
  <si>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</si>
  <si>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</si>
  <si>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</si>
  <si>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</si>
  <si>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</si>
  <si>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</si>
  <si>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</si>
  <si>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</si>
  <si>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</si>
  <si>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</si>
  <si>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</si>
  <si>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</si>
  <si>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</si>
  <si>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</si>
  <si>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</si>
  <si>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</si>
  <si>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</si>
  <si>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</si>
  <si>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</si>
  <si>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</si>
  <si>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</si>
  <si>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</si>
  <si>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</si>
  <si>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</si>
  <si>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</si>
  <si>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</si>
  <si>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</si>
  <si>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</si>
  <si>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</si>
  <si>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</si>
  <si>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</si>
  <si>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</si>
  <si>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</si>
  <si>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</si>
  <si>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</si>
  <si>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</si>
  <si>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</si>
  <si>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</si>
  <si>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</si>
  <si>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</si>
  <si>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</si>
  <si>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</si>
  <si>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</si>
  <si>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</si>
  <si>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</si>
  <si>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</si>
  <si>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</si>
  <si>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</si>
  <si>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</si>
  <si>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</si>
  <si>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</si>
  <si>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</si>
  <si>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</si>
  <si>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</si>
  <si>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</si>
  <si>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</si>
  <si>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</si>
  <si>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</si>
  <si>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</si>
  <si>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</si>
  <si>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</si>
  <si>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</si>
  <si>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</si>
  <si>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</si>
  <si>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</si>
  <si>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</si>
  <si>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</si>
  <si>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</si>
  <si>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</si>
  <si>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</si>
  <si>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</si>
  <si>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</si>
  <si>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</si>
  <si>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</si>
  <si>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</si>
  <si>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</si>
  <si>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</si>
  <si>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</si>
  <si>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</si>
  <si>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</si>
  <si>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</si>
  <si>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</si>
  <si>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</si>
  <si>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</si>
  <si>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</si>
  <si>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</si>
  <si>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</si>
  <si>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</si>
  <si>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</si>
  <si>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</si>
  <si>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</si>
  <si>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</si>
  <si>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</si>
  <si>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</si>
  <si>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</si>
  <si>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</si>
  <si>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</si>
  <si>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</si>
  <si>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</si>
  <si>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</si>
  <si>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</si>
  <si>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</si>
  <si>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</si>
  <si>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</si>
  <si>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</si>
  <si>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</si>
  <si>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</si>
  <si>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</si>
  <si>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</si>
  <si>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</si>
  <si>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</si>
  <si>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</si>
  <si>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</si>
  <si>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</si>
  <si>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</si>
  <si>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</si>
  <si>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</si>
  <si>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</si>
  <si>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</si>
  <si>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</si>
  <si>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</si>
  <si>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</si>
  <si>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</si>
  <si>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</si>
  <si>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</si>
  <si>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</si>
  <si>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</si>
  <si>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</si>
  <si>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</si>
  <si>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</si>
  <si>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</si>
  <si>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</si>
  <si>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</si>
  <si>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</si>
  <si>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</si>
  <si>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</si>
  <si>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</si>
  <si>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</si>
  <si>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</si>
  <si>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</si>
  <si>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</si>
  <si>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</si>
  <si>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</si>
  <si>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</si>
  <si>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</si>
  <si>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</si>
  <si>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</si>
  <si>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</si>
  <si>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</si>
  <si>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</si>
  <si>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</si>
  <si>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</si>
  <si>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</si>
  <si>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</si>
  <si>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</si>
  <si>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</si>
  <si>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</si>
  <si>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</si>
  <si>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</si>
  <si>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</si>
  <si>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</si>
  <si>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</si>
  <si>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</si>
  <si>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</si>
  <si>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</si>
  <si>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</si>
  <si>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</si>
  <si>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</si>
  <si>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</si>
  <si>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</si>
  <si>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</si>
  <si>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</si>
  <si>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</si>
  <si>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</si>
  <si>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</si>
  <si>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</si>
  <si>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</si>
  <si>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</si>
  <si>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</si>
  <si>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</si>
  <si>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</si>
  <si>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</si>
  <si>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</si>
  <si>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</si>
  <si>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</si>
  <si>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</si>
  <si>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</si>
  <si>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</si>
  <si>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</si>
  <si>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</si>
  <si>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</si>
  <si>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</si>
  <si>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</si>
  <si>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</si>
  <si>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</si>
  <si>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</si>
  <si>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</si>
  <si>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</si>
  <si>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</si>
  <si>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</si>
  <si>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</si>
  <si>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</si>
  <si>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</si>
  <si>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</si>
  <si>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</si>
  <si>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</si>
  <si>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</si>
  <si>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</si>
  <si>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</si>
  <si>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</si>
  <si>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</si>
  <si>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</si>
  <si>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</si>
  <si>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</si>
  <si>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</si>
  <si>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</si>
  <si>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</si>
  <si>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</si>
  <si>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</si>
  <si>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</si>
  <si>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</si>
  <si>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</si>
  <si>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</si>
  <si>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</si>
  <si>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</si>
  <si>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</si>
  <si>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</si>
  <si>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</si>
  <si>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</si>
  <si>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</si>
  <si>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</si>
  <si>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</si>
  <si>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</si>
  <si>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</si>
  <si>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</si>
  <si>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</si>
  <si>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</si>
  <si>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</si>
  <si>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</si>
  <si>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</si>
  <si>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</si>
  <si>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</si>
  <si>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</si>
  <si>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</si>
  <si>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</si>
  <si>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</si>
  <si>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</si>
  <si>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</si>
  <si>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</si>
  <si>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</si>
  <si>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</si>
  <si>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</si>
  <si>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</si>
  <si>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</si>
  <si>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</si>
  <si>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</si>
  <si>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</si>
  <si>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</si>
  <si>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</si>
  <si>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</si>
  <si>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</si>
  <si>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</si>
  <si>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</si>
  <si>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</si>
  <si>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</si>
  <si>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</si>
  <si>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</si>
  <si>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</si>
  <si>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</si>
  <si>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</si>
  <si>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</si>
  <si>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</si>
  <si>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</si>
  <si>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</si>
  <si>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</si>
  <si>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</si>
  <si>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</si>
  <si>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</si>
  <si>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</si>
  <si>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</si>
  <si>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</si>
  <si>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</si>
  <si>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</si>
  <si>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</si>
  <si>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</si>
  <si>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</si>
  <si>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</si>
  <si>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</si>
  <si>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</si>
  <si>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</si>
  <si>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</si>
  <si>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</si>
  <si>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</si>
  <si>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</si>
  <si>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</si>
  <si>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</si>
  <si>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</si>
  <si>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</si>
  <si>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</si>
  <si>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</si>
  <si>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</si>
  <si>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</si>
  <si>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</si>
  <si>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</si>
  <si>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</si>
  <si>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</si>
  <si>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alba</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</si>
  <si>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</si>
  <si>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</si>
  <si>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</si>
  <si>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</si>
  <si>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</si>
  <si>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</si>
  <si>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</si>
  <si>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</si>
  <si>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</si>
  <si>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</si>
  <si>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</si>
  <si>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</si>
  <si>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</si>
  <si>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</si>
  <si>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</si>
  <si>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</si>
  <si>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</si>
  <si>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</si>
  <si>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</si>
  <si>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</si>
  <si>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</si>
  <si>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</si>
  <si>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</si>
  <si>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</si>
  <si>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</si>
  <si>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</si>
  <si>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</si>
  <si>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</si>
  <si>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</si>
  <si>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</si>
  <si>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</si>
  <si>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</si>
  <si>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</si>
  <si>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</si>
  <si>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</si>
  <si>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</si>
  <si>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</si>
  <si>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</si>
  <si>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</si>
  <si>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</si>
  <si>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</si>
  <si>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</si>
  <si>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</si>
  <si>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</si>
  <si>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</si>
  <si>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</si>
  <si>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</si>
  <si>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</si>
  <si>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</si>
  <si>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</si>
  <si>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</si>
  <si>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</si>
  <si>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</si>
  <si>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</si>
  <si>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</si>
  <si>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</si>
  <si>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</si>
  <si>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</si>
  <si>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</si>
  <si>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</si>
  <si>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</si>
  <si>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</si>
  <si>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</si>
  <si>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</si>
  <si>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</si>
  <si>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</si>
  <si>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</si>
  <si>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</si>
  <si>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</si>
  <si>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</si>
  <si>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</si>
  <si>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</si>
  <si>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</si>
  <si>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</si>
  <si>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</si>
  <si>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</si>
  <si>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</si>
  <si>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</si>
  <si>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</si>
  <si>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</si>
  <si>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</si>
  <si>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</si>
  <si>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</si>
  <si>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</si>
  <si>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</si>
  <si>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</si>
  <si>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</si>
  <si>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</si>
  <si>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</si>
  <si>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</si>
  <si>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</si>
  <si>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</si>
  <si>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</si>
  <si>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</si>
  <si>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</si>
  <si>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</si>
  <si>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</si>
  <si>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</si>
  <si>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</si>
  <si>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</si>
  <si>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</si>
  <si>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</si>
  <si>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</si>
  <si>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</si>
  <si>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</si>
  <si>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</si>
  <si>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</si>
  <si>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</si>
  <si>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</si>
  <si>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</si>
  <si>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</si>
  <si>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</si>
  <si>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</si>
  <si>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</si>
  <si>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</si>
  <si>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</si>
  <si>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</si>
  <si>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</si>
  <si>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</si>
  <si>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</si>
  <si>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</si>
  <si>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</si>
  <si>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</si>
  <si>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</si>
  <si>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</si>
  <si>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</si>
  <si>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</si>
  <si>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</si>
  <si>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</si>
  <si>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</si>
  <si>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</si>
  <si>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</si>
  <si>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</si>
  <si>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</si>
  <si>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</si>
  <si>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</si>
  <si>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</si>
  <si>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</si>
  <si>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</si>
  <si>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</si>
  <si>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</si>
  <si>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</si>
  <si>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</si>
  <si>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</si>
  <si>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</si>
  <si>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</si>
  <si>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</si>
  <si>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</si>
  <si>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</si>
  <si>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</si>
  <si>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</si>
  <si>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</si>
  <si>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</si>
  <si>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</si>
  <si>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</si>
  <si>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</si>
  <si>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</si>
  <si>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</si>
  <si>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</si>
  <si>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</si>
  <si>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</si>
  <si>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</si>
  <si>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</si>
  <si>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</si>
  <si>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</si>
  <si>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</si>
  <si>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</si>
  <si>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</si>
  <si>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</si>
  <si>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</si>
  <si>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</si>
  <si>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</si>
  <si>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</si>
  <si>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</si>
  <si>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</si>
  <si>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</si>
  <si>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</si>
  <si>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</si>
  <si>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</si>
  <si>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</si>
  <si>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</si>
  <si>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</si>
  <si>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</si>
  <si>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</si>
  <si>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</si>
  <si>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</si>
  <si>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</si>
  <si>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</si>
  <si>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</si>
  <si>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</si>
  <si>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</si>
  <si>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</si>
  <si>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</si>
  <si>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</si>
  <si>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</si>
  <si>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</si>
  <si>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</si>
  <si>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</si>
  <si>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</si>
  <si>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</si>
  <si>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</si>
  <si>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</si>
  <si>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</si>
  <si>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</si>
  <si>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</si>
  <si>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</si>
  <si>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</si>
  <si>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</si>
  <si>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</si>
  <si>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</si>
  <si>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</si>
  <si>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</si>
  <si>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</si>
  <si>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</si>
  <si>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</si>
  <si>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</si>
  <si>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</si>
  <si>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</si>
  <si>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</si>
  <si>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</si>
  <si>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</si>
  <si>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</si>
  <si>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</si>
  <si>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</si>
  <si>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</si>
  <si>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</si>
  <si>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</si>
  <si>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</si>
  <si>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</si>
  <si>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</si>
  <si>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</si>
  <si>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</si>
  <si>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</si>
  <si>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</si>
  <si>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</si>
  <si>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</si>
  <si>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</si>
  <si>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</si>
  <si>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</si>
  <si>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</si>
  <si>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</si>
  <si>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</si>
  <si>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</si>
  <si>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</si>
  <si>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</si>
  <si>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</si>
  <si>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</si>
  <si>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</si>
  <si>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</si>
  <si>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</si>
  <si>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</si>
  <si>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</si>
  <si>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</si>
  <si>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</si>
  <si>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</si>
  <si>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</si>
  <si>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</si>
  <si>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</si>
  <si>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</si>
  <si>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</si>
  <si>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</si>
  <si>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</si>
  <si>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</si>
  <si>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</si>
  <si>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</si>
  <si>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</si>
  <si>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</si>
  <si>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</si>
  <si>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</si>
  <si>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</si>
  <si>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</si>
  <si>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</si>
  <si>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</si>
  <si>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</si>
  <si>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</si>
  <si>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</si>
  <si>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</si>
  <si>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</si>
  <si>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</si>
  <si>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</si>
  <si>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</si>
  <si>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</si>
  <si>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</si>
  <si>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</si>
  <si>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</si>
  <si>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</si>
  <si>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</si>
  <si>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</si>
  <si>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</si>
  <si>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</si>
  <si>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</si>
  <si>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</si>
  <si>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</si>
  <si>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</si>
  <si>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</si>
  <si>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</si>
  <si>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</si>
  <si>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</si>
  <si>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</si>
  <si>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</si>
  <si>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</si>
  <si>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</si>
  <si>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</si>
  <si>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</si>
  <si>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</si>
  <si>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</si>
  <si>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</si>
  <si>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</si>
  <si>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</si>
  <si>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</si>
  <si>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</si>
  <si>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</si>
  <si>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</si>
  <si>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</si>
  <si>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</si>
  <si>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</si>
  <si>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</si>
  <si>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</si>
  <si>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</si>
  <si>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</si>
  <si>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</si>
  <si>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</si>
  <si>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</si>
  <si>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</si>
  <si>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</si>
  <si>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</si>
  <si>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</si>
  <si>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</si>
  <si>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</si>
  <si>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</si>
  <si>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</si>
  <si>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</si>
  <si>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</si>
  <si>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</si>
  <si>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</si>
  <si>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</si>
  <si>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</si>
  <si>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</si>
  <si>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</si>
  <si>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</si>
  <si>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</si>
  <si>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</si>
  <si>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</si>
  <si>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</si>
  <si>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</si>
  <si>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</si>
  <si>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</si>
  <si>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</si>
  <si>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</si>
  <si>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</si>
  <si>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</si>
  <si>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</si>
  <si>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</si>
  <si>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</si>
  <si>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</si>
  <si>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</si>
  <si>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</si>
  <si>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</si>
  <si>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</si>
  <si>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</si>
  <si>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</si>
  <si>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</si>
  <si>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</si>
  <si>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</si>
  <si>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</si>
  <si>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</si>
  <si>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</si>
  <si>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</si>
  <si>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</si>
  <si>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</si>
  <si>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</si>
  <si>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</si>
  <si>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</si>
  <si>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</si>
  <si>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</si>
  <si>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</si>
  <si>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</si>
  <si>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</si>
  <si>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</si>
  <si>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</si>
  <si>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</si>
  <si>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</si>
  <si>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</si>
  <si>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</si>
  <si>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</si>
  <si>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</si>
  <si>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</si>
  <si>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</si>
  <si>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</si>
  <si>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</si>
  <si>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</si>
  <si>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</si>
  <si>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</si>
  <si>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</si>
  <si>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</si>
  <si>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</si>
  <si>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</si>
  <si>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</si>
  <si>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</si>
  <si>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</si>
  <si>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</si>
  <si>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</si>
  <si>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</si>
  <si>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</si>
  <si>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</si>
  <si>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</si>
  <si>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</si>
  <si>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</si>
  <si>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</si>
  <si>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</si>
  <si>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</si>
  <si>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</si>
  <si>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</si>
  <si>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</si>
  <si>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</si>
  <si>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</si>
  <si>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</si>
  <si>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</si>
  <si>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</si>
  <si>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</si>
  <si>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</si>
  <si>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</si>
  <si>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</si>
  <si>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</si>
  <si>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</si>
  <si>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</si>
  <si>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</si>
  <si>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</si>
  <si>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</si>
  <si>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</si>
  <si>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</si>
  <si>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</si>
  <si>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</si>
  <si>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</si>
  <si>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</si>
  <si>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</si>
  <si>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</si>
  <si>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</si>
  <si>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</si>
  <si>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</si>
  <si>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</si>
  <si>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</si>
  <si>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</si>
  <si>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</si>
  <si>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</si>
  <si>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</si>
  <si>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</si>
  <si>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</si>
  <si>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</si>
  <si>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</si>
  <si>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</si>
  <si>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</si>
  <si>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</si>
  <si>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</si>
  <si>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</si>
  <si>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</si>
  <si>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</si>
  <si>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</si>
  <si>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</si>
  <si>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</si>
  <si>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</si>
  <si>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</si>
  <si>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</si>
  <si>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</si>
  <si>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</si>
  <si>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</si>
  <si>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</si>
  <si>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</si>
  <si>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</si>
  <si>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</si>
  <si>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</si>
  <si>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</si>
  <si>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</si>
  <si>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</si>
  <si>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</si>
  <si>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</si>
  <si>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</si>
  <si>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</si>
  <si>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</si>
  <si>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</si>
  <si>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</si>
  <si>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</si>
  <si>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</si>
  <si>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</si>
  <si>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</si>
  <si>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</si>
  <si>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</si>
  <si>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</si>
  <si>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</si>
  <si>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</si>
  <si>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</si>
  <si>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</si>
  <si>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</si>
  <si>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</si>
  <si>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</si>
  <si>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</si>
  <si>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</si>
  <si>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</si>
  <si>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</si>
  <si>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</si>
  <si>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</si>
  <si>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</si>
  <si>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</si>
  <si>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</si>
  <si>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</si>
  <si>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</si>
  <si>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</si>
  <si>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</si>
  <si>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</si>
  <si>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</si>
  <si>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</si>
  <si>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</si>
  <si>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</si>
  <si>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</si>
  <si>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</si>
  <si>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</si>
  <si>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</si>
  <si>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</si>
  <si>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</si>
  <si>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</si>
  <si>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</si>
  <si>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</si>
  <si>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</si>
  <si>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</si>
  <si>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</si>
  <si>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</si>
  <si>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</si>
  <si>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</si>
  <si>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</si>
  <si>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</si>
  <si>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</si>
  <si>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</si>
  <si>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</si>
  <si>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</si>
  <si>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</si>
  <si>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</si>
  <si>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</si>
  <si>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</si>
  <si>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</si>
  <si>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</si>
  <si>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</si>
  <si>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</si>
  <si>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</si>
  <si>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</si>
  <si>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</si>
  <si>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</si>
  <si>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</si>
  <si>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</si>
  <si>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</si>
  <si>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</si>
  <si>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</si>
  <si>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</si>
  <si>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</si>
  <si>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</si>
  <si>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</si>
  <si>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</si>
  <si>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</si>
  <si>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</si>
  <si>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</si>
  <si>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</si>
  <si>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</si>
  <si>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</si>
  <si>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</si>
  <si>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</si>
  <si>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</si>
  <si>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</si>
  <si>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</si>
  <si>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</si>
  <si>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</si>
  <si>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</si>
  <si>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</si>
  <si>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</si>
  <si>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</si>
  <si>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</si>
  <si>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</si>
  <si>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</si>
  <si>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</si>
  <si>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</si>
  <si>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</si>
  <si>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</si>
  <si>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</si>
  <si>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</si>
  <si>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</si>
  <si>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</si>
  <si>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</si>
  <si>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</si>
  <si>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</si>
  <si>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</si>
  <si>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</si>
  <si>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</si>
  <si>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</si>
  <si>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</si>
  <si>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</si>
  <si>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</si>
  <si>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</si>
  <si>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</si>
  <si>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</si>
  <si>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</si>
  <si>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</si>
  <si>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</si>
  <si>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</si>
  <si>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</si>
  <si>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</si>
  <si>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</si>
  <si>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</si>
  <si>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</si>
  <si>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</si>
  <si>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</si>
  <si>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</si>
  <si>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</si>
  <si>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</si>
  <si>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</si>
  <si>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</si>
  <si>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</si>
  <si>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</si>
  <si>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</si>
  <si>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</si>
  <si>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</si>
  <si>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</si>
  <si>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</si>
  <si>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</si>
  <si>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</si>
  <si>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</si>
  <si>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</si>
  <si>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</si>
  <si>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</si>
  <si>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</si>
  <si>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</si>
  <si>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</si>
  <si>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</si>
  <si>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</si>
  <si>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</si>
  <si>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</si>
  <si>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</si>
  <si>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</si>
  <si>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</si>
  <si>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</si>
  <si>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</si>
  <si>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</si>
  <si>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</si>
  <si>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</si>
  <si>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</si>
  <si>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</si>
  <si>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</si>
  <si>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</si>
  <si>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</si>
  <si>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</si>
  <si>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</si>
  <si>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</si>
  <si>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</si>
  <si>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</si>
  <si>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</si>
  <si>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</si>
  <si>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</si>
  <si>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</si>
  <si>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</si>
  <si>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</si>
  <si>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</si>
  <si>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</si>
  <si>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</si>
  <si>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</si>
  <si>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</si>
  <si>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</si>
  <si>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</si>
  <si>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</si>
  <si>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</si>
  <si>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</si>
  <si>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</si>
  <si>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</si>
  <si>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</si>
  <si>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</si>
  <si>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</si>
  <si>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</si>
  <si>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</si>
  <si>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</si>
  <si>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</si>
  <si>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</si>
  <si>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</si>
  <si>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</si>
  <si>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</si>
  <si>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</si>
  <si>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</si>
  <si>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</si>
  <si>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</si>
  <si>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</si>
  <si>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</si>
  <si>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</si>
  <si>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</si>
  <si>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</si>
  <si>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</si>
  <si>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</si>
  <si>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</si>
  <si>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</si>
  <si>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</si>
  <si>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</si>
  <si>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</si>
  <si>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</si>
  <si>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</si>
  <si>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</si>
  <si>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</si>
  <si>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</si>
  <si>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</si>
  <si>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</si>
  <si>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</si>
  <si>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</si>
  <si>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</si>
  <si>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</si>
  <si>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</si>
  <si>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</si>
  <si>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</si>
  <si>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</si>
  <si>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</si>
  <si>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</si>
  <si>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</si>
  <si>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</si>
  <si>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</si>
  <si>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</si>
  <si>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</si>
  <si>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</si>
  <si>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</si>
  <si>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</si>
  <si>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</si>
  <si>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</si>
  <si>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</si>
  <si>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</si>
  <si>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</si>
  <si>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</si>
  <si>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</si>
  <si>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</si>
  <si>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</si>
  <si>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</si>
  <si>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</si>
  <si>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</si>
  <si>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</si>
  <si>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</si>
  <si>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</si>
  <si>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</si>
  <si>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</si>
  <si>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</si>
  <si>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</si>
  <si>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</si>
  <si>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</si>
  <si>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</si>
  <si>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</si>
  <si>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</si>
  <si>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</si>
  <si>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</si>
  <si>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</si>
  <si>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</si>
  <si>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</si>
  <si>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</si>
  <si>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</si>
  <si>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</si>
  <si>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</si>
  <si>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</si>
  <si>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</si>
  <si>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</si>
  <si>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</si>
  <si>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</si>
  <si>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</si>
  <si>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</si>
  <si>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</si>
  <si>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</si>
  <si>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</si>
  <si>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</si>
  <si>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</si>
  <si>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</si>
  <si>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</si>
  <si>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</si>
  <si>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</si>
  <si>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</si>
  <si>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</si>
  <si>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</si>
  <si>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</si>
  <si>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</si>
  <si>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</si>
  <si>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</si>
  <si>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</si>
  <si>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</si>
  <si>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</si>
  <si>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</si>
  <si>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</si>
  <si>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</si>
  <si>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</si>
  <si>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</si>
  <si>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</si>
  <si>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</si>
  <si>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</si>
  <si>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</si>
  <si>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</si>
  <si>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</si>
  <si>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</si>
  <si>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</si>
  <si>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</si>
  <si>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</si>
  <si>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</si>
  <si>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</si>
  <si>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</si>
  <si>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</si>
  <si>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</si>
  <si>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</si>
  <si>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</si>
  <si>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</si>
  <si>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</si>
  <si>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</si>
  <si>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</si>
  <si>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</si>
  <si>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</si>
  <si>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</si>
  <si>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</si>
  <si>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</si>
  <si>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</si>
  <si>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</si>
  <si>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</si>
  <si>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</si>
  <si>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</si>
  <si>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</si>
  <si>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</si>
  <si>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</si>
  <si>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</si>
  <si>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</si>
  <si>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</si>
  <si>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</si>
  <si>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</si>
  <si>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</si>
  <si>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</si>
  <si>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</si>
  <si>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</si>
  <si>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</si>
  <si>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</si>
  <si>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</si>
  <si>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</si>
  <si>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</si>
  <si>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</si>
  <si>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</si>
  <si>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</si>
  <si>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</si>
  <si>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</si>
  <si>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</si>
  <si>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</si>
  <si>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</si>
  <si>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</si>
  <si>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</si>
  <si>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</si>
  <si>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</si>
  <si>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</si>
  <si>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</si>
  <si>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</si>
  <si>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</si>
  <si>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</si>
  <si>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</si>
  <si>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</si>
  <si>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</si>
  <si>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</si>
  <si>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</si>
  <si>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</si>
  <si>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</si>
  <si>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</si>
  <si>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</si>
  <si>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</si>
  <si>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</si>
  <si>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</si>
  <si>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</si>
  <si>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</si>
  <si>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</si>
  <si>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</si>
  <si>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</si>
  <si>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</si>
  <si>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</si>
  <si>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</si>
  <si>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</si>
  <si>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</si>
  <si>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</si>
  <si>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</si>
  <si>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</si>
  <si>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</si>
  <si>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</si>
  <si>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</si>
  <si>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</si>
  <si>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</si>
  <si>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</si>
  <si>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</si>
  <si>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</si>
  <si>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</si>
  <si>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</si>
  <si>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</si>
  <si>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</si>
  <si>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</si>
  <si>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</si>
  <si>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</si>
  <si>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</si>
  <si>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</si>
  <si>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</si>
  <si>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</si>
  <si>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</si>
  <si>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</si>
  <si>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</si>
  <si>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</si>
  <si>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</si>
  <si>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</si>
  <si>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</si>
  <si>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</si>
  <si>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</si>
  <si>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</si>
  <si>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</si>
  <si>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</si>
  <si>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</si>
  <si>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</si>
  <si>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</si>
  <si>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</si>
  <si>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</si>
  <si>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</si>
  <si>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</si>
  <si>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</si>
  <si>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</si>
  <si>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</si>
  <si>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</si>
  <si>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</si>
  <si>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</si>
  <si>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</si>
  <si>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</si>
  <si>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</si>
  <si>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</si>
  <si>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</si>
  <si>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</si>
  <si>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</si>
  <si>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</si>
  <si>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</si>
  <si>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</si>
  <si>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</si>
  <si>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</si>
  <si>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</si>
  <si>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</si>
  <si>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</si>
  <si>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</si>
  <si>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</si>
  <si>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</si>
  <si>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</si>
  <si>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</si>
  <si>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</si>
  <si>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</si>
  <si>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</si>
  <si>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spice; cardamoms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</si>
  <si>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</si>
  <si>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</si>
  <si>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</si>
  <si>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</si>
  <si>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</si>
  <si>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</si>
  <si>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</si>
  <si>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</si>
  <si>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</si>
  <si>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</si>
  <si>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</si>
  <si>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</si>
  <si>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</si>
  <si>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</si>
  <si>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</si>
  <si>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</si>
  <si>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</si>
  <si>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</si>
  <si>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</si>
  <si>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</si>
  <si>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</si>
  <si>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</si>
  <si>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</si>
  <si>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</si>
  <si>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</si>
  <si>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</si>
  <si>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</si>
  <si>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</si>
  <si>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</si>
  <si>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</si>
  <si>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</si>
  <si>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</si>
  <si>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</si>
  <si>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</si>
  <si>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</si>
  <si>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</si>
  <si>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</si>
  <si>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</si>
  <si>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</si>
  <si>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</si>
  <si>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</si>
  <si>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</si>
  <si>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</si>
  <si>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</si>
  <si>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</si>
  <si>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</si>
  <si>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</si>
  <si>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</si>
  <si>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</si>
  <si>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</si>
  <si>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</si>
  <si>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</si>
  <si>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</si>
  <si>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</si>
  <si>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</si>
  <si>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</si>
  <si>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</si>
  <si>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</si>
  <si>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</si>
  <si>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</si>
  <si>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</si>
  <si>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</si>
  <si>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</si>
  <si>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</si>
  <si>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</si>
  <si>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</si>
  <si>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</si>
  <si>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</si>
  <si>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</si>
  <si>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</si>
  <si>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</si>
  <si>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</si>
  <si>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</si>
  <si>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</si>
  <si>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</si>
  <si>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</si>
  <si>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</si>
  <si>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</si>
  <si>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</si>
  <si>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</si>
  <si>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</si>
  <si>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</si>
  <si>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</si>
  <si>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</si>
  <si>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</si>
  <si>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</si>
  <si>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</si>
  <si>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</si>
  <si>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</si>
  <si>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</si>
  <si>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</si>
  <si>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</si>
  <si>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</si>
  <si>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</si>
  <si>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</si>
  <si>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</si>
  <si>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</si>
  <si>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</si>
  <si>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</si>
  <si>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</si>
  <si>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</si>
  <si>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</si>
  <si>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</si>
  <si>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</si>
  <si>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</si>
  <si>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</si>
  <si>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</si>
  <si>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</si>
  <si>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</si>
  <si>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</si>
  <si>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</si>
  <si>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</si>
  <si>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</si>
  <si>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</si>
  <si>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</si>
  <si>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</si>
  <si>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</si>
  <si>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</si>
  <si>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</si>
  <si>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</si>
  <si>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</si>
  <si>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</si>
  <si>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</si>
  <si>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</si>
  <si>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</si>
  <si>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</si>
  <si>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</si>
  <si>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</si>
  <si>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</si>
  <si>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</si>
  <si>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</si>
  <si>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</si>
  <si>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</si>
  <si>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</si>
  <si>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</si>
  <si>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</si>
  <si>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</si>
  <si>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</si>
  <si>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</si>
  <si>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</si>
  <si>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</si>
  <si>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</si>
  <si>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</si>
  <si>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</si>
  <si>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</si>
  <si>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</si>
  <si>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</si>
  <si>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</si>
  <si>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</si>
  <si>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</si>
  <si>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</si>
  <si>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</si>
  <si>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</si>
  <si>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</si>
  <si>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</si>
  <si>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</si>
  <si>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</si>
  <si>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</si>
  <si>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</si>
  <si>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</si>
  <si>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</si>
  <si>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</si>
  <si>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</si>
  <si>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</si>
  <si>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</si>
  <si>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</si>
  <si>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</si>
  <si>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</si>
  <si>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</si>
  <si>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</si>
  <si>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</si>
  <si>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</si>
  <si>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</si>
  <si>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</si>
  <si>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</si>
  <si>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</si>
  <si>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</si>
  <si>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</si>
  <si>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</si>
  <si>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</si>
  <si>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</si>
  <si>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</si>
  <si>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</si>
  <si>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</si>
  <si>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</si>
  <si>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</si>
  <si>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</si>
  <si>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</si>
  <si>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</si>
  <si>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</si>
  <si>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</si>
  <si>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</si>
  <si>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</si>
  <si>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</si>
  <si>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</si>
  <si>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</si>
  <si>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</si>
  <si>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central Africa</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</si>
  <si>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</si>
  <si>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</si>
  <si>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</si>
  <si>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</si>
  <si>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</si>
  <si>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</si>
  <si>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</si>
  <si>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</si>
  <si>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</si>
  <si>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</si>
  <si>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</si>
  <si>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</si>
  <si>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</si>
  <si>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</si>
  <si>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</si>
  <si>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</si>
  <si>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</si>
  <si>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</si>
  <si>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</si>
  <si>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</si>
  <si>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</si>
  <si>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</si>
  <si>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</si>
  <si>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</si>
  <si>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</si>
  <si>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</si>
  <si>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</si>
  <si>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</si>
  <si>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</si>
  <si>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</si>
  <si>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</si>
  <si>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</si>
  <si>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</si>
  <si>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</si>
  <si>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</si>
  <si>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</si>
  <si>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</si>
  <si>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</si>
  <si>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</si>
  <si>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</si>
  <si>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</si>
  <si>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</si>
  <si>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</si>
  <si>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</si>
  <si>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</si>
  <si>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</si>
  <si>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</si>
  <si>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</si>
  <si>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</si>
  <si>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</si>
  <si>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</si>
  <si>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</si>
  <si>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</si>
  <si>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</si>
  <si>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</si>
  <si>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</si>
  <si>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</si>
  <si>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</si>
  <si>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</si>
  <si>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</si>
  <si>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</si>
  <si>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</si>
  <si>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</si>
  <si>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</si>
  <si>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</si>
  <si>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</si>
  <si>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</si>
  <si>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</si>
  <si>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</si>
  <si>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</si>
  <si>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</si>
  <si>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</si>
  <si>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</si>
  <si>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</si>
  <si>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</si>
  <si>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</si>
  <si>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</si>
  <si>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</si>
  <si>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</si>
  <si>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</si>
  <si>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</si>
  <si>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</si>
  <si>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</si>
  <si>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</si>
  <si>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</si>
  <si>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</si>
  <si>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</si>
  <si>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</si>
  <si>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</si>
  <si>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</si>
  <si>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</si>
  <si>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</si>
  <si>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</si>
  <si>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</si>
  <si>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</si>
  <si>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vanwyk_culinary_2014</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</si>
  <si>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</si>
  <si>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</si>
  <si>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</si>
  <si>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</si>
  <si>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</si>
  <si>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</si>
  <si>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</si>
  <si>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</si>
  <si>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</si>
  <si>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</si>
  <si>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</si>
  <si>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</si>
  <si>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</si>
  <si>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</si>
  <si>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</si>
  <si>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</si>
  <si>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</si>
  <si>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</si>
  <si>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</si>
  <si>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</si>
  <si>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</si>
  <si>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</si>
  <si>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</si>
  <si>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</si>
  <si>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</si>
  <si>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</si>
  <si>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</si>
  <si>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</si>
  <si>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</si>
  <si>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</si>
  <si>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</si>
  <si>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</si>
  <si>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</si>
  <si>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</si>
  <si>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</si>
  <si>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</si>
  <si>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</si>
  <si>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</si>
  <si>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</si>
  <si>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</si>
  <si>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</si>
  <si>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</si>
  <si>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</si>
  <si>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</si>
  <si>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</si>
  <si>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</si>
  <si>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</si>
  <si>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</si>
  <si>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</si>
  <si>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</si>
  <si>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</si>
  <si>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</si>
  <si>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</si>
  <si>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</si>
  <si>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</si>
  <si>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</si>
  <si>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</si>
  <si>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</si>
  <si>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</si>
  <si>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</si>
  <si>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</si>
  <si>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</si>
  <si>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</si>
  <si>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</si>
  <si>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</si>
  <si>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</si>
  <si>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</si>
  <si>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</si>
  <si>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</si>
  <si>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</si>
  <si>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</si>
  <si>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</si>
  <si>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</si>
  <si>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</si>
  <si>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</si>
  <si>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</si>
  <si>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</si>
  <si>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</si>
  <si>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</si>
  <si>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</si>
  <si>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</si>
  <si>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</si>
  <si>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</si>
  <si>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</si>
  <si>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</si>
  <si>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</si>
  <si>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</si>
  <si>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</si>
  <si>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</si>
  <si>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</si>
  <si>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</si>
  <si>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</si>
  <si>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</si>
  <si>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</si>
  <si>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</si>
  <si>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</si>
  <si>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</si>
  <si>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</si>
  <si>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</si>
  <si>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</si>
  <si>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</si>
  <si>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</si>
  <si>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</si>
  <si>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</si>
  <si>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</si>
  <si>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</si>
  <si>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</si>
  <si>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</si>
  <si>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</si>
  <si>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</si>
  <si>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</si>
  <si>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</si>
  <si>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</si>
  <si>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</si>
  <si>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</si>
  <si>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</si>
  <si>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</si>
  <si>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</si>
  <si>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</si>
  <si>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</si>
  <si>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</si>
  <si>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</si>
  <si>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</si>
  <si>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</si>
  <si>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</si>
  <si>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</si>
  <si>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</si>
  <si>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</si>
  <si>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</si>
  <si>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</si>
  <si>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</si>
  <si>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</si>
  <si>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</si>
  <si>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</si>
  <si>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</si>
  <si>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</si>
  <si>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</si>
  <si>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</si>
  <si>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</si>
  <si>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</si>
  <si>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</si>
  <si>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</si>
  <si>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</si>
  <si>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</si>
  <si>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</si>
  <si>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</si>
  <si>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</si>
  <si>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</si>
  <si>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</si>
  <si>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</si>
  <si>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</si>
  <si>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</si>
  <si>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</si>
  <si>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</si>
  <si>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</si>
  <si>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</si>
  <si>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</si>
  <si>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</si>
  <si>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</si>
  <si>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</si>
  <si>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</si>
  <si>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</si>
  <si>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</si>
  <si>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</si>
  <si>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</si>
  <si>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</si>
  <si>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</si>
  <si>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</si>
  <si>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</si>
  <si>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</si>
  <si>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</si>
  <si>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</si>
  <si>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</si>
  <si>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</si>
  <si>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</si>
  <si>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</si>
  <si>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</si>
  <si>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豆蔻 [bean-cardamom]; 綠豆蔻 [green-bean-cardamom]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</si>
  <si>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</si>
  <si>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</si>
  <si>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</si>
  <si>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</si>
  <si>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</si>
  <si>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</si>
  <si>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</si>
  <si>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</si>
  <si>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</si>
  <si>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</si>
  <si>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</si>
  <si>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</si>
  <si>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</si>
  <si>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</si>
  <si>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</si>
  <si>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</si>
  <si>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</si>
  <si>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</si>
  <si>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</si>
  <si>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</si>
  <si>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</si>
  <si>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</si>
  <si>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</si>
  <si>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</si>
  <si>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</si>
  <si>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</si>
  <si>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</si>
  <si>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</si>
  <si>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</si>
  <si>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</si>
  <si>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</si>
  <si>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</si>
  <si>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</si>
  <si>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</si>
  <si>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</si>
  <si>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</si>
  <si>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</si>
  <si>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</si>
  <si>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</si>
  <si>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</si>
  <si>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</si>
  <si>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</si>
  <si>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</si>
  <si>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</si>
  <si>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</si>
  <si>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</si>
  <si>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</si>
  <si>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</si>
  <si>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</si>
  <si>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</si>
  <si>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</si>
  <si>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</si>
  <si>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</si>
  <si>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</si>
  <si>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</si>
  <si>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</si>
  <si>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</si>
  <si>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</si>
  <si>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</si>
  <si>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</si>
  <si>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</si>
  <si>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</si>
  <si>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</si>
  <si>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</si>
  <si>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</si>
  <si>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</si>
  <si>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</si>
  <si>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</si>
  <si>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</si>
  <si>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</si>
  <si>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</si>
  <si>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</si>
  <si>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</si>
  <si>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</si>
  <si>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</si>
  <si>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</si>
  <si>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</si>
  <si>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</si>
  <si>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</si>
  <si>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</si>
  <si>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</si>
  <si>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</si>
  <si>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</si>
  <si>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</si>
  <si>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</si>
  <si>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</si>
  <si>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</si>
  <si>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</si>
  <si>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</si>
  <si>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</si>
  <si>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</si>
  <si>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</si>
  <si>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</si>
  <si>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</si>
  <si>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</si>
  <si>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</si>
  <si>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</si>
  <si>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</si>
  <si>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</si>
  <si>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</si>
  <si>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</si>
  <si>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</si>
  <si>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</si>
  <si>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</si>
  <si>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</si>
  <si>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</si>
  <si>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</si>
  <si>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</si>
  <si>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</si>
  <si>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</si>
  <si>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</si>
  <si>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</si>
  <si>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</si>
  <si>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</si>
  <si>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</si>
  <si>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</si>
  <si>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</si>
  <si>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</si>
  <si>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</si>
  <si>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</si>
  <si>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</si>
  <si>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</si>
  <si>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</si>
  <si>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</si>
  <si>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</si>
  <si>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</si>
  <si>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</si>
  <si>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</si>
  <si>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</si>
  <si>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</si>
  <si>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</si>
  <si>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</si>
  <si>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</si>
  <si>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</si>
  <si>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</si>
  <si>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</si>
  <si>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</si>
  <si>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</si>
  <si>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</si>
  <si>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</si>
  <si>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</si>
  <si>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</si>
  <si>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</si>
  <si>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</si>
  <si>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</si>
  <si>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</si>
  <si>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</si>
  <si>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</si>
  <si>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</si>
  <si>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</si>
  <si>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</si>
  <si>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</si>
  <si>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</si>
  <si>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</si>
  <si>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</si>
  <si>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</si>
  <si>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</si>
  <si>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</si>
  <si>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</si>
  <si>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</si>
  <si>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</si>
  <si>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</si>
  <si>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</si>
  <si>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</si>
  <si>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</si>
  <si>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</si>
  <si>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</si>
  <si>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</si>
  <si>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</si>
  <si>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</si>
  <si>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</si>
  <si>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</si>
  <si>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</si>
  <si>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</si>
  <si>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</si>
  <si>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</si>
  <si>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</si>
  <si>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</si>
  <si>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</si>
  <si>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</si>
  <si>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</si>
  <si>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</si>
  <si>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</si>
  <si>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</si>
  <si>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</si>
  <si>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</si>
  <si>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</si>
  <si>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</si>
  <si>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</si>
  <si>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</si>
  <si>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</si>
  <si>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</si>
  <si>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</si>
  <si>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</si>
  <si>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</si>
  <si>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</si>
  <si>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</si>
  <si>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</si>
  <si>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</si>
  <si>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</si>
  <si>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</si>
  <si>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</si>
  <si>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</si>
  <si>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</si>
  <si>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</si>
  <si>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</si>
  <si>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</si>
  <si>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</si>
  <si>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</si>
  <si>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</si>
  <si>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</si>
  <si>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</si>
  <si>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</si>
  <si>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</si>
  <si>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</si>
  <si>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</si>
  <si>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</si>
  <si>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</si>
  <si>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</si>
  <si>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</si>
  <si>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</si>
  <si>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</si>
  <si>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</si>
  <si>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brown cardamom; greater cardamom; Indian cardamom; Indian black cardamom; Nepal cardamom; Nepaul cardamom; Nepalese cardamom; Bengal cardamom; big cardamom; hill cardamon; winged cardamom; fake cardamom; false cardamom; amomum in Classical texts</t>
  </si>
  <si>
    <t>III 277</t>
  </si>
  <si>
    <t>https://www.biodiversitylibrary.org/item/9713#page/126/mode/1up</t>
  </si>
  <si>
    <t>Roxburgh's Plants of the coast of Coromandel</t>
  </si>
  <si>
    <t>roxburgh_1819_plants</t>
  </si>
  <si>
    <t>https://zh.wikipedia.org/wiki/%E8%8D%89%E8%B1%86%E8%94%BB</t>
  </si>
  <si>
    <t>海南山姜</t>
  </si>
  <si>
    <t>tsaoko cardamom</t>
  </si>
  <si>
    <t>tsaoko</t>
  </si>
  <si>
    <t>brown</t>
  </si>
  <si>
    <t xml:space="preserve">tsaoko; caoguo; Yunnan cardamom; tsao-ko cardamom; large cardamom; </t>
  </si>
  <si>
    <t>powo</t>
  </si>
  <si>
    <t>https://powo.science.kew.org/taxon/796556-1</t>
  </si>
  <si>
    <t>https://powo.science.kew.org/taxon/872166-1</t>
  </si>
  <si>
    <t>https://powo.science.kew.org/taxon/77178294-1</t>
  </si>
  <si>
    <t>(Sol. ex Maton) Škorničk. &amp; A.D.Poulsen</t>
  </si>
  <si>
    <t>Indonesian cardamom; round cardamom; Kepulaga; Siam cardamom; Java round cardamom</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</si>
  <si>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</si>
  <si>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</si>
  <si>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</si>
  <si>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</si>
  <si>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</si>
  <si>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</si>
  <si>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</si>
  <si>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</si>
  <si>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</si>
  <si>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 [polyu]</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</si>
  <si>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</si>
  <si>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</si>
  <si>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</si>
  <si>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</si>
  <si>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</si>
  <si>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round cardamom; Java white cardamom</t>
  </si>
  <si>
    <t>Chinese black cardamom; tsaoko</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</si>
  <si>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</si>
  <si>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</si>
  <si>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</si>
  <si>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</si>
  <si>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</si>
  <si>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</si>
  <si>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</si>
  <si>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</si>
  <si>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</si>
  <si>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</si>
  <si>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</si>
  <si>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</si>
  <si>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</si>
  <si>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</si>
  <si>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</si>
  <si>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</si>
  <si>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</si>
  <si>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</si>
  <si>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</si>
  <si>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</si>
  <si>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</si>
  <si>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spice; medicine</t>
  </si>
  <si>
    <t>medicinal</t>
  </si>
  <si>
    <t>katsumada galangal seed*</t>
  </si>
  <si>
    <t>https://en.wikipedia.org/wiki/Wurfbainia_vera</t>
  </si>
  <si>
    <t>Bengal cardamom*</t>
  </si>
  <si>
    <t>Siam cardamom; white cardamom</t>
  </si>
  <si>
    <t>https://powo.science.kew.org/taxon/795588-1</t>
  </si>
  <si>
    <t>the small round compact fruits of Alpinia globosa</t>
  </si>
  <si>
    <t>https://powo.science.kew.org/taxon/77178295-1</t>
  </si>
  <si>
    <t>Wurfbainia villosa var. xanthioides (Wall. ex Baker) Škorničk. &amp; A.D.Poulsen</t>
  </si>
  <si>
    <t>Amomum villosum Lour.; Amomum xanthioides</t>
  </si>
  <si>
    <t>Malabar cardamom; Tavoy cardamom; wild Siamese cardamom; Bastard cardamom</t>
  </si>
  <si>
    <t>the fruits of Wurfbania villosa</t>
  </si>
  <si>
    <t>wild Siamese cardamom*</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</si>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</sst>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s>
  <fills count="15">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7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0" fillId="7" borderId="0" xfId="0" applyFill="1" applyBorder="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0" xfId="0" applyFont="1" applyBorder="1"/>
  </cellXfs>
  <cellStyles count="5">
    <cellStyle name="Bad" xfId="4" builtinId="27"/>
    <cellStyle name="Good" xfId="3" builtinId="26"/>
    <cellStyle name="Hyperlink" xfId="1" builtinId="8"/>
    <cellStyle name="Neutral" xfId="2" builtinId="28"/>
    <cellStyle name="Normal" xfId="0" builtinId="0"/>
  </cellStyles>
  <dxfs count="234">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solid">
          <fgColor indexed="64"/>
          <bgColor theme="3"/>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 Target="richData/rdsupportingpropertybag.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F1334" totalsRowShown="0" headerRowCellStyle="Normal" dataCellStyle="Normal">
  <autoFilter ref="A1:DF1334" xr:uid="{00000000-000C-0000-FFFF-FFFF00000000}"/>
  <sortState xmlns:xlrd2="http://schemas.microsoft.com/office/spreadsheetml/2017/richdata2" ref="A2:DF1334">
    <sortCondition ref="A2:A1334"/>
    <sortCondition ref="E2:E1334"/>
    <sortCondition ref="D2:D1334"/>
    <sortCondition descending="1" ref="S2:S1334"/>
    <sortCondition ref="F2:F1334"/>
  </sortState>
  <tableColumns count="110">
    <tableColumn id="1" xr3:uid="{00000000-0010-0000-0000-000001000000}" name="include" dataCellStyle="Normal"/>
    <tableColumn id="55" xr3:uid="{2CA58BA9-4D83-4B84-8142-21873367959F}" name="v" dataCellStyle="Normal">
      <calculatedColumnFormula>+COUNTA(E2:DF2)</calculatedColumnFormula>
    </tableColumn>
    <tableColumn id="49" xr3:uid="{3ECEB8D8-A9B2-4135-A28D-DD7409C9EBB6}" name="do"/>
    <tableColumn id="20" xr3:uid="{C8BC9F44-0177-4233-B112-804B3BF144C4}" name="id"/>
    <tableColumn id="128" xr3:uid="{0BA393B1-A5CD-4C77-A035-11167CAD5FC7}" name="group" dataCellStyle="Normal"/>
    <tableColumn id="3" xr3:uid="{00000000-0010-0000-0000-000003000000}" name="item" dataDxfId="233"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SUM(COUNTIF(K2:R2,"1"))</calculatedColumnFormula>
    </tableColumn>
    <tableColumn id="5" xr3:uid="{00000000-0010-0000-0000-000005000000}" name="taxon_name" dataDxfId="232" dataCellStyle="Normal"/>
    <tableColumn id="6" xr3:uid="{00000000-0010-0000-0000-000006000000}" name="taxon_authors" dataDxfId="231" dataCellStyle="Normal"/>
    <tableColumn id="14" xr3:uid="{F383933C-8802-436C-B735-EB14754B1707}" name="powo" dataDxfId="94"/>
    <tableColumn id="83" xr3:uid="{B130E9F8-6769-4D3E-98AA-B799597301D1}" name="subspecies" dataCellStyle="Neutral"/>
    <tableColumn id="7" xr3:uid="{00000000-0010-0000-0000-000007000000}" name="species_syn" dataCellStyle="Normal"/>
    <tableColumn id="9" xr3:uid="{00000000-0010-0000-0000-000009000000}" name="species_alt" dataCellStyle="Normal"/>
    <tableColumn id="4" xr3:uid="{00000000-0010-0000-0000-000004000000}" name="category" dataDxfId="230" dataCellStyle="Normal"/>
    <tableColumn id="64" xr3:uid="{E43721ED-2B1A-4D25-B9D4-5117253C7A33}" name="tag" dataDxfId="229" dataCellStyle="Normal"/>
    <tableColumn id="15" xr3:uid="{7A2C2753-36EC-4BEB-BCDF-BA7182572D46}" name="comment" dataDxfId="93"/>
    <tableColumn id="12" xr3:uid="{DD85117E-6F97-43B0-964F-3709ADE44FA1}" name="wikipedia" dataCellStyle="Normal"/>
    <tableColumn id="59" xr3:uid="{00000000-0010-0000-0000-00003B000000}" name="britannica" dataCellStyle="Normal"/>
    <tableColumn id="98" xr3:uid="{53ACFC9B-7CAC-47EE-8B24-D5C35210886F}" name="plant name" dataCellStyle="Bad"/>
    <tableColumn id="93" xr3:uid="{CF876F36-2E4E-46D8-B512-7CA171D39AE0}" name="common_names"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13" xr3:uid="{55E44DCB-DF61-4990-99F2-E0D3B87FE84A}" name="wiktionary"/>
    <tableColumn id="97" xr3:uid="{985EA64F-80B8-40AF-9DF9-06B4FC29C9DE}" name="kingdom" dataCellStyle="Normal"/>
    <tableColumn id="27" xr3:uid="{00000000-0010-0000-0000-00001B000000}" name="part" dataDxfId="228" dataCellStyle="Normal"/>
    <tableColumn id="28" xr3:uid="{00000000-0010-0000-0000-00001C000000}" name="region_of_origin" dataDxfId="227"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226"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225"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224" dataCellStyle="Normal"/>
    <tableColumn id="61" xr3:uid="{00000000-0010-0000-0000-00003D000000}" name="en_alt" dataCellStyle="Normal"/>
    <tableColumn id="71" xr3:uid="{00000000-0010-0000-0000-000047000000}" name="Arabic" dataDxfId="223"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222"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221"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220" dataCellStyle="Normal"/>
    <tableColumn id="116" xr3:uid="{AE43C90A-57EF-425D-A214-D425B1247A45}" name="operative" dataDxfId="219" dataCellStyle="Normal"/>
    <tableColumn id="48" xr3:uid="{00000000-0010-0000-0000-000030000000}" name="pharmaceutical" dataCellStyle="Normal"/>
    <tableColumn id="94" xr3:uid="{63F664FB-CB27-4B16-91BD-BF022518C6FD}" name="tcm" dataDxfId="218" dataCellStyle="Normal"/>
    <tableColumn id="10" xr3:uid="{6F1FA5ED-4EC8-472D-BA4D-0122AD53320D}" name="tcm_db" dataDxfId="217" dataCellStyle="Normal"/>
    <tableColumn id="118" xr3:uid="{82F735D6-1D08-41D0-BD33-E707F161BEC2}" name="tcm_url" dataDxfId="216" dataCellStyle="Normal"/>
    <tableColumn id="50" xr3:uid="{00000000-0010-0000-0000-000032000000}" name="tcm_zh" dataDxfId="215" dataCellStyle="Normal"/>
    <tableColumn id="51" xr3:uid="{00000000-0010-0000-0000-000033000000}" name="tcm_pinyin" dataDxfId="214" dataCellStyle="Normal"/>
    <tableColumn id="119" xr3:uid="{5F1C7D8D-D176-4D4B-AC03-9A0B92CA1132}" name="tcm_en" dataDxfId="213" dataCellStyle="Normal"/>
    <tableColumn id="89" xr3:uid="{0F46516F-6BCA-476A-9F97-D272806E0DF2}" name="tcm_desc" dataDxfId="212" dataCellStyle="Normal"/>
    <tableColumn id="92" xr3:uid="{3A46E075-A7CA-4C63-8483-5B6CF89EE437}" name="medicinal_group" dataDxfId="211" dataCellStyle="Normal"/>
    <tableColumn id="91" xr3:uid="{99B26B03-4270-496B-8B6D-019897213211}" name="nature_and_flavors" dataDxfId="210" dataCellStyle="Normal"/>
    <tableColumn id="90" xr3:uid="{D1AC3D63-6FE6-4A27-9121-42A7C62B28A1}" name="meridian_affinity" dataDxfId="209" dataCellStyle="Normal"/>
    <tableColumn id="120" xr3:uid="{63A2735F-8CEC-48F8-9065-CCBB32CC0FE9}" name="action" dataDxfId="208"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207"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206" dataCellStyle="Normal"/>
    <tableColumn id="86" xr3:uid="{00000000-0010-0000-0000-000056000000}" name="Persian" dataDxfId="205"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204" dataDxfId="203">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202"/>
    <tableColumn id="113" xr3:uid="{40065609-2FF4-4E75-994B-5822716B0040}" name="aid" dataDxfId="201"/>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200"/>
    <tableColumn id="100" xr3:uid="{5A090BC5-A7E4-4FD0-9FA2-2F05541BF8D2}" name="petruzzello" dataDxfId="199"/>
    <tableColumn id="112" xr3:uid="{7DEA9180-CD1F-444C-A23A-BEF1B1373537}" name="hill" dataDxfId="198"/>
    <tableColumn id="87" xr3:uid="{554B00DB-A4F3-408F-89ED-2D5928AD786F}" name="dalby" dataDxfId="197"/>
    <tableColumn id="47" xr3:uid="{301765D7-F130-4B4E-BF94-348CC50C1812}" name="van_wyk" dataDxfId="196"/>
    <tableColumn id="62" xr3:uid="{ABFE295B-F2AB-482B-BA91-D7453A820632}" name="katzer" dataDxfId="195"/>
    <tableColumn id="103" xr3:uid="{5F6B9F2C-7268-44F2-92DF-C979BD4AE90B}" name="ucla" dataDxfId="194"/>
    <tableColumn id="111" xr3:uid="{6381A75B-7630-44F0-A441-604172662686}" name="frequency" dataDxfId="193"/>
    <tableColumn id="97" xr3:uid="{4970BB95-70A8-4611-AFA4-DF3EED966C4A}" name="nature" dataDxfId="192"/>
    <tableColumn id="4" xr3:uid="{82F44EF9-572F-45B7-B734-B683F80C5198}" name="category" dataDxfId="191"/>
    <tableColumn id="64" xr3:uid="{C191E07D-03BF-4822-A780-06D2FF8CD25E}" name="tag" dataDxfId="190"/>
    <tableColumn id="108" xr3:uid="{444795F3-678A-4DDB-B554-8DA6BC656247}" name="related to" dataDxfId="189"/>
    <tableColumn id="99" xr3:uid="{1E57A264-FA60-4938-B468-22CF62498EC5}" name="see also" dataDxfId="188"/>
    <tableColumn id="98" xr3:uid="{E81B2DBE-14E1-4627-9016-415188396D46}" name="plant name" dataDxfId="187"/>
    <tableColumn id="5" xr3:uid="{6C8C8959-9D01-4137-9054-57D5C3BF2784}" name="species" dataDxfId="186"/>
    <tableColumn id="6" xr3:uid="{B6D02265-63C6-40FA-803D-89B89C3DAB7F}" name="species by" dataDxfId="185"/>
    <tableColumn id="83" xr3:uid="{BAE7CE51-32FC-42F5-8B6A-E81DF49C1CF5}" name="subspecies" dataDxfId="184"/>
    <tableColumn id="7" xr3:uid="{B6B8733D-BA5E-4C42-9385-FEC18B12D352}" name="species syn" dataDxfId="183"/>
    <tableColumn id="8" xr3:uid="{903ADCC6-C0F4-4C1C-82B5-DCA332777ED5}" name="species syn by" dataDxfId="182"/>
    <tableColumn id="9" xr3:uid="{3E357678-0592-4C72-B532-F64B0E5816EB}" name="species alt" dataDxfId="181"/>
    <tableColumn id="12" xr3:uid="{23B9C8CA-0C60-49EF-90A1-CCC41DF5D9C7}" name="wikipedia" dataDxfId="180"/>
    <tableColumn id="13" xr3:uid="{0A597B91-02BD-4C26-8BC4-DACA7F5F2EAE}" name="POWO" dataDxfId="179"/>
    <tableColumn id="23" xr3:uid="{6FD5F258-F30D-4E2F-AFA6-5A7DADBCBBC2}" name="wyk name" dataDxfId="178"/>
    <tableColumn id="104" xr3:uid="{C52A2670-040C-43CD-A242-1C6A476992B9}" name="dalby name" dataDxfId="177"/>
    <tableColumn id="101" xr3:uid="{A5E6AE0F-92BE-46FA-9593-A743742A905C}" name="katzer name" dataDxfId="176"/>
    <tableColumn id="24" xr3:uid="{F51B0B27-F86B-40BF-9D04-5BB2BF958831}" name="amar name" dataDxfId="175"/>
    <tableColumn id="25" xr3:uid="{3E2EA646-26EF-450D-87D2-CC1E37FF2D17}" name="hu name" dataDxfId="174"/>
    <tableColumn id="26" xr3:uid="{6EE27BFB-2750-48FF-8C8F-4C5B5EFD4D64}" name="other name" dataDxfId="173"/>
    <tableColumn id="22" xr3:uid="{3604AF92-F522-4D43-AA1B-E7A647BAE695}" name="family" dataDxfId="172"/>
    <tableColumn id="27" xr3:uid="{1C5D3589-2203-4498-8B24-9650B8A9BF75}" name="part used" dataDxfId="171"/>
    <tableColumn id="28" xr3:uid="{1A38604A-1254-48C8-B27E-E0159572922A}" name="region of origin" dataDxfId="170"/>
    <tableColumn id="105" xr3:uid="{10CAABC9-812B-41D5-918A-B34B61EC9463}" name="origin dalby" dataDxfId="169"/>
    <tableColumn id="29" xr3:uid="{36425393-9BC8-4675-9357-2AF9C8F91660}" name="location" dataDxfId="168"/>
    <tableColumn id="107" xr3:uid="{DA4D67C4-65FD-4F4D-8DA0-1BCB76A28ECB}" name="lat_gen" dataDxfId="167"/>
    <tableColumn id="106" xr3:uid="{7565A92F-58F1-471E-90AF-B38D0EBF5ABF}" name="lon_gen" dataDxfId="166"/>
    <tableColumn id="30" xr3:uid="{D8538745-8ED5-401E-90F8-5C59F5C02A27}" name="lat" dataDxfId="165"/>
    <tableColumn id="31" xr3:uid="{E1A9F370-2C36-4CC9-B3D8-0E1F099B23F7}" name="lon" dataDxfId="164"/>
    <tableColumn id="33" xr3:uid="{74133BE0-E06D-45AE-B150-AC794FF8BFFF}" name="macroarea" dataDxfId="163"/>
    <tableColumn id="34" xr3:uid="{50D5C91F-1180-4B46-BF2C-7FEC529642C7}" name="range" dataDxfId="162"/>
    <tableColumn id="35" xr3:uid="{30B9E450-8A3C-4EE5-A2A9-7DF427A07EBF}" name="native regions" dataDxfId="161"/>
    <tableColumn id="36" xr3:uid="{1139CE24-8335-4499-85C2-8D301321FC19}" name="no. of native regions" dataDxfId="160"/>
    <tableColumn id="37" xr3:uid="{3900D0F1-F7F1-4EB7-B261-6F00AB708983}" name="introduced regions" dataDxfId="159"/>
    <tableColumn id="38" xr3:uid="{3337B437-B0BD-4EAC-992C-26505FBC9852}" name="no. of introduced regions" dataDxfId="158"/>
    <tableColumn id="39" xr3:uid="{50F33FCD-015C-4123-BD65-3D6DCED82176}" name="total regions" dataDxfId="157"/>
    <tableColumn id="40" xr3:uid="{2F54B383-FC17-4949-8791-FD7E74BDFE38}" name="spreadability" dataDxfId="156"/>
    <tableColumn id="41" xr3:uid="{61E1DCF0-58A3-4D23-A787-6EEBF01EB1F5}" name="cultivation" dataDxfId="155"/>
    <tableColumn id="42" xr3:uid="{7EDC2B02-2EC7-42FF-AF1C-C41910A953C8}" name="color" dataDxfId="154"/>
    <tableColumn id="43" xr3:uid="{6886025F-EA53-4D8C-8909-E25EC35306F1}" name="taste/smell" dataDxfId="153"/>
    <tableColumn id="44" xr3:uid="{443903D6-004C-4B00-9DC0-D4AE71C411B7}" name="heat" dataDxfId="152"/>
    <tableColumn id="45" xr3:uid="{C1D23B42-B542-428B-90AD-A519B0B31013}" name="major uses" dataDxfId="151"/>
    <tableColumn id="93" xr3:uid="{D7914B9A-5F4B-41D5-8155-6892487F2542}" name="usage" dataDxfId="150"/>
    <tableColumn id="54" xr3:uid="{C4133FFC-F810-4F98-A6F8-D85FE5EE3528}" name="Köhler" dataDxfId="149"/>
    <tableColumn id="56" xr3:uid="{1F18689E-5F09-4A15-8B27-F3DD532CE0CD}" name="image source" dataDxfId="148"/>
    <tableColumn id="57" xr3:uid="{95C1B9F7-78FE-4061-9F8C-FD5BE1E7DC77}" name="image link" dataDxfId="147"/>
    <tableColumn id="55" xr3:uid="{C6639BE5-D4B3-486B-82C8-A1AB6938090C}" name="Wyk" dataDxfId="146"/>
    <tableColumn id="53" xr3:uid="{6762470D-18DF-4DAB-BD38-C8CDA99DC7E1}" name="words" dataDxfId="145"/>
    <tableColumn id="60" xr3:uid="{C772F0EF-A558-4C6C-8E76-8360ED466E8F}" name="English" dataDxfId="144"/>
    <tableColumn id="61" xr3:uid="{95AD1DCC-3E50-4D07-87B8-29A561098D33}" name="En alt" dataDxfId="143"/>
    <tableColumn id="63" xr3:uid="{189240FF-DF03-495E-9ECA-DE8760CA9F29}" name="Chinese WN" dataDxfId="142"/>
    <tableColumn id="65" xr3:uid="{B04DBE54-88FF-44CD-A3A7-F381CF72EE8D}" name="Chinese simplified" dataDxfId="141"/>
    <tableColumn id="52" xr3:uid="{410425D2-6945-41D9-9CFD-FC706FE3D32F}" name="Hu zh" dataDxfId="140"/>
    <tableColumn id="67" xr3:uid="{098780E5-1BA4-4299-9F11-73FE3CC13B08}" name="Chinese" dataDxfId="139"/>
    <tableColumn id="68" xr3:uid="{CE57E500-4B2D-45FD-AF03-EE93037D583C}" name="pinyin" dataDxfId="138"/>
    <tableColumn id="2" xr3:uid="{10BB9174-14A4-4422-B89F-4D9D4710C370}" name="jyutping" dataDxfId="137"/>
    <tableColumn id="69" xr3:uid="{C9EF238E-9481-41DD-9A0F-BA88A54DE55D}" name="Ch literal" dataDxfId="136"/>
    <tableColumn id="70" xr3:uid="{5A0F276E-B4D1-40E0-83C7-C0DC47A93907}" name="Ch alt" dataDxfId="135"/>
    <tableColumn id="71" xr3:uid="{C1A913D5-66B2-4102-AE0E-124AE33C3714}" name="Arabic" dataDxfId="134"/>
    <tableColumn id="72" xr3:uid="{EAA9A05F-9FA6-4307-8154-C94E5E32FD94}" name="Ar transliteration" dataDxfId="133"/>
    <tableColumn id="73" xr3:uid="{B0B1E5F0-B55B-483A-84EF-5EEACE1BB41E}" name="Ar literal" dataDxfId="132"/>
    <tableColumn id="74" xr3:uid="{B1D6045C-584B-4E3C-B5F4-6D6D161F29F3}" name="Ar alt" dataDxfId="131"/>
    <tableColumn id="75" xr3:uid="{C6DE3DD0-D317-45E8-A791-8E005390B905}" name="Hungarian" dataDxfId="130"/>
    <tableColumn id="76" xr3:uid="{8A383CD6-3E9C-466F-AD0B-EC736A195490}" name="Hu literal" dataDxfId="129"/>
    <tableColumn id="77" xr3:uid="{F6EBAC9A-CA95-41FE-AB1E-3C5D00A3ED7A}" name="Hu alt" dataDxfId="128"/>
    <tableColumn id="78" xr3:uid="{E7EA89D0-D415-4941-9440-794DC6A46F8E}" name="Hu notes" dataDxfId="127"/>
    <tableColumn id="58" xr3:uid="{B024DF9D-2AC1-4E31-BD1D-57ABDAB8C77E}" name="notes" dataDxfId="126"/>
    <tableColumn id="59" xr3:uid="{50527434-417B-4A3C-BD9E-2C565F12ADA5}" name="Britannica" dataDxfId="125"/>
    <tableColumn id="102" xr3:uid="{EC9D3840-5884-4D0C-B165-4B3E8BCBAF55}" name="FOC" dataDxfId="124"/>
    <tableColumn id="94" xr3:uid="{83230265-73AE-4022-AA3B-0DBDA4D7AAB3}" name="TCM" dataDxfId="123"/>
    <tableColumn id="10" xr3:uid="{BB9E9DDB-20E0-4CC9-8B9B-B99824FD91F9}" name="TCM DB" dataDxfId="122"/>
    <tableColumn id="50" xr3:uid="{48F7F22E-4A62-4AB7-8EB4-0D48732DDCB9}" name="TCM name" dataDxfId="121"/>
    <tableColumn id="51" xr3:uid="{F4A0725B-7C83-4FA9-9BED-7B5DCF9CD0D0}" name="TCM pinyin" dataDxfId="120"/>
    <tableColumn id="89" xr3:uid="{0DD87D3C-E645-40F8-AADA-11945D042386}" name="TCM desc" dataDxfId="119"/>
    <tableColumn id="48" xr3:uid="{7F5D4C6A-B4E6-4B31-9585-FA22803A1712}" name="pharmaceutical" dataDxfId="118"/>
    <tableColumn id="49" xr3:uid="{21DAA2DF-D625-4C42-8A84-1B7DA5A4A8C2}" name="pharma en" dataDxfId="117"/>
    <tableColumn id="92" xr3:uid="{22E2F004-24D8-4BA2-A99A-A9CC3B3A9CA2}" name="medicinal group" dataDxfId="116"/>
    <tableColumn id="91" xr3:uid="{7428E7BA-CE59-45F5-9E60-491BEE4DD9F3}" name="meridian" dataDxfId="115"/>
    <tableColumn id="90" xr3:uid="{496E5246-76FB-40C8-B27B-E22179FC4931}" name="action" dataDxfId="114"/>
    <tableColumn id="95" xr3:uid="{2C039625-8AFE-4CA1-8F19-5F766C7C6332}" name="Ayurveda" dataDxfId="113"/>
    <tableColumn id="88" xr3:uid="{F3198077-79FA-47F5-B0B5-621CF84ABF3A}" name="symposium" dataDxfId="112"/>
    <tableColumn id="96" xr3:uid="{E8F18346-D761-4925-B97B-7E06818B122A}" name="hu_history_1990" dataDxfId="111"/>
    <tableColumn id="11" xr3:uid="{9FD13932-64C8-45F9-B8DE-CE66FC875FD6}" name="year recorded in TCM" dataDxfId="110"/>
    <tableColumn id="14" xr3:uid="{DC2FC933-87CF-4C37-9FDC-95DEA2A836CF}" name="IPNI" dataDxfId="109"/>
    <tableColumn id="16" xr3:uid="{1D5F7FF3-CC3C-40D6-8946-D67EBD4D6AE9}" name="GBIF" dataDxfId="108"/>
    <tableColumn id="15" xr3:uid="{0FB5F1C2-8876-4AF9-B2F9-0F603465AA45}" name="TPL" dataDxfId="107"/>
    <tableColumn id="17" xr3:uid="{C4ADCB19-9C00-4FF8-B0E1-75C491F66DA2}" name="TROP" dataDxfId="106"/>
    <tableColumn id="19" xr3:uid="{B4B3EA8F-3B66-444A-BF9C-84B80C1D29B1}" name="WFO" dataDxfId="105"/>
    <tableColumn id="20" xr3:uid="{66EBB366-4E73-467A-9867-5E56FDE6CFF8}" name="NCBI" dataDxfId="104"/>
    <tableColumn id="21" xr3:uid="{5E82126E-66D6-4902-ADD1-AB67CD9F6C61}" name="NCBI id" dataDxfId="103"/>
    <tableColumn id="18" xr3:uid="{9D4C5FBC-0D75-4481-B658-CDFE06CDC5FB}" name="EOL" dataDxfId="102"/>
    <tableColumn id="79" xr3:uid="{FF8836D8-FC1E-4A89-AD42-2616F2ADB016}" name="Hindi" dataDxfId="101"/>
    <tableColumn id="80" xr3:uid="{DB412D1D-F588-4B53-A386-C555649620BC}" name="Hi transliteration" dataDxfId="100"/>
    <tableColumn id="81" xr3:uid="{E8240B1A-D0B3-4BCE-B4FF-5A68A4A90CA7}" name="Hi literal" dataDxfId="99"/>
    <tableColumn id="82" xr3:uid="{11CA109E-6015-4A22-AF47-6225BD8B2137}" name="Hi alt " dataDxfId="98"/>
    <tableColumn id="84" xr3:uid="{4E812760-ACAB-4854-A30C-43E66AD6B2FF}" name="Indonesian" dataDxfId="97"/>
    <tableColumn id="85" xr3:uid="{345BE24E-AEE6-4D85-8A76-15FB24B7F814}" name="Malay" dataDxfId="96"/>
    <tableColumn id="86" xr3:uid="{C0712850-CBE6-4B85-B797-3222FB919690}" name="Persian" dataDxfId="95"/>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printerSettings" Target="../printerSettings/printerSettings1.bin"/><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table" Target="../tables/table1.xml"/><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G1342"/>
  <sheetViews>
    <sheetView tabSelected="1" zoomScaleNormal="100" workbookViewId="0">
      <selection activeCell="X11" sqref="X11"/>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14.08984375" style="25" customWidth="1"/>
    <col min="6" max="6" width="24.90625" style="32" customWidth="1"/>
    <col min="7" max="7" width="12.81640625" style="25" customWidth="1"/>
    <col min="8" max="8" width="9.08984375" style="25" customWidth="1"/>
    <col min="9" max="9" width="14.7265625" customWidth="1"/>
    <col min="10" max="10" width="8.36328125" style="25" customWidth="1"/>
    <col min="11" max="12" width="5.453125" style="25" customWidth="1"/>
    <col min="13" max="13" width="7.6328125" style="25" customWidth="1"/>
    <col min="14" max="14" width="9.26953125" style="25" customWidth="1"/>
    <col min="15" max="15" width="10.6328125" style="25" customWidth="1"/>
    <col min="16" max="16" width="7.90625" style="25" customWidth="1"/>
    <col min="17" max="17" width="6" style="29" customWidth="1"/>
    <col min="18" max="18" width="7.36328125" style="25" customWidth="1"/>
    <col min="19" max="19" width="6.54296875" bestFit="1" customWidth="1"/>
    <col min="20" max="20" width="13.453125" style="25" customWidth="1"/>
    <col min="21" max="21" width="15.26953125" style="32" customWidth="1"/>
    <col min="22" max="22" width="7.81640625" style="32" bestFit="1" customWidth="1"/>
    <col min="23" max="23" width="11.7265625" style="29" customWidth="1"/>
    <col min="24" max="24" width="12.54296875" style="25" customWidth="1"/>
    <col min="25" max="25" width="12.36328125" style="25" customWidth="1"/>
    <col min="26" max="26" width="10.26953125" style="25" customWidth="1"/>
    <col min="27" max="27" width="16.453125" style="32" customWidth="1"/>
    <col min="28" max="28" width="11.1796875" style="32" customWidth="1"/>
    <col min="29" max="29" width="6.90625" style="34" customWidth="1"/>
    <col min="30" max="30" width="6.81640625" style="25" customWidth="1"/>
    <col min="31" max="31" width="12.453125" style="25" customWidth="1"/>
    <col min="32" max="32" width="15.36328125" style="41" customWidth="1"/>
    <col min="33" max="33" width="11.6328125" style="25" customWidth="1"/>
    <col min="34" max="34" width="12.81640625" style="25" customWidth="1"/>
    <col min="35" max="35" width="10.7265625" style="25" customWidth="1"/>
    <col min="36" max="36" width="15.81640625" style="25" customWidth="1"/>
    <col min="37" max="37" width="13.453125" style="25" customWidth="1"/>
    <col min="38" max="38" width="12.90625" style="25" customWidth="1"/>
    <col min="39" max="39" width="10.26953125" customWidth="1"/>
    <col min="40" max="40" width="12" style="25" customWidth="1"/>
    <col min="41" max="41" width="13.08984375" style="25" customWidth="1"/>
    <col min="42" max="43" width="19.26953125" style="25" customWidth="1"/>
    <col min="44" max="44" width="10.36328125" style="25" bestFit="1" customWidth="1"/>
    <col min="45" max="45" width="16.7265625" style="32" bestFit="1" customWidth="1"/>
    <col min="46" max="46" width="19.6328125" style="37" customWidth="1"/>
    <col min="47" max="47" width="12.90625" style="32" customWidth="1"/>
    <col min="48" max="48" width="5.26953125" style="41" bestFit="1" customWidth="1"/>
    <col min="49" max="49" width="5.7265625" bestFit="1" customWidth="1"/>
    <col min="50" max="50" width="9.7265625" style="25" customWidth="1"/>
    <col min="51" max="51" width="14.7265625" style="45" customWidth="1"/>
    <col min="52" max="52" width="20.7265625" style="38"/>
    <col min="53" max="53" width="20.7265625" style="39"/>
    <col min="54" max="54" width="20.7265625" style="25"/>
    <col min="55" max="55" width="7.1796875" style="25" bestFit="1" customWidth="1"/>
    <col min="56" max="56" width="12.54296875" style="25" customWidth="1"/>
    <col min="57" max="57" width="20.7265625" style="25"/>
    <col min="58" max="58" width="9.453125" customWidth="1"/>
    <col min="59" max="59" width="19.54296875" style="25" bestFit="1" customWidth="1"/>
    <col min="60" max="61" width="20.7265625" style="25"/>
    <col min="62" max="62" width="15.36328125" style="41" customWidth="1"/>
    <col min="63" max="63" width="13.81640625" style="25" customWidth="1"/>
    <col min="64" max="64" width="14.7265625" style="25" customWidth="1"/>
    <col min="65" max="65" width="13.36328125" style="25" customWidth="1"/>
    <col min="66" max="66" width="13.90625" style="32" customWidth="1"/>
    <col min="67" max="67" width="12.36328125" style="25" customWidth="1"/>
    <col min="68" max="68" width="12.08984375" style="37" customWidth="1"/>
    <col min="69" max="69" width="13.90625" customWidth="1"/>
    <col min="70" max="70" width="18.1796875" customWidth="1"/>
    <col min="71" max="71" width="10.81640625" style="39" customWidth="1"/>
    <col min="72" max="72" width="10.7265625" style="32" customWidth="1"/>
    <col min="73" max="73" width="19.26953125" style="25" customWidth="1"/>
    <col min="74" max="74" width="19.90625" customWidth="1"/>
    <col min="75" max="75" width="23.6328125" style="42" customWidth="1"/>
    <col min="76" max="76" width="17.453125" style="25" customWidth="1"/>
    <col min="77" max="77" width="20.7265625" style="32"/>
    <col min="78" max="79" width="20.7265625" style="25"/>
    <col min="81" max="81" width="20.7265625" style="25"/>
    <col min="83" max="84" width="20.7265625" style="53"/>
    <col min="85" max="85" width="20.7265625" style="25"/>
    <col min="86" max="86" width="6.26953125" style="50" bestFit="1" customWidth="1"/>
    <col min="87" max="87" width="9.6328125" style="52" customWidth="1"/>
    <col min="88" max="88" width="9.54296875" style="50" customWidth="1"/>
    <col min="89" max="89" width="11.1796875" style="50" customWidth="1"/>
    <col min="90" max="90" width="13.26953125" style="50" customWidth="1"/>
    <col min="91" max="91" width="15.54296875" style="50" customWidth="1"/>
    <col min="92" max="92" width="13.26953125" style="50" customWidth="1"/>
    <col min="93" max="94" width="20.7265625" style="50"/>
    <col min="95" max="95" width="17.90625" style="50" customWidth="1"/>
    <col min="96" max="96" width="9.54296875" style="50" customWidth="1"/>
    <col min="97" max="97" width="7.81640625" style="25" bestFit="1" customWidth="1"/>
    <col min="98" max="98" width="20.7265625" style="25"/>
    <col min="99" max="99" width="20.7265625" style="49"/>
    <col min="100" max="100" width="10.81640625" style="25" bestFit="1" customWidth="1"/>
    <col min="101" max="101" width="6.26953125" style="29" customWidth="1"/>
    <col min="102" max="103" width="6.6328125" style="25" customWidth="1"/>
    <col min="104" max="104" width="7.7265625" style="25" customWidth="1"/>
    <col min="105" max="105" width="9.08984375" customWidth="1"/>
    <col min="106" max="106" width="10.81640625" style="48" customWidth="1"/>
    <col min="107" max="107" width="14.453125" customWidth="1"/>
    <col min="108" max="108" width="11.7265625" style="39" customWidth="1"/>
    <col min="109" max="109" width="15.36328125" style="25" customWidth="1"/>
    <col min="110" max="110" width="20.7265625" style="47"/>
    <col min="111" max="111" width="15.1796875" style="39" customWidth="1"/>
    <col min="112" max="16384" width="20.7265625" style="25"/>
  </cols>
  <sheetData>
    <row r="1" spans="1:111" x14ac:dyDescent="0.35">
      <c r="A1" s="25" t="s">
        <v>595</v>
      </c>
      <c r="B1" s="25" t="s">
        <v>6919</v>
      </c>
      <c r="C1" s="25" t="s">
        <v>6920</v>
      </c>
      <c r="D1" s="25" t="s">
        <v>596</v>
      </c>
      <c r="E1" s="25" t="s">
        <v>6524</v>
      </c>
      <c r="F1" s="32" t="s">
        <v>6737</v>
      </c>
      <c r="G1" s="25" t="s">
        <v>5899</v>
      </c>
      <c r="H1" s="25" t="s">
        <v>6483</v>
      </c>
      <c r="I1" s="25" t="s">
        <v>7102</v>
      </c>
      <c r="J1" s="25" t="s">
        <v>6</v>
      </c>
      <c r="K1" s="25" t="s">
        <v>6371</v>
      </c>
      <c r="L1" s="25" t="s">
        <v>6375</v>
      </c>
      <c r="M1" s="25" t="s">
        <v>6370</v>
      </c>
      <c r="N1" s="25" t="s">
        <v>6512</v>
      </c>
      <c r="O1" s="25" t="s">
        <v>6749</v>
      </c>
      <c r="P1" s="25" t="s">
        <v>6372</v>
      </c>
      <c r="Q1" s="29" t="s">
        <v>5828</v>
      </c>
      <c r="R1" s="25" t="s">
        <v>5717</v>
      </c>
      <c r="S1" s="25" t="s">
        <v>6531</v>
      </c>
      <c r="T1" s="32" t="s">
        <v>6798</v>
      </c>
      <c r="U1" s="32" t="s">
        <v>6800</v>
      </c>
      <c r="V1" s="32" t="s">
        <v>7180</v>
      </c>
      <c r="W1" s="29" t="s">
        <v>5699</v>
      </c>
      <c r="X1" s="25" t="s">
        <v>6904</v>
      </c>
      <c r="Y1" s="25" t="s">
        <v>6905</v>
      </c>
      <c r="Z1" s="32" t="s">
        <v>5696</v>
      </c>
      <c r="AA1" s="34" t="s">
        <v>5881</v>
      </c>
      <c r="AB1" s="34" t="s">
        <v>7248</v>
      </c>
      <c r="AC1" s="25" t="s">
        <v>5698</v>
      </c>
      <c r="AD1" s="25" t="s">
        <v>6469</v>
      </c>
      <c r="AE1" s="41" t="s">
        <v>5715</v>
      </c>
      <c r="AF1" s="25" t="s">
        <v>7059</v>
      </c>
      <c r="AG1" s="25" t="s">
        <v>5707</v>
      </c>
      <c r="AH1" s="25" t="s">
        <v>6326</v>
      </c>
      <c r="AI1" s="25" t="s">
        <v>6521</v>
      </c>
      <c r="AJ1" s="25" t="s">
        <v>6750</v>
      </c>
      <c r="AK1" s="25" t="s">
        <v>5773</v>
      </c>
      <c r="AL1" s="25" t="s">
        <v>5706</v>
      </c>
      <c r="AM1" s="25" t="s">
        <v>5705</v>
      </c>
      <c r="AN1" s="25" t="s">
        <v>6770</v>
      </c>
      <c r="AO1" s="25" t="s">
        <v>5704</v>
      </c>
      <c r="AP1" s="25" t="s">
        <v>6664</v>
      </c>
      <c r="AQ1" s="25" t="s">
        <v>7058</v>
      </c>
      <c r="AR1" s="25" t="s">
        <v>6509</v>
      </c>
      <c r="AS1" s="32" t="s">
        <v>6927</v>
      </c>
      <c r="AT1" s="32" t="s">
        <v>6921</v>
      </c>
      <c r="AU1" s="41" t="s">
        <v>6329</v>
      </c>
      <c r="AV1" s="25" t="s">
        <v>610</v>
      </c>
      <c r="AW1" s="25" t="s">
        <v>611</v>
      </c>
      <c r="AX1" s="45" t="s">
        <v>6339</v>
      </c>
      <c r="AY1" s="25" t="s">
        <v>612</v>
      </c>
      <c r="AZ1" s="25" t="s">
        <v>619</v>
      </c>
      <c r="BA1" s="25" t="s">
        <v>620</v>
      </c>
      <c r="BB1" s="25" t="s">
        <v>6826</v>
      </c>
      <c r="BC1" s="25" t="s">
        <v>5473</v>
      </c>
      <c r="BD1" s="25" t="s">
        <v>6825</v>
      </c>
      <c r="BE1" s="25" t="s">
        <v>6824</v>
      </c>
      <c r="BF1" s="25" t="s">
        <v>6823</v>
      </c>
      <c r="BG1" s="25" t="s">
        <v>6822</v>
      </c>
      <c r="BH1" s="25" t="s">
        <v>6821</v>
      </c>
      <c r="BI1" s="41" t="s">
        <v>6820</v>
      </c>
      <c r="BJ1" s="25" t="s">
        <v>6812</v>
      </c>
      <c r="BK1" s="25" t="s">
        <v>6459</v>
      </c>
      <c r="BL1" s="25" t="s">
        <v>6811</v>
      </c>
      <c r="BM1" s="32" t="s">
        <v>7</v>
      </c>
      <c r="BN1" s="25" t="s">
        <v>6813</v>
      </c>
      <c r="BO1" s="32" t="s">
        <v>449</v>
      </c>
      <c r="BP1" s="25" t="s">
        <v>6887</v>
      </c>
      <c r="BQ1" s="25" t="s">
        <v>6888</v>
      </c>
      <c r="BR1" s="25" t="s">
        <v>6889</v>
      </c>
      <c r="BS1" s="32" t="s">
        <v>447</v>
      </c>
      <c r="BT1" s="25" t="s">
        <v>6886</v>
      </c>
      <c r="BU1" s="25" t="s">
        <v>6890</v>
      </c>
      <c r="BV1" s="25" t="s">
        <v>6891</v>
      </c>
      <c r="BW1" s="25" t="s">
        <v>6892</v>
      </c>
      <c r="BX1" s="32" t="s">
        <v>633</v>
      </c>
      <c r="BY1" s="25" t="s">
        <v>6897</v>
      </c>
      <c r="BZ1" s="25" t="s">
        <v>6893</v>
      </c>
      <c r="CA1" s="25" t="s">
        <v>6894</v>
      </c>
      <c r="CB1" s="25" t="s">
        <v>6739</v>
      </c>
      <c r="CC1" s="25" t="s">
        <v>6898</v>
      </c>
      <c r="CD1" s="25" t="s">
        <v>6740</v>
      </c>
      <c r="CE1" s="53" t="s">
        <v>66</v>
      </c>
      <c r="CF1" s="53" t="s">
        <v>6462</v>
      </c>
      <c r="CG1" s="25" t="s">
        <v>621</v>
      </c>
      <c r="CH1" s="50" t="s">
        <v>6468</v>
      </c>
      <c r="CI1" s="50" t="s">
        <v>7217</v>
      </c>
      <c r="CJ1" s="50" t="s">
        <v>7216</v>
      </c>
      <c r="CK1" s="50" t="s">
        <v>7215</v>
      </c>
      <c r="CL1" s="50" t="s">
        <v>7214</v>
      </c>
      <c r="CM1" s="50" t="s">
        <v>7213</v>
      </c>
      <c r="CN1" s="50" t="s">
        <v>7218</v>
      </c>
      <c r="CO1" s="50" t="s">
        <v>7219</v>
      </c>
      <c r="CP1" s="50" t="s">
        <v>7220</v>
      </c>
      <c r="CQ1" s="50" t="s">
        <v>7221</v>
      </c>
      <c r="CR1" s="50" t="s">
        <v>5467</v>
      </c>
      <c r="CS1" s="25" t="s">
        <v>6876</v>
      </c>
      <c r="CT1" s="29" t="s">
        <v>5501</v>
      </c>
      <c r="CU1" s="29" t="s">
        <v>5709</v>
      </c>
      <c r="CV1" s="25" t="s">
        <v>6470</v>
      </c>
      <c r="CW1" s="25" t="s">
        <v>6801</v>
      </c>
      <c r="CX1" s="25" t="s">
        <v>6873</v>
      </c>
      <c r="CY1" s="25" t="s">
        <v>6875</v>
      </c>
      <c r="CZ1" s="25" t="s">
        <v>6874</v>
      </c>
      <c r="DA1" s="48" t="s">
        <v>637</v>
      </c>
      <c r="DB1" s="25" t="s">
        <v>6883</v>
      </c>
      <c r="DC1" s="25" t="s">
        <v>6884</v>
      </c>
      <c r="DD1" s="25" t="s">
        <v>640</v>
      </c>
      <c r="DE1" s="46" t="s">
        <v>641</v>
      </c>
      <c r="DF1" s="39" t="s">
        <v>27</v>
      </c>
      <c r="DG1" s="25"/>
    </row>
    <row r="2" spans="1:111" s="30" customFormat="1" x14ac:dyDescent="0.35">
      <c r="A2" s="25" t="s">
        <v>643</v>
      </c>
      <c r="B2" s="25">
        <f>+COUNTA(E2:DF2)</f>
        <v>79</v>
      </c>
      <c r="C2" s="25" t="s">
        <v>119</v>
      </c>
      <c r="D2" s="25">
        <v>1</v>
      </c>
      <c r="E2" s="25" t="s">
        <v>6525</v>
      </c>
      <c r="F2" s="32" t="s">
        <v>211</v>
      </c>
      <c r="G2" s="25" t="s">
        <v>7190</v>
      </c>
      <c r="H2" s="25"/>
      <c r="I2" s="25" t="s">
        <v>6731</v>
      </c>
      <c r="J2" s="25" t="s">
        <v>6767</v>
      </c>
      <c r="K2" s="25">
        <v>1</v>
      </c>
      <c r="L2" s="25">
        <v>1</v>
      </c>
      <c r="M2" s="25">
        <v>1</v>
      </c>
      <c r="N2" s="25">
        <v>1</v>
      </c>
      <c r="O2" s="25">
        <v>1</v>
      </c>
      <c r="P2" s="25">
        <v>1</v>
      </c>
      <c r="Q2" s="29">
        <v>1</v>
      </c>
      <c r="R2" s="25">
        <v>0</v>
      </c>
      <c r="S2" s="25">
        <f>SUM(COUNTIF(K2:R2,"1"))</f>
        <v>7</v>
      </c>
      <c r="T2" s="32" t="s">
        <v>212</v>
      </c>
      <c r="U2" s="32" t="s">
        <v>711</v>
      </c>
      <c r="V2" s="32" t="s">
        <v>7181</v>
      </c>
      <c r="W2" s="29" t="s">
        <v>652</v>
      </c>
      <c r="X2" s="25" t="s">
        <v>6533</v>
      </c>
      <c r="Y2" s="25" t="s">
        <v>652</v>
      </c>
      <c r="Z2" s="32" t="s">
        <v>644</v>
      </c>
      <c r="AA2" s="34" t="s">
        <v>5774</v>
      </c>
      <c r="AB2" s="34"/>
      <c r="AC2" s="25" t="s">
        <v>5779</v>
      </c>
      <c r="AD2" s="25" t="s">
        <v>722</v>
      </c>
      <c r="AE2" s="41" t="s">
        <v>6486</v>
      </c>
      <c r="AF2" s="25" t="s">
        <v>713</v>
      </c>
      <c r="AG2" s="25" t="s">
        <v>211</v>
      </c>
      <c r="AH2" s="25" t="s">
        <v>718</v>
      </c>
      <c r="AI2" s="25"/>
      <c r="AJ2" s="25"/>
      <c r="AK2" s="25"/>
      <c r="AL2" s="25"/>
      <c r="AM2" s="25"/>
      <c r="AN2" s="25"/>
      <c r="AO2" s="25"/>
      <c r="AP2" s="25" t="s">
        <v>5911</v>
      </c>
      <c r="AQ2" s="25"/>
      <c r="AR2" s="25" t="s">
        <v>5800</v>
      </c>
      <c r="AS2" s="32" t="s">
        <v>977</v>
      </c>
      <c r="AT2" s="32" t="s">
        <v>6474</v>
      </c>
      <c r="AU2" s="41"/>
      <c r="AV2" s="25">
        <v>10</v>
      </c>
      <c r="AW2" s="25">
        <v>77</v>
      </c>
      <c r="AX2" s="45" t="s">
        <v>6907</v>
      </c>
      <c r="AY2" s="25" t="s">
        <v>685</v>
      </c>
      <c r="AZ2" s="25" t="s">
        <v>714</v>
      </c>
      <c r="BA2" s="25" t="s">
        <v>715</v>
      </c>
      <c r="BB2" s="25" t="s">
        <v>716</v>
      </c>
      <c r="BC2" s="55">
        <v>2</v>
      </c>
      <c r="BD2" s="25" t="s">
        <v>717</v>
      </c>
      <c r="BE2" s="25" t="s">
        <v>6726</v>
      </c>
      <c r="BF2" s="25" t="s">
        <v>721</v>
      </c>
      <c r="BG2" s="25" t="s">
        <v>6796</v>
      </c>
      <c r="BH2" s="35" t="s">
        <v>6942</v>
      </c>
      <c r="BI2" s="41"/>
      <c r="BJ2" s="25" t="s">
        <v>6595</v>
      </c>
      <c r="BK2" s="25" t="s">
        <v>6494</v>
      </c>
      <c r="BL2" s="25" t="s">
        <v>652</v>
      </c>
      <c r="BM2" s="32" t="s">
        <v>211</v>
      </c>
      <c r="BN2" s="25" t="s">
        <v>6484</v>
      </c>
      <c r="BO2" s="32" t="s">
        <v>470</v>
      </c>
      <c r="BP2" s="25" t="s">
        <v>471</v>
      </c>
      <c r="BQ2" s="25" t="s">
        <v>652</v>
      </c>
      <c r="BR2" s="25" t="s">
        <v>6476</v>
      </c>
      <c r="BS2" s="32" t="s">
        <v>719</v>
      </c>
      <c r="BT2" s="25" t="s">
        <v>6943</v>
      </c>
      <c r="BU2" s="25" t="s">
        <v>6944</v>
      </c>
      <c r="BV2" s="25" t="s">
        <v>6945</v>
      </c>
      <c r="BW2" s="25" t="s">
        <v>5829</v>
      </c>
      <c r="BX2" s="32" t="s">
        <v>723</v>
      </c>
      <c r="BY2" s="25" t="s">
        <v>652</v>
      </c>
      <c r="BZ2" s="25"/>
      <c r="CA2" s="25"/>
      <c r="CB2" s="25" t="s">
        <v>6496</v>
      </c>
      <c r="CC2" s="25" t="s">
        <v>6498</v>
      </c>
      <c r="CD2" s="25" t="s">
        <v>6497</v>
      </c>
      <c r="CE2" s="53"/>
      <c r="CF2" s="53"/>
      <c r="CG2" s="25" t="s">
        <v>7251</v>
      </c>
      <c r="CH2" s="50"/>
      <c r="CI2" s="50" t="s">
        <v>14</v>
      </c>
      <c r="CJ2" s="50"/>
      <c r="CK2" s="50" t="s">
        <v>719</v>
      </c>
      <c r="CL2" s="50" t="s">
        <v>5821</v>
      </c>
      <c r="CM2" s="50" t="s">
        <v>718</v>
      </c>
      <c r="CN2" s="50"/>
      <c r="CO2" s="50"/>
      <c r="CP2" s="50"/>
      <c r="CQ2" s="50"/>
      <c r="CR2" s="50"/>
      <c r="CS2" s="25" t="s">
        <v>652</v>
      </c>
      <c r="CT2" s="29"/>
      <c r="CU2" s="29"/>
      <c r="CV2" s="25"/>
      <c r="CW2" s="35" t="s">
        <v>6480</v>
      </c>
      <c r="CX2" s="35" t="s">
        <v>6481</v>
      </c>
      <c r="CY2" s="35" t="s">
        <v>6482</v>
      </c>
      <c r="CZ2" s="25">
        <v>105181</v>
      </c>
      <c r="DA2" s="48" t="s">
        <v>6946</v>
      </c>
      <c r="DB2" s="25" t="s">
        <v>6950</v>
      </c>
      <c r="DC2" s="25" t="s">
        <v>652</v>
      </c>
      <c r="DD2" s="25"/>
      <c r="DE2" s="46" t="s">
        <v>6951</v>
      </c>
      <c r="DF2" s="39" t="s">
        <v>6952</v>
      </c>
    </row>
    <row r="3" spans="1:111" s="30" customFormat="1" x14ac:dyDescent="0.35">
      <c r="A3" s="25" t="s">
        <v>643</v>
      </c>
      <c r="B3" s="25">
        <f>+COUNTA(E3:DF3)</f>
        <v>58</v>
      </c>
      <c r="C3" s="25" t="s">
        <v>119</v>
      </c>
      <c r="D3" s="25">
        <v>2</v>
      </c>
      <c r="E3" s="25" t="s">
        <v>6525</v>
      </c>
      <c r="F3" s="32" t="s">
        <v>970</v>
      </c>
      <c r="G3" s="25" t="s">
        <v>7189</v>
      </c>
      <c r="H3" s="25"/>
      <c r="I3" s="25"/>
      <c r="J3" s="25" t="s">
        <v>6767</v>
      </c>
      <c r="K3" s="25"/>
      <c r="L3" s="25">
        <v>1</v>
      </c>
      <c r="M3" s="25">
        <v>1</v>
      </c>
      <c r="N3" s="25">
        <v>1</v>
      </c>
      <c r="O3" s="25">
        <v>1</v>
      </c>
      <c r="P3" s="25">
        <v>1</v>
      </c>
      <c r="Q3" s="29"/>
      <c r="R3" s="25"/>
      <c r="S3" s="25">
        <f>SUM(COUNTIF(K3:R3,"1"))</f>
        <v>5</v>
      </c>
      <c r="T3" s="32" t="s">
        <v>971</v>
      </c>
      <c r="U3" s="32" t="s">
        <v>972</v>
      </c>
      <c r="V3" s="32" t="s">
        <v>7182</v>
      </c>
      <c r="W3" s="29" t="s">
        <v>652</v>
      </c>
      <c r="X3" s="25"/>
      <c r="Y3" s="25" t="s">
        <v>652</v>
      </c>
      <c r="Z3" s="32" t="s">
        <v>644</v>
      </c>
      <c r="AA3" s="34" t="s">
        <v>5774</v>
      </c>
      <c r="AB3" s="34"/>
      <c r="AC3" s="25" t="s">
        <v>6488</v>
      </c>
      <c r="AD3" s="25"/>
      <c r="AE3" s="41" t="s">
        <v>970</v>
      </c>
      <c r="AF3" s="25" t="s">
        <v>7169</v>
      </c>
      <c r="AG3" s="25" t="s">
        <v>975</v>
      </c>
      <c r="AH3" s="25" t="s">
        <v>6628</v>
      </c>
      <c r="AI3" s="25" t="s">
        <v>6523</v>
      </c>
      <c r="AJ3" s="25"/>
      <c r="AK3" s="25" t="s">
        <v>970</v>
      </c>
      <c r="AL3" s="25"/>
      <c r="AM3" s="25" t="s">
        <v>976</v>
      </c>
      <c r="AN3" s="25"/>
      <c r="AO3" s="25"/>
      <c r="AP3" s="25"/>
      <c r="AQ3" s="25"/>
      <c r="AR3" s="25" t="s">
        <v>5800</v>
      </c>
      <c r="AS3" s="32" t="s">
        <v>977</v>
      </c>
      <c r="AT3" s="32" t="s">
        <v>978</v>
      </c>
      <c r="AU3" s="41"/>
      <c r="AV3" s="25">
        <v>28</v>
      </c>
      <c r="AW3" s="25">
        <v>85</v>
      </c>
      <c r="AX3" s="45" t="s">
        <v>6492</v>
      </c>
      <c r="AY3" s="25" t="s">
        <v>685</v>
      </c>
      <c r="AZ3" s="25" t="s">
        <v>978</v>
      </c>
      <c r="BA3" s="25" t="s">
        <v>7178</v>
      </c>
      <c r="BB3" s="25" t="s">
        <v>6500</v>
      </c>
      <c r="BC3" s="55"/>
      <c r="BD3" s="25"/>
      <c r="BE3" s="34" t="s">
        <v>7172</v>
      </c>
      <c r="BF3" s="25" t="s">
        <v>7170</v>
      </c>
      <c r="BG3" s="25" t="s">
        <v>7173</v>
      </c>
      <c r="BH3" s="35" t="s">
        <v>7171</v>
      </c>
      <c r="BI3" s="57" t="s">
        <v>6493</v>
      </c>
      <c r="BJ3" s="25" t="s">
        <v>652</v>
      </c>
      <c r="BK3" s="25" t="s">
        <v>652</v>
      </c>
      <c r="BL3" s="25" t="s">
        <v>652</v>
      </c>
      <c r="BM3" s="32" t="s">
        <v>970</v>
      </c>
      <c r="BN3" s="25"/>
      <c r="BO3" s="32" t="s">
        <v>982</v>
      </c>
      <c r="BP3" s="25" t="s">
        <v>983</v>
      </c>
      <c r="BQ3" s="25"/>
      <c r="BR3" s="25"/>
      <c r="BS3" s="43" t="s">
        <v>979</v>
      </c>
      <c r="BT3" s="25" t="s">
        <v>980</v>
      </c>
      <c r="BU3" s="25" t="s">
        <v>981</v>
      </c>
      <c r="BV3" s="25" t="s">
        <v>6499</v>
      </c>
      <c r="BW3" s="25"/>
      <c r="BX3" s="32" t="s">
        <v>984</v>
      </c>
      <c r="BY3" s="25" t="s">
        <v>970</v>
      </c>
      <c r="BZ3" s="25"/>
      <c r="CA3" s="25"/>
      <c r="CB3" s="25" t="s">
        <v>6501</v>
      </c>
      <c r="CC3" s="25"/>
      <c r="CD3" s="25"/>
      <c r="CE3" s="53"/>
      <c r="CF3" s="53"/>
      <c r="CG3" s="25"/>
      <c r="CH3" s="50"/>
      <c r="CI3" s="50"/>
      <c r="CJ3" s="50"/>
      <c r="CK3" s="50"/>
      <c r="CL3" s="50"/>
      <c r="CM3" s="50"/>
      <c r="CN3" s="50"/>
      <c r="CO3" s="50"/>
      <c r="CP3" s="50"/>
      <c r="CQ3" s="50"/>
      <c r="CR3" s="50"/>
      <c r="CS3" s="25" t="s">
        <v>7257</v>
      </c>
      <c r="CT3" s="29"/>
      <c r="CU3" s="29"/>
      <c r="CV3" s="25"/>
      <c r="CW3" s="25" t="s">
        <v>973</v>
      </c>
      <c r="CX3" s="25"/>
      <c r="CY3" s="25" t="s">
        <v>974</v>
      </c>
      <c r="CZ3" s="25"/>
      <c r="DA3" s="48" t="s">
        <v>6489</v>
      </c>
      <c r="DB3" s="25" t="s">
        <v>6490</v>
      </c>
      <c r="DC3" s="25"/>
      <c r="DD3" s="25"/>
      <c r="DE3" s="46"/>
      <c r="DF3" s="39"/>
    </row>
    <row r="4" spans="1:111" s="30" customFormat="1" x14ac:dyDescent="0.35">
      <c r="A4" s="25" t="s">
        <v>643</v>
      </c>
      <c r="B4" s="25">
        <f>+COUNTA(E4:DF4)</f>
        <v>49</v>
      </c>
      <c r="C4" s="25" t="s">
        <v>119</v>
      </c>
      <c r="D4" s="25">
        <v>3</v>
      </c>
      <c r="E4" s="25" t="s">
        <v>6525</v>
      </c>
      <c r="F4" s="32" t="s">
        <v>7202</v>
      </c>
      <c r="G4" s="25" t="s">
        <v>7206</v>
      </c>
      <c r="H4" s="25"/>
      <c r="I4" s="25"/>
      <c r="J4" s="25" t="s">
        <v>6767</v>
      </c>
      <c r="K4" s="25"/>
      <c r="L4" s="25"/>
      <c r="M4" s="25"/>
      <c r="N4" s="25">
        <v>1</v>
      </c>
      <c r="O4" s="25"/>
      <c r="P4" s="25"/>
      <c r="Q4" s="29"/>
      <c r="R4" s="25">
        <v>1</v>
      </c>
      <c r="S4" s="25">
        <f>SUM(COUNTIF(K4:R4,"1"))</f>
        <v>2</v>
      </c>
      <c r="T4" s="32" t="s">
        <v>1438</v>
      </c>
      <c r="U4" s="32" t="s">
        <v>1439</v>
      </c>
      <c r="V4" s="71" t="s">
        <v>1440</v>
      </c>
      <c r="W4" s="29" t="s">
        <v>652</v>
      </c>
      <c r="X4" s="25" t="s">
        <v>6526</v>
      </c>
      <c r="Y4" s="25"/>
      <c r="Z4" s="32" t="s">
        <v>644</v>
      </c>
      <c r="AA4" s="34" t="s">
        <v>5774</v>
      </c>
      <c r="AB4" s="34"/>
      <c r="AC4" s="25"/>
      <c r="AD4" s="25"/>
      <c r="AE4" s="41"/>
      <c r="AF4" s="25" t="s">
        <v>7179</v>
      </c>
      <c r="AG4" s="25" t="s">
        <v>1441</v>
      </c>
      <c r="AH4" s="25"/>
      <c r="AI4" s="25"/>
      <c r="AJ4" s="25"/>
      <c r="AK4" s="25"/>
      <c r="AL4" s="25"/>
      <c r="AM4" s="25"/>
      <c r="AN4" s="25"/>
      <c r="AO4" s="25" t="s">
        <v>6527</v>
      </c>
      <c r="AP4" s="25"/>
      <c r="AQ4" s="25"/>
      <c r="AR4" s="25" t="s">
        <v>5800</v>
      </c>
      <c r="AS4" s="32" t="s">
        <v>977</v>
      </c>
      <c r="AT4" s="32" t="s">
        <v>5474</v>
      </c>
      <c r="AU4" s="41"/>
      <c r="AV4" s="25">
        <v>25</v>
      </c>
      <c r="AW4" s="25">
        <v>102</v>
      </c>
      <c r="AX4" s="45"/>
      <c r="AY4" s="25" t="s">
        <v>685</v>
      </c>
      <c r="AZ4" s="25" t="s">
        <v>907</v>
      </c>
      <c r="BA4" s="25" t="s">
        <v>7178</v>
      </c>
      <c r="BB4" s="25"/>
      <c r="BC4" s="55"/>
      <c r="BD4" s="25"/>
      <c r="BE4" s="25"/>
      <c r="BF4" s="25"/>
      <c r="BG4" s="25"/>
      <c r="BH4" s="25"/>
      <c r="BI4" s="41"/>
      <c r="BJ4" s="25" t="s">
        <v>652</v>
      </c>
      <c r="BK4" s="25" t="s">
        <v>652</v>
      </c>
      <c r="BL4" s="25" t="s">
        <v>652</v>
      </c>
      <c r="BM4" s="32" t="s">
        <v>7177</v>
      </c>
      <c r="BN4" s="25"/>
      <c r="BO4" s="32" t="s">
        <v>652</v>
      </c>
      <c r="BP4" s="25" t="s">
        <v>652</v>
      </c>
      <c r="BQ4" s="25"/>
      <c r="BR4" s="25"/>
      <c r="BS4" s="32" t="s">
        <v>1442</v>
      </c>
      <c r="BT4" s="25" t="s">
        <v>1443</v>
      </c>
      <c r="BU4" s="25" t="s">
        <v>1444</v>
      </c>
      <c r="BV4" s="25"/>
      <c r="BW4" s="25"/>
      <c r="BX4" s="32"/>
      <c r="BY4" s="25"/>
      <c r="BZ4" s="25"/>
      <c r="CA4" s="25"/>
      <c r="CB4" s="25"/>
      <c r="CC4" s="25"/>
      <c r="CD4" s="25"/>
      <c r="CE4" s="53"/>
      <c r="CF4" s="53"/>
      <c r="CG4" s="25" t="s">
        <v>3119</v>
      </c>
      <c r="CH4" s="50">
        <v>1</v>
      </c>
      <c r="CI4" s="50" t="s">
        <v>2834</v>
      </c>
      <c r="CJ4" s="51" t="s">
        <v>7198</v>
      </c>
      <c r="CK4" s="50" t="s">
        <v>1442</v>
      </c>
      <c r="CL4" s="50" t="s">
        <v>1443</v>
      </c>
      <c r="CM4" s="50" t="s">
        <v>7242</v>
      </c>
      <c r="CN4" s="50" t="s">
        <v>3118</v>
      </c>
      <c r="CO4" s="50" t="s">
        <v>2969</v>
      </c>
      <c r="CP4" s="50" t="s">
        <v>3039</v>
      </c>
      <c r="CQ4" s="50" t="s">
        <v>3120</v>
      </c>
      <c r="CR4" s="50" t="s">
        <v>7243</v>
      </c>
      <c r="CS4" s="25" t="s">
        <v>7255</v>
      </c>
      <c r="CT4" s="29" t="s">
        <v>1026</v>
      </c>
      <c r="CU4" s="29" t="s">
        <v>14</v>
      </c>
      <c r="CV4" s="25"/>
      <c r="CW4" s="25"/>
      <c r="CX4" s="25"/>
      <c r="CY4" s="25"/>
      <c r="CZ4" s="25"/>
      <c r="DA4" s="48"/>
      <c r="DB4" s="25"/>
      <c r="DC4" s="25"/>
      <c r="DD4" s="25"/>
      <c r="DE4" s="46"/>
      <c r="DF4" s="39"/>
    </row>
    <row r="5" spans="1:111" s="30" customFormat="1" x14ac:dyDescent="0.35">
      <c r="A5" s="25" t="s">
        <v>643</v>
      </c>
      <c r="B5" s="25">
        <f>+COUNTA(E5:DF5)</f>
        <v>51</v>
      </c>
      <c r="C5" s="25" t="s">
        <v>119</v>
      </c>
      <c r="D5" s="25">
        <v>4</v>
      </c>
      <c r="E5" s="25" t="s">
        <v>6525</v>
      </c>
      <c r="F5" s="32" t="s">
        <v>7229</v>
      </c>
      <c r="G5" s="25" t="s">
        <v>7193</v>
      </c>
      <c r="H5" s="25" t="s">
        <v>7192</v>
      </c>
      <c r="I5" s="25"/>
      <c r="J5" s="25" t="s">
        <v>6767</v>
      </c>
      <c r="K5" s="25"/>
      <c r="L5" s="25">
        <v>1</v>
      </c>
      <c r="M5" s="25">
        <v>1</v>
      </c>
      <c r="N5" s="25">
        <v>1</v>
      </c>
      <c r="O5" s="25"/>
      <c r="P5" s="25"/>
      <c r="Q5" s="29"/>
      <c r="R5" s="25"/>
      <c r="S5" s="25">
        <f>SUM(COUNTIF(K5:R5,"1"))</f>
        <v>3</v>
      </c>
      <c r="T5" s="32" t="s">
        <v>1392</v>
      </c>
      <c r="U5" s="32" t="s">
        <v>5521</v>
      </c>
      <c r="V5" s="71" t="s">
        <v>7183</v>
      </c>
      <c r="W5" s="29" t="s">
        <v>652</v>
      </c>
      <c r="X5" s="25" t="s">
        <v>7200</v>
      </c>
      <c r="Y5" s="25"/>
      <c r="Z5" s="32" t="s">
        <v>644</v>
      </c>
      <c r="AA5" s="34" t="s">
        <v>5774</v>
      </c>
      <c r="AB5" s="53" t="s">
        <v>7252</v>
      </c>
      <c r="AC5" s="25" t="s">
        <v>7227</v>
      </c>
      <c r="AD5" s="25"/>
      <c r="AE5" s="41" t="s">
        <v>6368</v>
      </c>
      <c r="AF5" s="25" t="s">
        <v>7194</v>
      </c>
      <c r="AG5" s="25" t="s">
        <v>1393</v>
      </c>
      <c r="AH5" s="25" t="s">
        <v>6502</v>
      </c>
      <c r="AI5" s="25" t="s">
        <v>6522</v>
      </c>
      <c r="AJ5" s="25"/>
      <c r="AK5" s="25"/>
      <c r="AL5" s="25"/>
      <c r="AM5" s="25"/>
      <c r="AN5" s="25"/>
      <c r="AO5" s="25"/>
      <c r="AP5" s="25"/>
      <c r="AQ5" s="25"/>
      <c r="AR5" s="25" t="s">
        <v>5800</v>
      </c>
      <c r="AS5" s="32" t="s">
        <v>977</v>
      </c>
      <c r="AT5" s="32" t="s">
        <v>6503</v>
      </c>
      <c r="AU5" s="41" t="s">
        <v>5985</v>
      </c>
      <c r="AV5" s="25">
        <v>12</v>
      </c>
      <c r="AW5" s="25">
        <v>105</v>
      </c>
      <c r="AX5" s="45" t="s">
        <v>6504</v>
      </c>
      <c r="AY5" s="25" t="s">
        <v>685</v>
      </c>
      <c r="AZ5" s="25"/>
      <c r="BA5" s="25" t="s">
        <v>1090</v>
      </c>
      <c r="BB5" s="25"/>
      <c r="BC5" s="55"/>
      <c r="BD5" s="25"/>
      <c r="BE5" s="25"/>
      <c r="BF5" s="25"/>
      <c r="BG5" s="25"/>
      <c r="BH5" s="25"/>
      <c r="BI5" s="41"/>
      <c r="BJ5" s="25"/>
      <c r="BK5" s="25"/>
      <c r="BL5" s="25"/>
      <c r="BM5" s="32"/>
      <c r="BN5" s="25"/>
      <c r="BO5" s="32"/>
      <c r="BP5" s="25"/>
      <c r="BQ5" s="25"/>
      <c r="BR5" s="25"/>
      <c r="BS5" s="32" t="s">
        <v>5490</v>
      </c>
      <c r="BT5" s="25" t="s">
        <v>5522</v>
      </c>
      <c r="BU5" s="25" t="s">
        <v>5523</v>
      </c>
      <c r="BV5" s="25"/>
      <c r="BW5" s="25"/>
      <c r="BX5" s="32"/>
      <c r="BY5" s="25"/>
      <c r="BZ5" s="25"/>
      <c r="CA5" s="25"/>
      <c r="CB5" s="25"/>
      <c r="CC5" s="25"/>
      <c r="CD5" s="25"/>
      <c r="CE5" s="35" t="s">
        <v>7249</v>
      </c>
      <c r="CF5" s="53"/>
      <c r="CG5" s="25" t="s">
        <v>7250</v>
      </c>
      <c r="CH5" s="50">
        <v>1</v>
      </c>
      <c r="CI5" s="50" t="s">
        <v>2834</v>
      </c>
      <c r="CJ5" s="51" t="s">
        <v>7199</v>
      </c>
      <c r="CK5" s="50" t="s">
        <v>720</v>
      </c>
      <c r="CL5" s="50" t="s">
        <v>469</v>
      </c>
      <c r="CM5" s="50" t="s">
        <v>5003</v>
      </c>
      <c r="CN5" s="50" t="s">
        <v>5005</v>
      </c>
      <c r="CO5" s="50" t="s">
        <v>2969</v>
      </c>
      <c r="CP5" s="50" t="s">
        <v>3039</v>
      </c>
      <c r="CQ5" s="50" t="s">
        <v>3491</v>
      </c>
      <c r="CR5" s="50" t="s">
        <v>7241</v>
      </c>
      <c r="CS5" s="25" t="s">
        <v>652</v>
      </c>
      <c r="CT5" s="29" t="s">
        <v>119</v>
      </c>
      <c r="CU5" s="29">
        <v>973</v>
      </c>
      <c r="CV5" s="25"/>
      <c r="CW5" s="25"/>
      <c r="CX5" s="25"/>
      <c r="CY5" s="25"/>
      <c r="CZ5" s="25"/>
      <c r="DA5" s="48"/>
      <c r="DB5" s="25"/>
      <c r="DC5" s="25"/>
      <c r="DD5" s="25"/>
      <c r="DE5" s="46"/>
      <c r="DF5" s="39"/>
    </row>
    <row r="6" spans="1:111" s="30" customFormat="1" x14ac:dyDescent="0.35">
      <c r="A6" s="25" t="s">
        <v>643</v>
      </c>
      <c r="B6" s="25">
        <f>+COUNTA(E6:DF6)</f>
        <v>51</v>
      </c>
      <c r="C6" s="25" t="s">
        <v>119</v>
      </c>
      <c r="D6" s="25">
        <v>5</v>
      </c>
      <c r="E6" s="25" t="s">
        <v>6525</v>
      </c>
      <c r="F6" s="32" t="s">
        <v>7201</v>
      </c>
      <c r="G6" s="25" t="s">
        <v>7191</v>
      </c>
      <c r="H6" s="25" t="s">
        <v>6485</v>
      </c>
      <c r="I6" s="25"/>
      <c r="J6" s="25" t="s">
        <v>6767</v>
      </c>
      <c r="K6" s="25"/>
      <c r="L6" s="25"/>
      <c r="M6" s="25">
        <v>1</v>
      </c>
      <c r="N6" s="25">
        <v>1</v>
      </c>
      <c r="O6" s="25"/>
      <c r="P6" s="25"/>
      <c r="Q6" s="29"/>
      <c r="R6" s="25">
        <v>1</v>
      </c>
      <c r="S6" s="25">
        <f>SUM(COUNTIF(K6:R6,"1"))</f>
        <v>3</v>
      </c>
      <c r="T6" s="32" t="s">
        <v>1344</v>
      </c>
      <c r="U6" s="32" t="s">
        <v>7184</v>
      </c>
      <c r="V6" s="71" t="s">
        <v>1348</v>
      </c>
      <c r="W6" s="29" t="s">
        <v>652</v>
      </c>
      <c r="X6" s="25" t="s">
        <v>6551</v>
      </c>
      <c r="Y6" s="25"/>
      <c r="Z6" s="32" t="s">
        <v>644</v>
      </c>
      <c r="AA6" s="34" t="s">
        <v>5714</v>
      </c>
      <c r="AB6" s="34"/>
      <c r="AC6" s="25" t="s">
        <v>652</v>
      </c>
      <c r="AD6" s="25"/>
      <c r="AE6" s="41"/>
      <c r="AF6" s="25" t="s">
        <v>7185</v>
      </c>
      <c r="AG6" s="25" t="s">
        <v>6514</v>
      </c>
      <c r="AH6" s="25" t="s">
        <v>6072</v>
      </c>
      <c r="AI6" s="25"/>
      <c r="AJ6" s="25"/>
      <c r="AK6" s="25"/>
      <c r="AL6" s="25"/>
      <c r="AM6" s="25"/>
      <c r="AN6" s="25"/>
      <c r="AO6" s="25" t="s">
        <v>6513</v>
      </c>
      <c r="AP6" s="25"/>
      <c r="AQ6" s="25"/>
      <c r="AR6" s="25" t="s">
        <v>5800</v>
      </c>
      <c r="AS6" s="32" t="s">
        <v>977</v>
      </c>
      <c r="AT6" s="32" t="s">
        <v>1349</v>
      </c>
      <c r="AU6" s="41" t="s">
        <v>772</v>
      </c>
      <c r="AV6" s="25">
        <v>-3</v>
      </c>
      <c r="AW6" s="25">
        <v>105</v>
      </c>
      <c r="AX6" s="45" t="s">
        <v>6922</v>
      </c>
      <c r="AY6" s="25" t="s">
        <v>685</v>
      </c>
      <c r="AZ6" s="25"/>
      <c r="BA6" s="25" t="s">
        <v>1090</v>
      </c>
      <c r="BB6" s="25"/>
      <c r="BC6" s="55"/>
      <c r="BD6" s="25"/>
      <c r="BE6" s="25"/>
      <c r="BF6" s="25"/>
      <c r="BG6" s="25"/>
      <c r="BH6" s="25"/>
      <c r="BI6" s="41"/>
      <c r="BJ6" s="25"/>
      <c r="BK6" s="25"/>
      <c r="BL6" s="25"/>
      <c r="BM6" s="32"/>
      <c r="BN6" s="25"/>
      <c r="BO6" s="32" t="s">
        <v>652</v>
      </c>
      <c r="BP6" s="25" t="s">
        <v>652</v>
      </c>
      <c r="BQ6" s="25"/>
      <c r="BR6" s="25"/>
      <c r="BS6" s="32" t="s">
        <v>7186</v>
      </c>
      <c r="BT6" s="25" t="s">
        <v>7188</v>
      </c>
      <c r="BU6" s="25" t="s">
        <v>7187</v>
      </c>
      <c r="BV6" s="25"/>
      <c r="BW6" s="40"/>
      <c r="BX6" s="32" t="s">
        <v>652</v>
      </c>
      <c r="BY6" s="25"/>
      <c r="BZ6" s="25"/>
      <c r="CA6" s="25"/>
      <c r="CB6" s="25"/>
      <c r="CC6" s="25"/>
      <c r="CD6" s="25"/>
      <c r="CE6" s="53"/>
      <c r="CF6" s="53"/>
      <c r="CG6" s="25" t="s">
        <v>7250</v>
      </c>
      <c r="CH6" s="50">
        <v>1</v>
      </c>
      <c r="CI6" s="50" t="s">
        <v>2834</v>
      </c>
      <c r="CJ6" s="51" t="s">
        <v>7199</v>
      </c>
      <c r="CK6" s="50" t="s">
        <v>720</v>
      </c>
      <c r="CL6" s="50" t="s">
        <v>469</v>
      </c>
      <c r="CM6" s="50" t="s">
        <v>5003</v>
      </c>
      <c r="CN6" s="50" t="s">
        <v>5005</v>
      </c>
      <c r="CO6" s="50" t="s">
        <v>2969</v>
      </c>
      <c r="CP6" s="50" t="s">
        <v>3039</v>
      </c>
      <c r="CQ6" s="50" t="s">
        <v>3491</v>
      </c>
      <c r="CR6" s="50" t="s">
        <v>7241</v>
      </c>
      <c r="CS6" s="25" t="s">
        <v>7254</v>
      </c>
      <c r="CT6" s="29" t="s">
        <v>1026</v>
      </c>
      <c r="CU6" s="29" t="s">
        <v>14</v>
      </c>
      <c r="CV6" s="25"/>
      <c r="CW6" s="25"/>
      <c r="CX6" s="25"/>
      <c r="CY6" s="25"/>
      <c r="CZ6" s="25"/>
      <c r="DA6" s="48"/>
      <c r="DB6" s="25"/>
      <c r="DC6" s="25"/>
      <c r="DD6" s="25"/>
      <c r="DE6" s="46"/>
      <c r="DF6" s="39"/>
    </row>
    <row r="7" spans="1:111" s="30" customFormat="1" x14ac:dyDescent="0.35">
      <c r="A7" s="25" t="s">
        <v>643</v>
      </c>
      <c r="B7" s="25">
        <f>+COUNTA(E7:DF7)</f>
        <v>27</v>
      </c>
      <c r="C7" s="25" t="s">
        <v>119</v>
      </c>
      <c r="D7" s="25">
        <v>6</v>
      </c>
      <c r="E7" s="25" t="s">
        <v>6525</v>
      </c>
      <c r="F7" s="32" t="s">
        <v>7228</v>
      </c>
      <c r="G7" s="25" t="s">
        <v>7205</v>
      </c>
      <c r="H7" s="25"/>
      <c r="I7" s="25"/>
      <c r="J7" s="25" t="s">
        <v>6767</v>
      </c>
      <c r="K7" s="25"/>
      <c r="L7" s="25"/>
      <c r="M7" s="25">
        <v>1</v>
      </c>
      <c r="N7" s="25">
        <v>1</v>
      </c>
      <c r="O7" s="25"/>
      <c r="P7" s="25"/>
      <c r="Q7" s="29"/>
      <c r="R7" s="25"/>
      <c r="S7" s="25">
        <f>SUM(COUNTIF(K7:R7,"1"))</f>
        <v>2</v>
      </c>
      <c r="T7" s="32" t="s">
        <v>6507</v>
      </c>
      <c r="U7" s="32" t="s">
        <v>6508</v>
      </c>
      <c r="V7" s="32" t="s">
        <v>7203</v>
      </c>
      <c r="W7" s="29" t="s">
        <v>652</v>
      </c>
      <c r="X7" s="25" t="s">
        <v>6542</v>
      </c>
      <c r="Y7" s="25"/>
      <c r="Z7" s="32" t="s">
        <v>644</v>
      </c>
      <c r="AA7" s="34" t="s">
        <v>5714</v>
      </c>
      <c r="AB7" s="34"/>
      <c r="AC7" s="25"/>
      <c r="AD7" s="25"/>
      <c r="AE7" s="41"/>
      <c r="AF7" s="25" t="s">
        <v>1626</v>
      </c>
      <c r="AG7" s="25" t="s">
        <v>1626</v>
      </c>
      <c r="AH7" s="25" t="s">
        <v>5975</v>
      </c>
      <c r="AI7" s="25"/>
      <c r="AJ7" s="25"/>
      <c r="AK7" s="25"/>
      <c r="AL7" s="25"/>
      <c r="AM7" s="25"/>
      <c r="AN7" s="25"/>
      <c r="AO7" s="25"/>
      <c r="AP7" s="25"/>
      <c r="AQ7" s="25"/>
      <c r="AR7" s="25" t="s">
        <v>5800</v>
      </c>
      <c r="AS7" s="32" t="s">
        <v>977</v>
      </c>
      <c r="AT7" s="32" t="s">
        <v>1627</v>
      </c>
      <c r="AU7" s="41" t="s">
        <v>5976</v>
      </c>
      <c r="AV7" s="25">
        <v>24</v>
      </c>
      <c r="AW7" s="25">
        <v>90</v>
      </c>
      <c r="AX7" s="45" t="s">
        <v>6985</v>
      </c>
      <c r="AY7" s="25" t="s">
        <v>685</v>
      </c>
      <c r="AZ7" s="25" t="s">
        <v>7204</v>
      </c>
      <c r="BA7" s="25" t="s">
        <v>7178</v>
      </c>
      <c r="BB7" s="25"/>
      <c r="BC7" s="55"/>
      <c r="BD7" s="25"/>
      <c r="BE7" s="25"/>
      <c r="BF7" s="25"/>
      <c r="BG7" s="25"/>
      <c r="BH7" s="25"/>
      <c r="BI7" s="41"/>
      <c r="BJ7" s="25"/>
      <c r="BK7" s="25"/>
      <c r="BL7" s="25"/>
      <c r="BM7" s="32"/>
      <c r="BN7" s="25"/>
      <c r="BO7" s="32"/>
      <c r="BP7" s="25"/>
      <c r="BQ7" s="25"/>
      <c r="BR7" s="25"/>
      <c r="BS7" s="32"/>
      <c r="BT7" s="25"/>
      <c r="BU7" s="25"/>
      <c r="BV7" s="25"/>
      <c r="BW7" s="25"/>
      <c r="BX7" s="32"/>
      <c r="BY7" s="25"/>
      <c r="BZ7" s="25"/>
      <c r="CA7" s="25"/>
      <c r="CB7" s="25"/>
      <c r="CC7" s="25"/>
      <c r="CD7" s="25"/>
      <c r="CE7" s="53"/>
      <c r="CF7" s="53"/>
      <c r="CG7" s="25"/>
      <c r="CH7" s="50"/>
      <c r="CI7" s="50"/>
      <c r="CJ7" s="50"/>
      <c r="CK7" s="50"/>
      <c r="CL7" s="50"/>
      <c r="CM7" s="50"/>
      <c r="CN7" s="50"/>
      <c r="CO7" s="50"/>
      <c r="CP7" s="50"/>
      <c r="CQ7" s="50"/>
      <c r="CR7" s="50"/>
      <c r="CS7" s="25"/>
      <c r="CT7" s="29"/>
      <c r="CU7" s="29"/>
      <c r="CV7" s="25"/>
      <c r="CW7" s="25"/>
      <c r="CX7" s="25"/>
      <c r="CY7" s="25"/>
      <c r="CZ7" s="25"/>
      <c r="DA7" s="48"/>
      <c r="DB7" s="25"/>
      <c r="DC7" s="25"/>
      <c r="DD7" s="25"/>
      <c r="DE7" s="46"/>
      <c r="DF7" s="39"/>
    </row>
    <row r="8" spans="1:111" s="30" customFormat="1" x14ac:dyDescent="0.35">
      <c r="A8" s="25" t="s">
        <v>643</v>
      </c>
      <c r="B8" s="25">
        <f>+COUNTA(E8:DF8)</f>
        <v>33</v>
      </c>
      <c r="C8" s="25" t="s">
        <v>119</v>
      </c>
      <c r="D8" s="25">
        <v>7</v>
      </c>
      <c r="E8" s="25" t="s">
        <v>6525</v>
      </c>
      <c r="F8" s="32" t="s">
        <v>7237</v>
      </c>
      <c r="G8" s="25" t="s">
        <v>7236</v>
      </c>
      <c r="H8" s="25"/>
      <c r="I8" s="25"/>
      <c r="J8" s="25" t="s">
        <v>6767</v>
      </c>
      <c r="K8" s="25"/>
      <c r="L8" s="25"/>
      <c r="M8" s="25">
        <v>1</v>
      </c>
      <c r="N8" s="25">
        <v>1</v>
      </c>
      <c r="O8" s="25"/>
      <c r="P8" s="25"/>
      <c r="Q8" s="29"/>
      <c r="R8" s="25"/>
      <c r="S8" s="25">
        <f>SUM(COUNTIF(K8:R8,"1"))</f>
        <v>2</v>
      </c>
      <c r="T8" s="32" t="s">
        <v>6510</v>
      </c>
      <c r="U8" s="32" t="s">
        <v>6511</v>
      </c>
      <c r="V8" s="71" t="s">
        <v>7232</v>
      </c>
      <c r="W8" s="29" t="s">
        <v>652</v>
      </c>
      <c r="X8" s="25" t="s">
        <v>7234</v>
      </c>
      <c r="Y8" s="25" t="s">
        <v>7233</v>
      </c>
      <c r="Z8" s="32" t="s">
        <v>644</v>
      </c>
      <c r="AA8" s="34" t="s">
        <v>5714</v>
      </c>
      <c r="AB8" s="34"/>
      <c r="AC8" s="25"/>
      <c r="AD8" s="25"/>
      <c r="AE8" s="58"/>
      <c r="AF8" s="25"/>
      <c r="AG8" s="25" t="s">
        <v>7235</v>
      </c>
      <c r="AH8" s="25" t="s">
        <v>5972</v>
      </c>
      <c r="AI8" s="25"/>
      <c r="AJ8" s="25"/>
      <c r="AK8" s="25"/>
      <c r="AL8" s="25"/>
      <c r="AM8" s="25"/>
      <c r="AN8" s="25"/>
      <c r="AO8" s="25"/>
      <c r="AP8" s="25"/>
      <c r="AQ8" s="25"/>
      <c r="AR8" s="25" t="s">
        <v>5800</v>
      </c>
      <c r="AS8" s="32" t="s">
        <v>977</v>
      </c>
      <c r="AT8" s="32" t="s">
        <v>1003</v>
      </c>
      <c r="AU8" s="41"/>
      <c r="AV8" s="25"/>
      <c r="AW8" s="25"/>
      <c r="AX8" s="45"/>
      <c r="AY8" s="25"/>
      <c r="AZ8" s="25"/>
      <c r="BA8" s="25"/>
      <c r="BB8" s="25"/>
      <c r="BC8" s="55"/>
      <c r="BD8" s="25"/>
      <c r="BE8" s="25"/>
      <c r="BF8" s="25"/>
      <c r="BG8" s="25"/>
      <c r="BH8" s="25"/>
      <c r="BI8" s="41"/>
      <c r="BJ8" s="25"/>
      <c r="BK8" s="25"/>
      <c r="BL8" s="25"/>
      <c r="BM8" s="32"/>
      <c r="BN8" s="25"/>
      <c r="BO8" s="32"/>
      <c r="BP8" s="25"/>
      <c r="BQ8" s="25"/>
      <c r="BR8" s="25"/>
      <c r="BS8" s="32"/>
      <c r="BT8" s="25"/>
      <c r="BU8" s="25"/>
      <c r="BV8" s="25"/>
      <c r="BW8" s="25"/>
      <c r="BX8" s="32"/>
      <c r="BY8" s="25"/>
      <c r="BZ8" s="25"/>
      <c r="CA8" s="25"/>
      <c r="CB8" s="25"/>
      <c r="CC8" s="25"/>
      <c r="CD8" s="25"/>
      <c r="CE8" s="53"/>
      <c r="CF8" s="53"/>
      <c r="CG8" s="25" t="s">
        <v>5400</v>
      </c>
      <c r="CH8" s="50">
        <v>1</v>
      </c>
      <c r="CI8" s="50" t="s">
        <v>2834</v>
      </c>
      <c r="CJ8" s="51" t="s">
        <v>7238</v>
      </c>
      <c r="CK8" s="50" t="s">
        <v>5396</v>
      </c>
      <c r="CL8" s="50" t="s">
        <v>5397</v>
      </c>
      <c r="CM8" s="50" t="s">
        <v>5395</v>
      </c>
      <c r="CN8" s="50" t="s">
        <v>5399</v>
      </c>
      <c r="CO8" s="50" t="s">
        <v>2969</v>
      </c>
      <c r="CP8" s="50" t="s">
        <v>3039</v>
      </c>
      <c r="CQ8" s="50" t="s">
        <v>3293</v>
      </c>
      <c r="CR8" s="50" t="s">
        <v>7239</v>
      </c>
      <c r="CS8" s="25" t="s">
        <v>7256</v>
      </c>
      <c r="CT8" s="29"/>
      <c r="CU8" s="29"/>
      <c r="CV8" s="25"/>
      <c r="CW8" s="25"/>
      <c r="CX8" s="25"/>
      <c r="CY8" s="25"/>
      <c r="CZ8" s="25"/>
      <c r="DA8" s="48"/>
      <c r="DB8" s="25"/>
      <c r="DC8" s="25"/>
      <c r="DD8" s="25"/>
      <c r="DE8" s="46"/>
      <c r="DF8" s="39"/>
    </row>
    <row r="9" spans="1:111" s="30" customFormat="1" x14ac:dyDescent="0.35">
      <c r="A9" s="25" t="s">
        <v>643</v>
      </c>
      <c r="B9" s="25">
        <f>+COUNTA(E9:DF9)</f>
        <v>36</v>
      </c>
      <c r="C9" s="25" t="s">
        <v>119</v>
      </c>
      <c r="D9" s="25">
        <v>8</v>
      </c>
      <c r="E9" s="25" t="s">
        <v>6525</v>
      </c>
      <c r="F9" s="32" t="s">
        <v>7226</v>
      </c>
      <c r="G9" s="25" t="s">
        <v>7207</v>
      </c>
      <c r="H9" s="25"/>
      <c r="I9" s="25"/>
      <c r="J9" s="25" t="s">
        <v>1341</v>
      </c>
      <c r="K9" s="25"/>
      <c r="L9" s="25"/>
      <c r="M9" s="25"/>
      <c r="N9" s="25"/>
      <c r="O9" s="25"/>
      <c r="P9" s="25"/>
      <c r="Q9" s="29"/>
      <c r="R9" s="25">
        <v>1</v>
      </c>
      <c r="S9" s="25">
        <f>SUM(COUNTIF(K9:R9,"1"))</f>
        <v>1</v>
      </c>
      <c r="T9" s="32" t="s">
        <v>1335</v>
      </c>
      <c r="U9" s="32" t="s">
        <v>985</v>
      </c>
      <c r="V9" s="32" t="s">
        <v>1338</v>
      </c>
      <c r="W9" s="29" t="s">
        <v>652</v>
      </c>
      <c r="X9" s="25" t="s">
        <v>6550</v>
      </c>
      <c r="Y9" s="25"/>
      <c r="Z9" s="32" t="s">
        <v>644</v>
      </c>
      <c r="AA9" s="34" t="s">
        <v>7225</v>
      </c>
      <c r="AB9" s="34"/>
      <c r="AC9" s="25" t="s">
        <v>7174</v>
      </c>
      <c r="AD9" s="25"/>
      <c r="AE9" s="72" t="s">
        <v>7175</v>
      </c>
      <c r="AF9" s="25" t="s">
        <v>7196</v>
      </c>
      <c r="AG9" s="25"/>
      <c r="AH9" s="25"/>
      <c r="AI9" s="25"/>
      <c r="AJ9" s="25"/>
      <c r="AK9" s="25"/>
      <c r="AL9" s="25"/>
      <c r="AM9" s="25"/>
      <c r="AN9" s="25"/>
      <c r="AO9" s="25" t="s">
        <v>7195</v>
      </c>
      <c r="AP9" s="25"/>
      <c r="AQ9" s="25"/>
      <c r="AR9" s="25" t="s">
        <v>5800</v>
      </c>
      <c r="AS9" s="32" t="s">
        <v>977</v>
      </c>
      <c r="AT9" s="32" t="s">
        <v>1340</v>
      </c>
      <c r="AU9" s="41"/>
      <c r="AV9" s="25"/>
      <c r="AW9" s="25"/>
      <c r="AX9" s="45"/>
      <c r="AY9" s="25"/>
      <c r="AZ9" s="25"/>
      <c r="BA9" s="25"/>
      <c r="BB9" s="25"/>
      <c r="BC9" s="55"/>
      <c r="BD9" s="25"/>
      <c r="BE9" s="25"/>
      <c r="BF9" s="25"/>
      <c r="BG9" s="25"/>
      <c r="BH9" s="25"/>
      <c r="BI9" s="41"/>
      <c r="BJ9" s="25"/>
      <c r="BK9" s="25"/>
      <c r="BL9" s="25"/>
      <c r="BM9" s="32"/>
      <c r="BN9" s="25"/>
      <c r="BO9" s="32"/>
      <c r="BP9" s="25"/>
      <c r="BQ9" s="25"/>
      <c r="BR9" s="25"/>
      <c r="BS9" s="32" t="s">
        <v>1342</v>
      </c>
      <c r="BT9" s="25" t="s">
        <v>1343</v>
      </c>
      <c r="BU9" s="25" t="s">
        <v>6505</v>
      </c>
      <c r="BV9" s="25"/>
      <c r="BW9" s="25"/>
      <c r="BX9" s="32"/>
      <c r="BY9" s="25"/>
      <c r="BZ9" s="25"/>
      <c r="CA9" s="25"/>
      <c r="CB9" s="25"/>
      <c r="CC9" s="25"/>
      <c r="CD9" s="25"/>
      <c r="CE9" s="53"/>
      <c r="CF9" s="53"/>
      <c r="CG9" s="25" t="s">
        <v>4305</v>
      </c>
      <c r="CH9" s="50">
        <v>1</v>
      </c>
      <c r="CI9" s="50" t="s">
        <v>2834</v>
      </c>
      <c r="CJ9" s="51" t="s">
        <v>7197</v>
      </c>
      <c r="CK9" s="50" t="s">
        <v>1342</v>
      </c>
      <c r="CL9" s="50" t="s">
        <v>1343</v>
      </c>
      <c r="CM9" s="50" t="s">
        <v>4302</v>
      </c>
      <c r="CN9" s="50" t="s">
        <v>4304</v>
      </c>
      <c r="CO9" s="50" t="s">
        <v>2969</v>
      </c>
      <c r="CP9" s="50" t="s">
        <v>3039</v>
      </c>
      <c r="CQ9" s="50" t="s">
        <v>3120</v>
      </c>
      <c r="CR9" s="50" t="s">
        <v>7240</v>
      </c>
      <c r="CS9" s="35" t="s">
        <v>6506</v>
      </c>
      <c r="CT9" s="29"/>
      <c r="CU9" s="29"/>
      <c r="CV9" s="25"/>
      <c r="CW9" s="25"/>
      <c r="CX9" s="25"/>
      <c r="CY9" s="25"/>
      <c r="CZ9" s="25"/>
      <c r="DA9" s="48"/>
      <c r="DB9" s="25"/>
      <c r="DC9" s="25"/>
      <c r="DD9" s="25"/>
      <c r="DE9" s="46"/>
      <c r="DF9" s="39"/>
    </row>
    <row r="10" spans="1:111" s="30" customFormat="1" x14ac:dyDescent="0.35">
      <c r="A10" s="25" t="s">
        <v>643</v>
      </c>
      <c r="B10" s="25">
        <f>+COUNTA(E10:DF10)</f>
        <v>26</v>
      </c>
      <c r="C10" s="25" t="s">
        <v>119</v>
      </c>
      <c r="D10" s="25">
        <v>9</v>
      </c>
      <c r="E10" s="25" t="s">
        <v>6525</v>
      </c>
      <c r="F10" s="32" t="s">
        <v>1629</v>
      </c>
      <c r="G10" s="25" t="s">
        <v>7231</v>
      </c>
      <c r="H10" s="25"/>
      <c r="I10" s="25"/>
      <c r="J10" s="25" t="s">
        <v>6767</v>
      </c>
      <c r="K10" s="25"/>
      <c r="L10" s="25"/>
      <c r="M10" s="25">
        <v>1</v>
      </c>
      <c r="N10" s="25">
        <v>1</v>
      </c>
      <c r="O10" s="25"/>
      <c r="P10" s="25"/>
      <c r="Q10" s="29"/>
      <c r="R10" s="25"/>
      <c r="S10" s="25">
        <f>SUM(COUNTIF(K10:R10,"1"))</f>
        <v>2</v>
      </c>
      <c r="T10" s="32" t="s">
        <v>6515</v>
      </c>
      <c r="U10" s="32" t="s">
        <v>6516</v>
      </c>
      <c r="V10" s="32" t="s">
        <v>7208</v>
      </c>
      <c r="W10" s="29" t="s">
        <v>652</v>
      </c>
      <c r="X10" s="25" t="s">
        <v>6552</v>
      </c>
      <c r="Y10" s="25"/>
      <c r="Z10" s="32" t="s">
        <v>644</v>
      </c>
      <c r="AA10" s="34" t="s">
        <v>14</v>
      </c>
      <c r="AB10" s="34" t="s">
        <v>7247</v>
      </c>
      <c r="AC10" s="25"/>
      <c r="AD10" s="25"/>
      <c r="AE10" s="41"/>
      <c r="AF10" s="25"/>
      <c r="AG10" s="25" t="s">
        <v>1629</v>
      </c>
      <c r="AH10" s="25" t="s">
        <v>6006</v>
      </c>
      <c r="AI10" s="25"/>
      <c r="AJ10" s="25"/>
      <c r="AK10" s="25"/>
      <c r="AL10" s="25"/>
      <c r="AM10" s="25"/>
      <c r="AN10" s="25"/>
      <c r="AO10" s="25"/>
      <c r="AP10" s="25"/>
      <c r="AQ10" s="25"/>
      <c r="AR10" s="25" t="s">
        <v>5800</v>
      </c>
      <c r="AS10" s="32" t="s">
        <v>977</v>
      </c>
      <c r="AT10" s="32" t="s">
        <v>907</v>
      </c>
      <c r="AU10" s="41" t="s">
        <v>907</v>
      </c>
      <c r="AV10" s="25"/>
      <c r="AW10" s="25"/>
      <c r="AX10" s="45"/>
      <c r="AY10" s="25"/>
      <c r="AZ10" s="25"/>
      <c r="BA10" s="25"/>
      <c r="BB10" s="25"/>
      <c r="BC10" s="55"/>
      <c r="BD10" s="25"/>
      <c r="BE10" s="25"/>
      <c r="BF10" s="25"/>
      <c r="BG10" s="25"/>
      <c r="BH10" s="25"/>
      <c r="BI10" s="41"/>
      <c r="BJ10" s="25"/>
      <c r="BK10" s="25"/>
      <c r="BL10" s="25"/>
      <c r="BM10" s="32"/>
      <c r="BN10" s="25"/>
      <c r="BO10" s="32"/>
      <c r="BP10" s="25"/>
      <c r="BQ10" s="25"/>
      <c r="BR10" s="25"/>
      <c r="BS10" s="25" t="s">
        <v>7244</v>
      </c>
      <c r="BT10" s="25" t="s">
        <v>7245</v>
      </c>
      <c r="BU10" s="25" t="s">
        <v>7246</v>
      </c>
      <c r="BV10" s="25"/>
      <c r="BW10" s="25"/>
      <c r="BX10" s="32"/>
      <c r="BY10" s="25"/>
      <c r="BZ10" s="25"/>
      <c r="CA10" s="25"/>
      <c r="CB10" s="25"/>
      <c r="CC10" s="25"/>
      <c r="CD10" s="25"/>
      <c r="CE10" s="53"/>
      <c r="CF10" s="53"/>
      <c r="CG10" s="25"/>
      <c r="CH10" s="50"/>
      <c r="CI10" s="50" t="s">
        <v>14</v>
      </c>
      <c r="CJ10" s="50"/>
      <c r="CK10" s="50"/>
      <c r="CL10" s="50"/>
      <c r="CM10" s="50"/>
      <c r="CN10" s="50"/>
      <c r="CO10" s="50"/>
      <c r="CP10" s="50"/>
      <c r="CQ10" s="50"/>
      <c r="CR10" s="50"/>
      <c r="CS10" s="25" t="s">
        <v>7258</v>
      </c>
      <c r="CT10" s="29"/>
      <c r="CU10" s="29"/>
      <c r="CV10" s="25"/>
      <c r="CW10" s="25"/>
      <c r="CX10" s="25"/>
      <c r="CY10" s="25"/>
      <c r="CZ10" s="25"/>
      <c r="DA10" s="48"/>
      <c r="DB10" s="25"/>
      <c r="DC10" s="25"/>
      <c r="DD10" s="25"/>
      <c r="DE10" s="46"/>
      <c r="DF10" s="39"/>
    </row>
    <row r="11" spans="1:111" s="30" customFormat="1" x14ac:dyDescent="0.35">
      <c r="A11" s="25" t="s">
        <v>643</v>
      </c>
      <c r="B11" s="25">
        <f>+COUNTA(E11:DF11)</f>
        <v>44</v>
      </c>
      <c r="C11" s="25" t="s">
        <v>119</v>
      </c>
      <c r="D11" s="25">
        <v>10</v>
      </c>
      <c r="E11" s="25" t="s">
        <v>6525</v>
      </c>
      <c r="F11" s="32" t="s">
        <v>1169</v>
      </c>
      <c r="G11" s="25" t="s">
        <v>7210</v>
      </c>
      <c r="H11" s="25"/>
      <c r="I11" s="25"/>
      <c r="J11" s="25" t="s">
        <v>6767</v>
      </c>
      <c r="K11" s="25"/>
      <c r="L11" s="25">
        <v>1</v>
      </c>
      <c r="M11" s="25">
        <v>1</v>
      </c>
      <c r="N11" s="25">
        <v>1</v>
      </c>
      <c r="O11" s="25"/>
      <c r="P11" s="25">
        <v>1</v>
      </c>
      <c r="Q11" s="29">
        <v>1</v>
      </c>
      <c r="R11" s="25">
        <v>1</v>
      </c>
      <c r="S11" s="25">
        <f>SUM(COUNTIF(K11:R11,"1"))</f>
        <v>6</v>
      </c>
      <c r="T11" s="32" t="s">
        <v>1170</v>
      </c>
      <c r="U11" s="32" t="s">
        <v>7222</v>
      </c>
      <c r="V11" s="32" t="s">
        <v>7223</v>
      </c>
      <c r="W11" s="29" t="s">
        <v>652</v>
      </c>
      <c r="X11" s="25"/>
      <c r="Y11" s="25"/>
      <c r="Z11" s="32" t="s">
        <v>7224</v>
      </c>
      <c r="AA11" s="34"/>
      <c r="AB11" s="34"/>
      <c r="AC11" s="25"/>
      <c r="AD11" s="25"/>
      <c r="AE11" s="41"/>
      <c r="AF11" s="25"/>
      <c r="AG11" s="25" t="s">
        <v>1171</v>
      </c>
      <c r="AH11" s="32" t="s">
        <v>6698</v>
      </c>
      <c r="AI11" s="25"/>
      <c r="AJ11" s="25"/>
      <c r="AK11" s="25"/>
      <c r="AL11" s="25" t="s">
        <v>1172</v>
      </c>
      <c r="AM11" s="25"/>
      <c r="AN11" s="25"/>
      <c r="AO11" s="25"/>
      <c r="AP11" s="25"/>
      <c r="AQ11" s="25"/>
      <c r="AR11" s="25" t="s">
        <v>5800</v>
      </c>
      <c r="AS11" s="32" t="s">
        <v>5498</v>
      </c>
      <c r="AT11" s="32" t="s">
        <v>1051</v>
      </c>
      <c r="AU11" s="41" t="s">
        <v>2898</v>
      </c>
      <c r="AV11" s="25"/>
      <c r="AW11" s="25"/>
      <c r="AX11" s="45"/>
      <c r="AY11" s="25"/>
      <c r="AZ11" s="25"/>
      <c r="BA11" s="25"/>
      <c r="BB11" s="25" t="s">
        <v>5843</v>
      </c>
      <c r="BC11" s="55">
        <v>5</v>
      </c>
      <c r="BD11" s="25" t="s">
        <v>5844</v>
      </c>
      <c r="BE11" s="25"/>
      <c r="BF11" s="25"/>
      <c r="BG11" s="25"/>
      <c r="BH11" s="25"/>
      <c r="BI11" s="41"/>
      <c r="BJ11" s="25"/>
      <c r="BK11" s="25"/>
      <c r="BL11" s="25"/>
      <c r="BM11" s="32"/>
      <c r="BN11" s="25"/>
      <c r="BO11" s="32" t="s">
        <v>1175</v>
      </c>
      <c r="BP11" s="25" t="s">
        <v>1176</v>
      </c>
      <c r="BQ11" s="25" t="s">
        <v>1067</v>
      </c>
      <c r="BR11" s="25"/>
      <c r="BS11" s="32" t="s">
        <v>1173</v>
      </c>
      <c r="BT11" s="25" t="s">
        <v>1174</v>
      </c>
      <c r="BU11" s="25"/>
      <c r="BV11" s="25"/>
      <c r="BW11" s="25"/>
      <c r="BX11" s="32"/>
      <c r="BY11" s="25"/>
      <c r="BZ11" s="25"/>
      <c r="CA11" s="25"/>
      <c r="CB11" s="25"/>
      <c r="CC11" s="25"/>
      <c r="CD11" s="25"/>
      <c r="CE11" s="53"/>
      <c r="CF11" s="53"/>
      <c r="CG11" s="25" t="s">
        <v>395</v>
      </c>
      <c r="CH11" s="50">
        <v>1</v>
      </c>
      <c r="CI11" s="50" t="s">
        <v>2834</v>
      </c>
      <c r="CJ11" s="51" t="s">
        <v>7212</v>
      </c>
      <c r="CK11" s="50" t="s">
        <v>1173</v>
      </c>
      <c r="CL11" s="50" t="s">
        <v>1174</v>
      </c>
      <c r="CM11" s="50" t="s">
        <v>385</v>
      </c>
      <c r="CN11" s="50" t="s">
        <v>3941</v>
      </c>
      <c r="CO11" s="50" t="s">
        <v>2969</v>
      </c>
      <c r="CP11" s="50" t="s">
        <v>3039</v>
      </c>
      <c r="CQ11" s="50" t="s">
        <v>3762</v>
      </c>
      <c r="CR11" s="50" t="s">
        <v>7211</v>
      </c>
      <c r="CS11" s="25" t="s">
        <v>7253</v>
      </c>
      <c r="CT11" s="29"/>
      <c r="CU11" s="29"/>
      <c r="CV11" s="25"/>
      <c r="CW11" s="25"/>
      <c r="CX11" s="25"/>
      <c r="CY11" s="25"/>
      <c r="CZ11" s="25"/>
      <c r="DA11" s="48"/>
      <c r="DB11" s="25"/>
      <c r="DC11" s="25"/>
      <c r="DD11" s="25"/>
      <c r="DE11" s="46"/>
      <c r="DF11" s="39"/>
    </row>
    <row r="12" spans="1:111" s="30" customFormat="1" x14ac:dyDescent="0.35">
      <c r="A12" s="25" t="s">
        <v>643</v>
      </c>
      <c r="B12" s="25">
        <f>+COUNTA(E12:DF12)</f>
        <v>8</v>
      </c>
      <c r="C12" s="25"/>
      <c r="D12" s="25"/>
      <c r="E12" s="25" t="s">
        <v>6525</v>
      </c>
      <c r="F12" s="32"/>
      <c r="G12" s="25"/>
      <c r="H12" s="25"/>
      <c r="I12" s="25"/>
      <c r="J12" s="25"/>
      <c r="K12" s="25"/>
      <c r="L12" s="25"/>
      <c r="M12" s="25"/>
      <c r="N12" s="25"/>
      <c r="O12" s="25"/>
      <c r="P12" s="25"/>
      <c r="Q12" s="29"/>
      <c r="R12" s="25"/>
      <c r="S12" s="25">
        <f>SUM(COUNTIF(K12:R12,"1"))</f>
        <v>0</v>
      </c>
      <c r="T12" s="32"/>
      <c r="U12" s="32"/>
      <c r="V12" s="32"/>
      <c r="W12" s="29"/>
      <c r="X12" s="25"/>
      <c r="Y12" s="25"/>
      <c r="Z12" s="32"/>
      <c r="AA12" s="34"/>
      <c r="AB12" s="34"/>
      <c r="AC12" s="25"/>
      <c r="AD12" s="25"/>
      <c r="AE12" s="41"/>
      <c r="AF12" s="25"/>
      <c r="AG12" s="25" t="s">
        <v>1637</v>
      </c>
      <c r="AH12" s="25" t="s">
        <v>5972</v>
      </c>
      <c r="AI12" s="25"/>
      <c r="AJ12" s="25"/>
      <c r="AK12" s="25"/>
      <c r="AL12" s="25"/>
      <c r="AM12" s="25"/>
      <c r="AN12" s="25"/>
      <c r="AO12" s="25"/>
      <c r="AP12" s="25"/>
      <c r="AQ12" s="25"/>
      <c r="AR12" s="25" t="s">
        <v>5800</v>
      </c>
      <c r="AS12" s="32" t="s">
        <v>977</v>
      </c>
      <c r="AT12" s="32" t="s">
        <v>1003</v>
      </c>
      <c r="AU12" s="41" t="s">
        <v>5973</v>
      </c>
      <c r="AV12" s="25"/>
      <c r="AW12" s="25"/>
      <c r="AX12" s="45"/>
      <c r="AY12" s="25"/>
      <c r="AZ12" s="25"/>
      <c r="BA12" s="25"/>
      <c r="BB12" s="25"/>
      <c r="BC12" s="55"/>
      <c r="BD12" s="25"/>
      <c r="BE12" s="25"/>
      <c r="BF12" s="25"/>
      <c r="BG12" s="25"/>
      <c r="BH12" s="25"/>
      <c r="BI12" s="41"/>
      <c r="BJ12" s="25"/>
      <c r="BK12" s="25"/>
      <c r="BL12" s="25"/>
      <c r="BM12" s="32"/>
      <c r="BN12" s="25"/>
      <c r="BO12" s="32"/>
      <c r="BP12" s="25"/>
      <c r="BQ12" s="25"/>
      <c r="BR12" s="25"/>
      <c r="BS12" s="32"/>
      <c r="BT12" s="25"/>
      <c r="BU12" s="25"/>
      <c r="BV12" s="25"/>
      <c r="BW12" s="25"/>
      <c r="BX12" s="32"/>
      <c r="BY12" s="25"/>
      <c r="BZ12" s="25"/>
      <c r="CA12" s="25"/>
      <c r="CB12" s="25"/>
      <c r="CC12" s="25"/>
      <c r="CD12" s="25"/>
      <c r="CE12" s="53"/>
      <c r="CF12" s="53"/>
      <c r="CG12" s="25"/>
      <c r="CH12" s="50"/>
      <c r="CI12" s="50"/>
      <c r="CJ12" s="50"/>
      <c r="CK12" s="50"/>
      <c r="CL12" s="50"/>
      <c r="CM12" s="50"/>
      <c r="CN12" s="50"/>
      <c r="CO12" s="50"/>
      <c r="CP12" s="50"/>
      <c r="CQ12" s="50"/>
      <c r="CR12" s="50"/>
      <c r="CS12" s="25"/>
      <c r="CT12" s="29"/>
      <c r="CU12" s="29"/>
      <c r="CV12" s="25"/>
      <c r="CW12" s="25"/>
      <c r="CX12" s="25"/>
      <c r="CY12" s="25"/>
      <c r="CZ12" s="25"/>
      <c r="DA12" s="48"/>
      <c r="DB12" s="25"/>
      <c r="DC12" s="25"/>
      <c r="DD12" s="25"/>
      <c r="DE12" s="46"/>
      <c r="DF12" s="39"/>
    </row>
    <row r="13" spans="1:111" s="30" customFormat="1" x14ac:dyDescent="0.35">
      <c r="A13" s="25" t="s">
        <v>643</v>
      </c>
      <c r="B13" s="25">
        <f>+COUNTA(E13:DF13)</f>
        <v>14</v>
      </c>
      <c r="C13" s="25"/>
      <c r="D13" s="25"/>
      <c r="E13" s="25" t="s">
        <v>6525</v>
      </c>
      <c r="F13" s="32" t="s">
        <v>14</v>
      </c>
      <c r="G13" s="25" t="s">
        <v>5940</v>
      </c>
      <c r="H13" s="25"/>
      <c r="I13" s="25"/>
      <c r="J13" s="25" t="s">
        <v>6767</v>
      </c>
      <c r="K13" s="25"/>
      <c r="L13" s="25"/>
      <c r="M13" s="25"/>
      <c r="N13" s="25">
        <v>1</v>
      </c>
      <c r="O13" s="25"/>
      <c r="P13" s="25"/>
      <c r="Q13" s="29"/>
      <c r="R13" s="25"/>
      <c r="S13" s="25">
        <f>SUM(COUNTIF(K13:R13,"1"))</f>
        <v>1</v>
      </c>
      <c r="T13" s="32" t="s">
        <v>6517</v>
      </c>
      <c r="U13" s="32" t="s">
        <v>6518</v>
      </c>
      <c r="V13" s="32"/>
      <c r="W13" s="29"/>
      <c r="X13" s="25" t="s">
        <v>6545</v>
      </c>
      <c r="Y13" s="25"/>
      <c r="Z13" s="32" t="s">
        <v>644</v>
      </c>
      <c r="AA13" s="34"/>
      <c r="AB13" s="34"/>
      <c r="AC13" s="25"/>
      <c r="AD13" s="25"/>
      <c r="AE13" s="41"/>
      <c r="AF13" s="25"/>
      <c r="AG13" s="25" t="s">
        <v>1628</v>
      </c>
      <c r="AH13" s="25"/>
      <c r="AI13" s="25"/>
      <c r="AJ13" s="25"/>
      <c r="AK13" s="25"/>
      <c r="AL13" s="25"/>
      <c r="AM13" s="25"/>
      <c r="AN13" s="25"/>
      <c r="AO13" s="25"/>
      <c r="AP13" s="25"/>
      <c r="AQ13" s="25"/>
      <c r="AR13" s="25" t="s">
        <v>5800</v>
      </c>
      <c r="AS13" s="32" t="s">
        <v>977</v>
      </c>
      <c r="AT13" s="32" t="s">
        <v>1464</v>
      </c>
      <c r="AU13" s="41"/>
      <c r="AV13" s="25"/>
      <c r="AW13" s="25"/>
      <c r="AX13" s="45"/>
      <c r="AY13" s="25"/>
      <c r="AZ13" s="25"/>
      <c r="BA13" s="25"/>
      <c r="BB13" s="25"/>
      <c r="BC13" s="55"/>
      <c r="BD13" s="25"/>
      <c r="BE13" s="25"/>
      <c r="BF13" s="25"/>
      <c r="BG13" s="25"/>
      <c r="BH13" s="25"/>
      <c r="BI13" s="41"/>
      <c r="BJ13" s="25"/>
      <c r="BK13" s="25"/>
      <c r="BL13" s="25"/>
      <c r="BM13" s="32"/>
      <c r="BN13" s="25"/>
      <c r="BO13" s="32"/>
      <c r="BP13" s="25"/>
      <c r="BQ13" s="25"/>
      <c r="BR13" s="25"/>
      <c r="BS13" s="32"/>
      <c r="BT13" s="25"/>
      <c r="BU13" s="25"/>
      <c r="BV13" s="25"/>
      <c r="BW13" s="25"/>
      <c r="BX13" s="32"/>
      <c r="BY13" s="25"/>
      <c r="BZ13" s="25"/>
      <c r="CA13" s="25"/>
      <c r="CB13" s="25"/>
      <c r="CC13" s="25"/>
      <c r="CD13" s="25"/>
      <c r="CE13" s="53"/>
      <c r="CF13" s="53"/>
      <c r="CG13" s="25"/>
      <c r="CH13" s="50"/>
      <c r="CI13" s="50"/>
      <c r="CJ13" s="50"/>
      <c r="CK13" s="50"/>
      <c r="CL13" s="50"/>
      <c r="CM13" s="50"/>
      <c r="CN13" s="50"/>
      <c r="CO13" s="50"/>
      <c r="CP13" s="50"/>
      <c r="CQ13" s="50"/>
      <c r="CR13" s="50"/>
      <c r="CS13" s="25"/>
      <c r="CT13" s="29"/>
      <c r="CU13" s="29"/>
      <c r="CV13" s="25"/>
      <c r="CW13" s="25"/>
      <c r="CX13" s="25"/>
      <c r="CY13" s="25"/>
      <c r="CZ13" s="25"/>
      <c r="DA13" s="48"/>
      <c r="DB13" s="25"/>
      <c r="DC13" s="25"/>
      <c r="DD13" s="25"/>
      <c r="DE13" s="46"/>
      <c r="DF13" s="39"/>
    </row>
    <row r="14" spans="1:111" s="30" customFormat="1" x14ac:dyDescent="0.35">
      <c r="A14" s="25" t="s">
        <v>643</v>
      </c>
      <c r="B14" s="25">
        <f>+COUNTA(E14:DF14)</f>
        <v>14</v>
      </c>
      <c r="C14" s="25"/>
      <c r="D14" s="25"/>
      <c r="E14" s="25" t="s">
        <v>6525</v>
      </c>
      <c r="F14" s="32" t="s">
        <v>1632</v>
      </c>
      <c r="G14" s="25" t="s">
        <v>5940</v>
      </c>
      <c r="H14" s="25"/>
      <c r="I14" s="25"/>
      <c r="J14" s="25" t="s">
        <v>6767</v>
      </c>
      <c r="K14" s="25"/>
      <c r="L14" s="25"/>
      <c r="M14" s="25"/>
      <c r="N14" s="25">
        <v>1</v>
      </c>
      <c r="O14" s="25"/>
      <c r="P14" s="25"/>
      <c r="Q14" s="29"/>
      <c r="R14" s="25"/>
      <c r="S14" s="25">
        <f>SUM(COUNTIF(K14:R14,"1"))</f>
        <v>1</v>
      </c>
      <c r="T14" s="32" t="s">
        <v>1631</v>
      </c>
      <c r="U14" s="32" t="s">
        <v>972</v>
      </c>
      <c r="V14" s="32" t="s">
        <v>7230</v>
      </c>
      <c r="W14" s="29"/>
      <c r="X14" s="25"/>
      <c r="Y14" s="25"/>
      <c r="Z14" s="32" t="s">
        <v>644</v>
      </c>
      <c r="AA14" s="34"/>
      <c r="AB14" s="34"/>
      <c r="AC14" s="25"/>
      <c r="AD14" s="25"/>
      <c r="AE14" s="41"/>
      <c r="AF14" s="25"/>
      <c r="AG14" s="25" t="s">
        <v>1632</v>
      </c>
      <c r="AH14" s="25"/>
      <c r="AI14" s="25"/>
      <c r="AJ14" s="25"/>
      <c r="AK14" s="25"/>
      <c r="AL14" s="25"/>
      <c r="AM14" s="25"/>
      <c r="AN14" s="25"/>
      <c r="AO14" s="25"/>
      <c r="AP14" s="25"/>
      <c r="AQ14" s="25"/>
      <c r="AR14" s="25" t="s">
        <v>5800</v>
      </c>
      <c r="AS14" s="32" t="s">
        <v>977</v>
      </c>
      <c r="AT14" s="32" t="s">
        <v>1051</v>
      </c>
      <c r="AU14" s="41"/>
      <c r="AV14" s="25"/>
      <c r="AW14" s="25"/>
      <c r="AX14" s="45"/>
      <c r="AY14" s="25"/>
      <c r="AZ14" s="25"/>
      <c r="BA14" s="25"/>
      <c r="BB14" s="25"/>
      <c r="BC14" s="55"/>
      <c r="BD14" s="25"/>
      <c r="BE14" s="25"/>
      <c r="BF14" s="25"/>
      <c r="BG14" s="25"/>
      <c r="BH14" s="25"/>
      <c r="BI14" s="41"/>
      <c r="BJ14" s="25"/>
      <c r="BK14" s="25"/>
      <c r="BL14" s="25"/>
      <c r="BM14" s="32"/>
      <c r="BN14" s="25"/>
      <c r="BO14" s="32"/>
      <c r="BP14" s="25"/>
      <c r="BQ14" s="25"/>
      <c r="BR14" s="25"/>
      <c r="BS14" s="32"/>
      <c r="BT14" s="25"/>
      <c r="BU14" s="25"/>
      <c r="BV14" s="25"/>
      <c r="BW14" s="25"/>
      <c r="BX14" s="32"/>
      <c r="BY14" s="25"/>
      <c r="BZ14" s="25"/>
      <c r="CA14" s="25"/>
      <c r="CB14" s="25"/>
      <c r="CC14" s="25"/>
      <c r="CD14" s="25"/>
      <c r="CE14" s="53"/>
      <c r="CF14" s="53"/>
      <c r="CG14" s="25"/>
      <c r="CH14" s="50"/>
      <c r="CI14" s="50"/>
      <c r="CJ14" s="50"/>
      <c r="CK14" s="50"/>
      <c r="CL14" s="50"/>
      <c r="CM14" s="50"/>
      <c r="CN14" s="50"/>
      <c r="CO14" s="50"/>
      <c r="CP14" s="50"/>
      <c r="CQ14" s="50"/>
      <c r="CR14" s="50"/>
      <c r="CS14" s="25"/>
      <c r="CT14" s="29"/>
      <c r="CU14" s="29"/>
      <c r="CV14" s="25"/>
      <c r="CW14" s="25"/>
      <c r="CX14" s="25"/>
      <c r="CY14" s="25"/>
      <c r="CZ14" s="25"/>
      <c r="DA14" s="48"/>
      <c r="DB14" s="25"/>
      <c r="DC14" s="25"/>
      <c r="DD14" s="25"/>
      <c r="DE14" s="46"/>
      <c r="DF14" s="39"/>
    </row>
    <row r="15" spans="1:111" s="70" customFormat="1" x14ac:dyDescent="0.35">
      <c r="A15" s="25" t="s">
        <v>643</v>
      </c>
      <c r="B15" s="25">
        <f>+COUNTA(E15:DF15)</f>
        <v>14</v>
      </c>
      <c r="C15" s="25"/>
      <c r="D15" s="25"/>
      <c r="E15" s="25" t="s">
        <v>6525</v>
      </c>
      <c r="F15" s="32" t="s">
        <v>1630</v>
      </c>
      <c r="G15" s="25" t="s">
        <v>5940</v>
      </c>
      <c r="H15" s="25"/>
      <c r="I15" s="25"/>
      <c r="J15" s="25" t="s">
        <v>6767</v>
      </c>
      <c r="K15" s="25"/>
      <c r="L15" s="25"/>
      <c r="M15" s="25"/>
      <c r="N15" s="25">
        <v>1</v>
      </c>
      <c r="O15" s="25"/>
      <c r="P15" s="25"/>
      <c r="Q15" s="29"/>
      <c r="R15" s="25"/>
      <c r="S15" s="25">
        <f>SUM(COUNTIF(K15:R15,"1"))</f>
        <v>1</v>
      </c>
      <c r="T15" s="32" t="s">
        <v>6519</v>
      </c>
      <c r="U15" s="32" t="s">
        <v>6520</v>
      </c>
      <c r="V15" s="32"/>
      <c r="W15" s="29"/>
      <c r="X15" s="25" t="s">
        <v>6557</v>
      </c>
      <c r="Y15" s="25"/>
      <c r="Z15" s="32" t="s">
        <v>644</v>
      </c>
      <c r="AA15" s="34"/>
      <c r="AB15" s="34"/>
      <c r="AC15" s="25"/>
      <c r="AD15" s="25"/>
      <c r="AE15" s="41"/>
      <c r="AF15" s="25"/>
      <c r="AG15" s="25" t="s">
        <v>1630</v>
      </c>
      <c r="AH15" s="25"/>
      <c r="AI15" s="25"/>
      <c r="AJ15" s="25"/>
      <c r="AK15" s="25"/>
      <c r="AL15" s="25"/>
      <c r="AM15" s="25"/>
      <c r="AN15" s="25"/>
      <c r="AO15" s="25"/>
      <c r="AP15" s="25"/>
      <c r="AQ15" s="25"/>
      <c r="AR15" s="25" t="s">
        <v>5800</v>
      </c>
      <c r="AS15" s="32" t="s">
        <v>1050</v>
      </c>
      <c r="AT15" s="32" t="s">
        <v>1205</v>
      </c>
      <c r="AU15" s="41"/>
      <c r="AV15" s="25"/>
      <c r="AW15" s="25"/>
      <c r="AX15" s="45"/>
      <c r="AY15" s="25"/>
      <c r="AZ15" s="25"/>
      <c r="BA15" s="25"/>
      <c r="BB15" s="25"/>
      <c r="BC15" s="55"/>
      <c r="BD15" s="25"/>
      <c r="BE15" s="25"/>
      <c r="BF15" s="25"/>
      <c r="BG15" s="25"/>
      <c r="BH15" s="25"/>
      <c r="BI15" s="41"/>
      <c r="BJ15" s="25"/>
      <c r="BK15" s="25"/>
      <c r="BL15" s="25"/>
      <c r="BM15" s="32"/>
      <c r="BN15" s="25"/>
      <c r="BO15" s="32"/>
      <c r="BP15" s="25"/>
      <c r="BQ15" s="25"/>
      <c r="BR15" s="25"/>
      <c r="BS15" s="32"/>
      <c r="BT15" s="25"/>
      <c r="BU15" s="25"/>
      <c r="BV15" s="25"/>
      <c r="BW15" s="25"/>
      <c r="BX15" s="32"/>
      <c r="BY15" s="25"/>
      <c r="BZ15" s="25"/>
      <c r="CA15" s="25"/>
      <c r="CB15" s="25"/>
      <c r="CC15" s="25"/>
      <c r="CD15" s="25"/>
      <c r="CE15" s="53"/>
      <c r="CF15" s="53"/>
      <c r="CG15" s="25"/>
      <c r="CH15" s="50"/>
      <c r="CI15" s="50"/>
      <c r="CJ15" s="50"/>
      <c r="CK15" s="50"/>
      <c r="CL15" s="50"/>
      <c r="CM15" s="50"/>
      <c r="CN15" s="50"/>
      <c r="CO15" s="50"/>
      <c r="CP15" s="50"/>
      <c r="CQ15" s="50"/>
      <c r="CR15" s="50"/>
      <c r="CS15" s="25"/>
      <c r="CT15" s="29"/>
      <c r="CU15" s="29"/>
      <c r="CV15" s="25"/>
      <c r="CW15" s="25"/>
      <c r="CX15" s="25"/>
      <c r="CY15" s="25"/>
      <c r="CZ15" s="25"/>
      <c r="DA15" s="48"/>
      <c r="DB15" s="25"/>
      <c r="DC15" s="25"/>
      <c r="DD15" s="25"/>
      <c r="DE15" s="46"/>
      <c r="DF15" s="39"/>
    </row>
    <row r="16" spans="1:111" s="30" customFormat="1" x14ac:dyDescent="0.35">
      <c r="A16" s="25" t="s">
        <v>6583</v>
      </c>
      <c r="B16" s="25">
        <f>+COUNTA(E16:DF16)</f>
        <v>15</v>
      </c>
      <c r="C16" s="25"/>
      <c r="D16" s="25"/>
      <c r="E16" s="25" t="s">
        <v>6525</v>
      </c>
      <c r="F16" s="32" t="s">
        <v>1495</v>
      </c>
      <c r="G16" s="25" t="s">
        <v>6204</v>
      </c>
      <c r="H16" s="25"/>
      <c r="I16" s="25" t="s">
        <v>5940</v>
      </c>
      <c r="J16" s="25" t="s">
        <v>6767</v>
      </c>
      <c r="K16" s="25"/>
      <c r="L16" s="25"/>
      <c r="M16" s="25">
        <v>1</v>
      </c>
      <c r="N16" s="25">
        <v>1</v>
      </c>
      <c r="O16" s="25"/>
      <c r="P16" s="25"/>
      <c r="Q16" s="29"/>
      <c r="R16" s="25"/>
      <c r="S16" s="25">
        <f>SUM(COUNTIF(K16:R16,"1"))</f>
        <v>2</v>
      </c>
      <c r="T16" s="32" t="s">
        <v>1494</v>
      </c>
      <c r="U16" s="32"/>
      <c r="V16" s="32"/>
      <c r="W16" s="29"/>
      <c r="X16" s="25"/>
      <c r="Y16" s="25"/>
      <c r="Z16" s="32" t="s">
        <v>644</v>
      </c>
      <c r="AA16" s="34"/>
      <c r="AB16" s="34"/>
      <c r="AC16" s="25"/>
      <c r="AD16" s="25"/>
      <c r="AE16" s="41"/>
      <c r="AF16" s="25"/>
      <c r="AG16" s="25" t="s">
        <v>1495</v>
      </c>
      <c r="AH16" s="25" t="s">
        <v>1495</v>
      </c>
      <c r="AI16" s="25"/>
      <c r="AJ16" s="25"/>
      <c r="AK16" s="25"/>
      <c r="AL16" s="25"/>
      <c r="AM16" s="25"/>
      <c r="AN16" s="25"/>
      <c r="AO16" s="25"/>
      <c r="AP16" s="25"/>
      <c r="AQ16" s="25"/>
      <c r="AR16" s="25" t="s">
        <v>5800</v>
      </c>
      <c r="AS16" s="32" t="s">
        <v>1050</v>
      </c>
      <c r="AT16" s="32" t="s">
        <v>6491</v>
      </c>
      <c r="AU16" s="41"/>
      <c r="AV16" s="25"/>
      <c r="AW16" s="25"/>
      <c r="AX16" s="45"/>
      <c r="AY16" s="25"/>
      <c r="AZ16" s="25"/>
      <c r="BA16" s="25"/>
      <c r="BB16" s="25"/>
      <c r="BC16" s="55"/>
      <c r="BD16" s="25"/>
      <c r="BE16" s="25"/>
      <c r="BF16" s="25"/>
      <c r="BG16" s="25"/>
      <c r="BH16" s="25"/>
      <c r="BI16" s="41"/>
      <c r="BJ16" s="25"/>
      <c r="BK16" s="25"/>
      <c r="BL16" s="25"/>
      <c r="BM16" s="32"/>
      <c r="BN16" s="25"/>
      <c r="BO16" s="32"/>
      <c r="BP16" s="25"/>
      <c r="BQ16" s="25"/>
      <c r="BR16" s="25"/>
      <c r="BS16" s="32"/>
      <c r="BT16" s="25"/>
      <c r="BU16" s="25"/>
      <c r="BV16" s="25"/>
      <c r="BW16" s="25"/>
      <c r="BX16" s="32"/>
      <c r="BY16" s="25"/>
      <c r="BZ16" s="25"/>
      <c r="CA16" s="25"/>
      <c r="CB16" s="25"/>
      <c r="CC16" s="25"/>
      <c r="CD16" s="25"/>
      <c r="CE16" s="53"/>
      <c r="CF16" s="53"/>
      <c r="CG16" s="25"/>
      <c r="CH16" s="50"/>
      <c r="CI16" s="50"/>
      <c r="CJ16" s="50"/>
      <c r="CK16" s="50"/>
      <c r="CL16" s="50"/>
      <c r="CM16" s="50"/>
      <c r="CN16" s="50"/>
      <c r="CO16" s="50"/>
      <c r="CP16" s="50"/>
      <c r="CQ16" s="50"/>
      <c r="CR16" s="50"/>
      <c r="CS16" s="25"/>
      <c r="CT16" s="29"/>
      <c r="CU16" s="29"/>
      <c r="CV16" s="25"/>
      <c r="CW16" s="25"/>
      <c r="CX16" s="25"/>
      <c r="CY16" s="25"/>
      <c r="CZ16" s="25"/>
      <c r="DA16" s="48"/>
      <c r="DB16" s="25"/>
      <c r="DC16" s="25"/>
      <c r="DD16" s="25"/>
      <c r="DE16" s="46"/>
      <c r="DF16" s="39"/>
    </row>
    <row r="17" spans="1:111" s="30" customFormat="1" x14ac:dyDescent="0.35">
      <c r="A17" s="25" t="s">
        <v>6583</v>
      </c>
      <c r="B17" s="25">
        <f>+COUNTA(E17:DF17)</f>
        <v>15</v>
      </c>
      <c r="C17" s="25"/>
      <c r="D17" s="25"/>
      <c r="E17" s="25" t="s">
        <v>6525</v>
      </c>
      <c r="F17" s="32" t="s">
        <v>1498</v>
      </c>
      <c r="G17" s="25" t="s">
        <v>6258</v>
      </c>
      <c r="H17" s="25"/>
      <c r="I17" s="25" t="s">
        <v>5940</v>
      </c>
      <c r="J17" s="25" t="s">
        <v>6767</v>
      </c>
      <c r="K17" s="25"/>
      <c r="L17" s="25"/>
      <c r="M17" s="25">
        <v>1</v>
      </c>
      <c r="N17" s="25">
        <v>1</v>
      </c>
      <c r="O17" s="25"/>
      <c r="P17" s="25"/>
      <c r="Q17" s="29"/>
      <c r="R17" s="25"/>
      <c r="S17" s="25">
        <f>SUM(COUNTIF(K17:R17,"1"))</f>
        <v>2</v>
      </c>
      <c r="T17" s="32" t="s">
        <v>1497</v>
      </c>
      <c r="U17" s="32"/>
      <c r="V17" s="32"/>
      <c r="W17" s="29"/>
      <c r="X17" s="25"/>
      <c r="Y17" s="25"/>
      <c r="Z17" s="32" t="s">
        <v>644</v>
      </c>
      <c r="AA17" s="34"/>
      <c r="AB17" s="34"/>
      <c r="AC17" s="25"/>
      <c r="AD17" s="25"/>
      <c r="AE17" s="41"/>
      <c r="AF17" s="25"/>
      <c r="AG17" s="25" t="s">
        <v>1498</v>
      </c>
      <c r="AH17" s="25" t="s">
        <v>1498</v>
      </c>
      <c r="AI17" s="25"/>
      <c r="AJ17" s="25"/>
      <c r="AK17" s="25"/>
      <c r="AL17" s="25"/>
      <c r="AM17" s="25"/>
      <c r="AN17" s="25"/>
      <c r="AO17" s="25"/>
      <c r="AP17" s="25"/>
      <c r="AQ17" s="25"/>
      <c r="AR17" s="25" t="s">
        <v>5800</v>
      </c>
      <c r="AS17" s="32" t="s">
        <v>867</v>
      </c>
      <c r="AT17" s="32" t="s">
        <v>5595</v>
      </c>
      <c r="AU17" s="41"/>
      <c r="AV17" s="25"/>
      <c r="AW17" s="25"/>
      <c r="AX17" s="45"/>
      <c r="AY17" s="25"/>
      <c r="AZ17" s="25"/>
      <c r="BA17" s="25"/>
      <c r="BB17" s="25"/>
      <c r="BC17" s="55"/>
      <c r="BD17" s="25"/>
      <c r="BE17" s="25"/>
      <c r="BF17" s="25"/>
      <c r="BG17" s="25"/>
      <c r="BH17" s="25"/>
      <c r="BI17" s="41"/>
      <c r="BJ17" s="25"/>
      <c r="BK17" s="25"/>
      <c r="BL17" s="25"/>
      <c r="BM17" s="32"/>
      <c r="BN17" s="25"/>
      <c r="BO17" s="32"/>
      <c r="BP17" s="25"/>
      <c r="BQ17" s="25"/>
      <c r="BR17" s="25"/>
      <c r="BS17" s="32"/>
      <c r="BT17" s="25"/>
      <c r="BU17" s="25"/>
      <c r="BV17" s="25"/>
      <c r="BW17" s="25"/>
      <c r="BX17" s="32"/>
      <c r="BY17" s="25"/>
      <c r="BZ17" s="25"/>
      <c r="CA17" s="25"/>
      <c r="CB17" s="25"/>
      <c r="CC17" s="25"/>
      <c r="CD17" s="25"/>
      <c r="CE17" s="53"/>
      <c r="CF17" s="53"/>
      <c r="CG17" s="25"/>
      <c r="CH17" s="50"/>
      <c r="CI17" s="50"/>
      <c r="CJ17" s="50"/>
      <c r="CK17" s="50"/>
      <c r="CL17" s="50"/>
      <c r="CM17" s="50"/>
      <c r="CN17" s="50"/>
      <c r="CO17" s="50"/>
      <c r="CP17" s="50"/>
      <c r="CQ17" s="50"/>
      <c r="CR17" s="50"/>
      <c r="CS17" s="25"/>
      <c r="CT17" s="29"/>
      <c r="CU17" s="29"/>
      <c r="CV17" s="25"/>
      <c r="CW17" s="25"/>
      <c r="CX17" s="25"/>
      <c r="CY17" s="25"/>
      <c r="CZ17" s="25"/>
      <c r="DA17" s="48"/>
      <c r="DB17" s="25"/>
      <c r="DC17" s="25"/>
      <c r="DD17" s="25"/>
      <c r="DE17" s="46"/>
      <c r="DF17" s="39"/>
    </row>
    <row r="18" spans="1:111" s="30" customFormat="1" x14ac:dyDescent="0.35">
      <c r="A18" s="25" t="s">
        <v>6583</v>
      </c>
      <c r="B18" s="25">
        <f>+COUNTA(E18:DF18)</f>
        <v>15</v>
      </c>
      <c r="C18" s="25"/>
      <c r="D18" s="25"/>
      <c r="E18" s="25" t="s">
        <v>6525</v>
      </c>
      <c r="F18" s="32" t="s">
        <v>1502</v>
      </c>
      <c r="G18" s="25" t="s">
        <v>5940</v>
      </c>
      <c r="H18" s="25"/>
      <c r="I18" s="25"/>
      <c r="J18" s="25" t="s">
        <v>6767</v>
      </c>
      <c r="K18" s="25"/>
      <c r="L18" s="25"/>
      <c r="M18" s="25"/>
      <c r="N18" s="25">
        <v>1</v>
      </c>
      <c r="O18" s="25"/>
      <c r="P18" s="25"/>
      <c r="Q18" s="29"/>
      <c r="R18" s="25"/>
      <c r="S18" s="25">
        <f>SUM(COUNTIF(K18:R18,"1"))</f>
        <v>1</v>
      </c>
      <c r="T18" s="32" t="s">
        <v>1500</v>
      </c>
      <c r="U18" s="32" t="s">
        <v>1501</v>
      </c>
      <c r="V18" s="32"/>
      <c r="W18" s="29"/>
      <c r="X18" s="25" t="s">
        <v>6541</v>
      </c>
      <c r="Y18" s="25"/>
      <c r="Z18" s="32" t="s">
        <v>644</v>
      </c>
      <c r="AA18" s="34"/>
      <c r="AB18" s="34"/>
      <c r="AC18" s="25"/>
      <c r="AD18" s="25"/>
      <c r="AE18" s="41"/>
      <c r="AF18" s="25"/>
      <c r="AG18" s="25" t="s">
        <v>1502</v>
      </c>
      <c r="AH18" s="25"/>
      <c r="AI18" s="25"/>
      <c r="AJ18" s="25"/>
      <c r="AK18" s="25"/>
      <c r="AL18" s="25"/>
      <c r="AM18" s="25"/>
      <c r="AN18" s="25"/>
      <c r="AO18" s="25" t="s">
        <v>1503</v>
      </c>
      <c r="AP18" s="25"/>
      <c r="AQ18" s="25"/>
      <c r="AR18" s="25" t="s">
        <v>5800</v>
      </c>
      <c r="AS18" s="32" t="s">
        <v>867</v>
      </c>
      <c r="AT18" s="32" t="s">
        <v>988</v>
      </c>
      <c r="AU18" s="41"/>
      <c r="AV18" s="25"/>
      <c r="AW18" s="25"/>
      <c r="AX18" s="45"/>
      <c r="AY18" s="25"/>
      <c r="AZ18" s="25"/>
      <c r="BA18" s="25"/>
      <c r="BB18" s="25"/>
      <c r="BC18" s="55"/>
      <c r="BD18" s="25"/>
      <c r="BE18" s="25"/>
      <c r="BF18" s="25"/>
      <c r="BG18" s="25"/>
      <c r="BH18" s="25"/>
      <c r="BI18" s="41"/>
      <c r="BJ18" s="25"/>
      <c r="BK18" s="25"/>
      <c r="BL18" s="25"/>
      <c r="BM18" s="32"/>
      <c r="BN18" s="25"/>
      <c r="BO18" s="32"/>
      <c r="BP18" s="25"/>
      <c r="BQ18" s="25"/>
      <c r="BR18" s="25"/>
      <c r="BS18" s="32"/>
      <c r="BT18" s="25"/>
      <c r="BU18" s="25"/>
      <c r="BV18" s="25"/>
      <c r="BW18" s="25"/>
      <c r="BX18" s="32"/>
      <c r="BY18" s="25"/>
      <c r="BZ18" s="25"/>
      <c r="CA18" s="25"/>
      <c r="CB18" s="25"/>
      <c r="CC18" s="25"/>
      <c r="CD18" s="25"/>
      <c r="CE18" s="53"/>
      <c r="CF18" s="53"/>
      <c r="CG18" s="25"/>
      <c r="CH18" s="50"/>
      <c r="CI18" s="50"/>
      <c r="CJ18" s="50"/>
      <c r="CK18" s="50"/>
      <c r="CL18" s="50"/>
      <c r="CM18" s="50"/>
      <c r="CN18" s="50"/>
      <c r="CO18" s="50"/>
      <c r="CP18" s="50"/>
      <c r="CQ18" s="50"/>
      <c r="CR18" s="50"/>
      <c r="CS18" s="25"/>
      <c r="CT18" s="29"/>
      <c r="CU18" s="29"/>
      <c r="CV18" s="25"/>
      <c r="CW18" s="25"/>
      <c r="CX18" s="25"/>
      <c r="CY18" s="25"/>
      <c r="CZ18" s="25"/>
      <c r="DA18" s="54"/>
      <c r="DB18" s="25"/>
      <c r="DC18" s="25"/>
      <c r="DD18" s="25"/>
      <c r="DE18" s="46"/>
      <c r="DF18" s="39"/>
    </row>
    <row r="19" spans="1:111" s="30" customFormat="1" x14ac:dyDescent="0.35">
      <c r="A19" s="25" t="s">
        <v>6583</v>
      </c>
      <c r="B19" s="25">
        <f>+COUNTA(E19:DF19)</f>
        <v>10</v>
      </c>
      <c r="C19" s="25"/>
      <c r="D19" s="25"/>
      <c r="E19" s="25" t="s">
        <v>6525</v>
      </c>
      <c r="F19" s="32" t="s">
        <v>1495</v>
      </c>
      <c r="G19" s="25" t="s">
        <v>6204</v>
      </c>
      <c r="H19" s="25"/>
      <c r="I19" s="25" t="s">
        <v>5940</v>
      </c>
      <c r="J19" s="25" t="s">
        <v>6183</v>
      </c>
      <c r="K19" s="25"/>
      <c r="L19" s="25"/>
      <c r="M19" s="25">
        <v>1</v>
      </c>
      <c r="N19" s="25"/>
      <c r="O19" s="25"/>
      <c r="P19" s="25"/>
      <c r="Q19" s="29"/>
      <c r="R19" s="25"/>
      <c r="S19" s="25">
        <f>SUM(COUNTIF(K19:R19,"1"))</f>
        <v>1</v>
      </c>
      <c r="T19" s="32"/>
      <c r="U19" s="32"/>
      <c r="V19" s="32"/>
      <c r="W19" s="29"/>
      <c r="X19" s="25"/>
      <c r="Y19" s="25"/>
      <c r="Z19" s="32"/>
      <c r="AA19" s="34"/>
      <c r="AB19" s="34"/>
      <c r="AC19" s="25"/>
      <c r="AD19" s="25"/>
      <c r="AE19" s="41"/>
      <c r="AF19" s="25"/>
      <c r="AG19" s="25"/>
      <c r="AH19" s="25" t="s">
        <v>1495</v>
      </c>
      <c r="AI19" s="25"/>
      <c r="AJ19" s="25"/>
      <c r="AK19" s="25"/>
      <c r="AL19" s="25"/>
      <c r="AM19" s="25"/>
      <c r="AN19" s="25"/>
      <c r="AO19" s="25"/>
      <c r="AP19" s="25"/>
      <c r="AQ19" s="25"/>
      <c r="AR19" s="25" t="s">
        <v>5800</v>
      </c>
      <c r="AS19" s="32"/>
      <c r="AT19" s="32"/>
      <c r="AU19" s="41" t="s">
        <v>6671</v>
      </c>
      <c r="AV19" s="25"/>
      <c r="AW19" s="25"/>
      <c r="AX19" s="45"/>
      <c r="AY19" s="25"/>
      <c r="AZ19" s="25"/>
      <c r="BA19" s="25"/>
      <c r="BB19" s="25"/>
      <c r="BC19" s="55"/>
      <c r="BD19" s="25"/>
      <c r="BE19" s="25"/>
      <c r="BF19" s="25"/>
      <c r="BG19" s="25"/>
      <c r="BH19" s="25"/>
      <c r="BI19" s="41"/>
      <c r="BJ19" s="25"/>
      <c r="BK19" s="25"/>
      <c r="BL19" s="25"/>
      <c r="BM19" s="32"/>
      <c r="BN19" s="25"/>
      <c r="BO19" s="32"/>
      <c r="BP19" s="25"/>
      <c r="BQ19" s="25"/>
      <c r="BR19" s="25"/>
      <c r="BS19" s="32"/>
      <c r="BT19" s="25"/>
      <c r="BU19" s="25"/>
      <c r="BV19" s="25"/>
      <c r="BW19" s="25"/>
      <c r="BX19" s="32"/>
      <c r="BY19" s="25"/>
      <c r="BZ19" s="25"/>
      <c r="CA19" s="25"/>
      <c r="CB19" s="25"/>
      <c r="CC19" s="25"/>
      <c r="CD19" s="25"/>
      <c r="CE19" s="53"/>
      <c r="CF19" s="53"/>
      <c r="CG19" s="25"/>
      <c r="CH19" s="50"/>
      <c r="CI19" s="50"/>
      <c r="CJ19" s="50"/>
      <c r="CK19" s="50"/>
      <c r="CL19" s="50"/>
      <c r="CM19" s="50"/>
      <c r="CN19" s="50"/>
      <c r="CO19" s="50"/>
      <c r="CP19" s="50"/>
      <c r="CQ19" s="50"/>
      <c r="CR19" s="50"/>
      <c r="CS19" s="25"/>
      <c r="CT19" s="29"/>
      <c r="CU19" s="29"/>
      <c r="CV19" s="25"/>
      <c r="CW19" s="25"/>
      <c r="CX19" s="25"/>
      <c r="CY19" s="25"/>
      <c r="CZ19" s="25"/>
      <c r="DA19" s="54"/>
      <c r="DB19" s="25"/>
      <c r="DC19" s="25"/>
      <c r="DD19" s="25"/>
      <c r="DE19" s="46"/>
      <c r="DF19" s="39"/>
    </row>
    <row r="20" spans="1:111" s="30" customFormat="1" x14ac:dyDescent="0.35">
      <c r="A20" s="25" t="s">
        <v>6583</v>
      </c>
      <c r="B20" s="25">
        <f>+COUNTA(E20:DF20)</f>
        <v>12</v>
      </c>
      <c r="C20" s="25"/>
      <c r="D20" s="25"/>
      <c r="E20" s="25" t="s">
        <v>6525</v>
      </c>
      <c r="F20" s="32" t="s">
        <v>1140</v>
      </c>
      <c r="G20" s="25" t="s">
        <v>5940</v>
      </c>
      <c r="H20" s="25"/>
      <c r="I20" s="25"/>
      <c r="J20" s="25" t="s">
        <v>6767</v>
      </c>
      <c r="K20" s="25"/>
      <c r="L20" s="25"/>
      <c r="M20" s="25"/>
      <c r="N20" s="25">
        <v>1</v>
      </c>
      <c r="O20" s="25"/>
      <c r="P20" s="25"/>
      <c r="Q20" s="29"/>
      <c r="R20" s="25"/>
      <c r="S20" s="25">
        <f>SUM(COUNTIF(K20:R20,"1"))</f>
        <v>1</v>
      </c>
      <c r="T20" s="32" t="s">
        <v>1141</v>
      </c>
      <c r="U20" s="32"/>
      <c r="V20" s="32"/>
      <c r="W20" s="29"/>
      <c r="X20" s="25"/>
      <c r="Y20" s="25"/>
      <c r="Z20" s="32" t="s">
        <v>644</v>
      </c>
      <c r="AA20" s="34"/>
      <c r="AB20" s="34"/>
      <c r="AC20" s="25"/>
      <c r="AD20" s="25"/>
      <c r="AE20" s="41"/>
      <c r="AF20" s="25"/>
      <c r="AG20" s="25" t="s">
        <v>1142</v>
      </c>
      <c r="AH20" s="25"/>
      <c r="AI20" s="25"/>
      <c r="AJ20" s="25"/>
      <c r="AK20" s="25"/>
      <c r="AL20" s="25"/>
      <c r="AM20" s="25"/>
      <c r="AN20" s="25"/>
      <c r="AO20" s="25"/>
      <c r="AP20" s="25"/>
      <c r="AQ20" s="25"/>
      <c r="AR20" s="25" t="s">
        <v>5800</v>
      </c>
      <c r="AS20" s="32" t="s">
        <v>867</v>
      </c>
      <c r="AT20" s="32" t="s">
        <v>1143</v>
      </c>
      <c r="AU20" s="41"/>
      <c r="AV20" s="25"/>
      <c r="AW20" s="25"/>
      <c r="AX20" s="45"/>
      <c r="AY20" s="25"/>
      <c r="AZ20" s="25"/>
      <c r="BA20" s="25"/>
      <c r="BB20" s="25"/>
      <c r="BC20" s="55"/>
      <c r="BD20" s="25"/>
      <c r="BE20" s="25"/>
      <c r="BF20" s="25"/>
      <c r="BG20" s="25"/>
      <c r="BH20" s="25"/>
      <c r="BI20" s="41"/>
      <c r="BJ20" s="25"/>
      <c r="BK20" s="25"/>
      <c r="BL20" s="25"/>
      <c r="BM20" s="32"/>
      <c r="BN20" s="25"/>
      <c r="BO20" s="32"/>
      <c r="BP20" s="25"/>
      <c r="BQ20" s="25"/>
      <c r="BR20" s="25"/>
      <c r="BS20" s="32"/>
      <c r="BT20" s="25"/>
      <c r="BU20" s="25"/>
      <c r="BV20" s="25"/>
      <c r="BW20" s="25"/>
      <c r="BX20" s="32"/>
      <c r="BY20" s="25"/>
      <c r="BZ20" s="25"/>
      <c r="CA20" s="25"/>
      <c r="CB20" s="25"/>
      <c r="CC20" s="25"/>
      <c r="CD20" s="25"/>
      <c r="CE20" s="53"/>
      <c r="CF20" s="53"/>
      <c r="CG20" s="25"/>
      <c r="CH20" s="50"/>
      <c r="CI20" s="50"/>
      <c r="CJ20" s="50"/>
      <c r="CK20" s="50"/>
      <c r="CL20" s="50"/>
      <c r="CM20" s="50"/>
      <c r="CN20" s="50"/>
      <c r="CO20" s="50"/>
      <c r="CP20" s="50"/>
      <c r="CQ20" s="50"/>
      <c r="CR20" s="50"/>
      <c r="CS20" s="25"/>
      <c r="CT20" s="29"/>
      <c r="CU20" s="29"/>
      <c r="CV20" s="25"/>
      <c r="CW20" s="25"/>
      <c r="CX20" s="25"/>
      <c r="CY20" s="25"/>
      <c r="CZ20" s="25"/>
      <c r="DA20" s="48"/>
      <c r="DB20" s="25"/>
      <c r="DC20" s="25"/>
      <c r="DD20" s="25"/>
      <c r="DE20" s="46"/>
      <c r="DF20" s="39"/>
    </row>
    <row r="21" spans="1:111" s="30" customFormat="1" x14ac:dyDescent="0.35">
      <c r="A21" s="25" t="s">
        <v>6583</v>
      </c>
      <c r="B21" s="25">
        <f>+COUNTA(E21:DF21)</f>
        <v>11</v>
      </c>
      <c r="C21" s="25"/>
      <c r="D21" s="25"/>
      <c r="E21" s="25" t="s">
        <v>6525</v>
      </c>
      <c r="F21" s="32" t="s">
        <v>6034</v>
      </c>
      <c r="G21" s="25" t="s">
        <v>6226</v>
      </c>
      <c r="H21" s="25"/>
      <c r="I21" s="25" t="s">
        <v>5940</v>
      </c>
      <c r="J21" s="25" t="s">
        <v>6183</v>
      </c>
      <c r="K21" s="25"/>
      <c r="L21" s="25"/>
      <c r="M21" s="25">
        <v>1</v>
      </c>
      <c r="N21" s="25"/>
      <c r="O21" s="25"/>
      <c r="P21" s="25"/>
      <c r="Q21" s="29"/>
      <c r="R21" s="25"/>
      <c r="S21" s="25">
        <f>SUM(COUNTIF(K21:R21,"1"))</f>
        <v>1</v>
      </c>
      <c r="T21" s="32"/>
      <c r="U21" s="32"/>
      <c r="V21" s="32"/>
      <c r="W21" s="29"/>
      <c r="X21" s="25"/>
      <c r="Y21" s="25"/>
      <c r="Z21" s="32" t="s">
        <v>6473</v>
      </c>
      <c r="AA21" s="34"/>
      <c r="AB21" s="34"/>
      <c r="AC21" s="25"/>
      <c r="AD21" s="25"/>
      <c r="AE21" s="41"/>
      <c r="AF21" s="25"/>
      <c r="AG21" s="25"/>
      <c r="AH21" s="25" t="s">
        <v>6034</v>
      </c>
      <c r="AI21" s="25"/>
      <c r="AJ21" s="25"/>
      <c r="AK21" s="25"/>
      <c r="AL21" s="25"/>
      <c r="AM21" s="25"/>
      <c r="AN21" s="25"/>
      <c r="AO21" s="25"/>
      <c r="AP21" s="25"/>
      <c r="AQ21" s="25"/>
      <c r="AR21" s="25" t="s">
        <v>5800</v>
      </c>
      <c r="AS21" s="32"/>
      <c r="AT21" s="32"/>
      <c r="AU21" s="41" t="s">
        <v>6035</v>
      </c>
      <c r="AV21" s="25"/>
      <c r="AW21" s="25"/>
      <c r="AX21" s="45"/>
      <c r="AY21" s="25"/>
      <c r="AZ21" s="25"/>
      <c r="BA21" s="25"/>
      <c r="BB21" s="25"/>
      <c r="BC21" s="55"/>
      <c r="BD21" s="25"/>
      <c r="BE21" s="25"/>
      <c r="BF21" s="25"/>
      <c r="BG21" s="25"/>
      <c r="BH21" s="25"/>
      <c r="BI21" s="41"/>
      <c r="BJ21" s="25"/>
      <c r="BK21" s="25"/>
      <c r="BL21" s="25"/>
      <c r="BM21" s="32"/>
      <c r="BN21" s="25"/>
      <c r="BO21" s="32"/>
      <c r="BP21" s="25"/>
      <c r="BQ21" s="25"/>
      <c r="BR21" s="25"/>
      <c r="BS21" s="32"/>
      <c r="BT21" s="25"/>
      <c r="BU21" s="25"/>
      <c r="BV21" s="25"/>
      <c r="BW21" s="25"/>
      <c r="BX21" s="32"/>
      <c r="BY21" s="25"/>
      <c r="BZ21" s="25"/>
      <c r="CA21" s="25"/>
      <c r="CB21" s="25"/>
      <c r="CC21" s="25"/>
      <c r="CD21" s="25"/>
      <c r="CE21" s="53"/>
      <c r="CF21" s="53"/>
      <c r="CG21" s="25"/>
      <c r="CH21" s="50"/>
      <c r="CI21" s="50"/>
      <c r="CJ21" s="50"/>
      <c r="CK21" s="50"/>
      <c r="CL21" s="50"/>
      <c r="CM21" s="50"/>
      <c r="CN21" s="50"/>
      <c r="CO21" s="50"/>
      <c r="CP21" s="50"/>
      <c r="CQ21" s="50"/>
      <c r="CR21" s="50"/>
      <c r="CS21" s="25"/>
      <c r="CT21" s="29"/>
      <c r="CU21" s="29"/>
      <c r="CV21" s="25"/>
      <c r="CW21" s="25"/>
      <c r="CX21" s="25"/>
      <c r="CY21" s="25"/>
      <c r="CZ21" s="25"/>
      <c r="DA21" s="48"/>
      <c r="DB21" s="25"/>
      <c r="DC21" s="25"/>
      <c r="DD21" s="25"/>
      <c r="DE21" s="46"/>
      <c r="DF21" s="39"/>
    </row>
    <row r="22" spans="1:111" s="30" customFormat="1" x14ac:dyDescent="0.35">
      <c r="A22" s="25" t="s">
        <v>6583</v>
      </c>
      <c r="B22" s="25">
        <f>+COUNTA(E22:DF22)</f>
        <v>12</v>
      </c>
      <c r="C22" s="25"/>
      <c r="D22" s="25"/>
      <c r="E22" s="25" t="s">
        <v>6525</v>
      </c>
      <c r="F22" s="32" t="s">
        <v>1508</v>
      </c>
      <c r="G22" s="25" t="s">
        <v>5940</v>
      </c>
      <c r="H22" s="25"/>
      <c r="I22" s="25"/>
      <c r="J22" s="25" t="s">
        <v>6767</v>
      </c>
      <c r="K22" s="25"/>
      <c r="L22" s="25"/>
      <c r="M22" s="25"/>
      <c r="N22" s="25">
        <v>1</v>
      </c>
      <c r="O22" s="25"/>
      <c r="P22" s="25"/>
      <c r="Q22" s="29"/>
      <c r="R22" s="25"/>
      <c r="S22" s="25">
        <f>SUM(COUNTIF(K22:R22,"1"))</f>
        <v>1</v>
      </c>
      <c r="T22" s="32" t="s">
        <v>1507</v>
      </c>
      <c r="U22" s="32"/>
      <c r="V22" s="32"/>
      <c r="W22" s="29"/>
      <c r="X22" s="25"/>
      <c r="Y22" s="25"/>
      <c r="Z22" s="32" t="s">
        <v>644</v>
      </c>
      <c r="AA22" s="34"/>
      <c r="AB22" s="34"/>
      <c r="AC22" s="25"/>
      <c r="AD22" s="25"/>
      <c r="AE22" s="41"/>
      <c r="AF22" s="25"/>
      <c r="AG22" s="25" t="s">
        <v>1508</v>
      </c>
      <c r="AH22" s="25"/>
      <c r="AI22" s="25"/>
      <c r="AJ22" s="25"/>
      <c r="AK22" s="25"/>
      <c r="AL22" s="25"/>
      <c r="AM22" s="25"/>
      <c r="AN22" s="25"/>
      <c r="AO22" s="25"/>
      <c r="AP22" s="25"/>
      <c r="AQ22" s="25"/>
      <c r="AR22" s="25" t="s">
        <v>5800</v>
      </c>
      <c r="AS22" s="32" t="s">
        <v>867</v>
      </c>
      <c r="AT22" s="32" t="s">
        <v>1460</v>
      </c>
      <c r="AU22" s="41"/>
      <c r="AV22" s="25"/>
      <c r="AW22" s="25"/>
      <c r="AX22" s="45"/>
      <c r="AY22" s="25"/>
      <c r="AZ22" s="25"/>
      <c r="BA22" s="25"/>
      <c r="BB22" s="25"/>
      <c r="BC22" s="55"/>
      <c r="BD22" s="25"/>
      <c r="BE22" s="25"/>
      <c r="BF22" s="25"/>
      <c r="BG22" s="25"/>
      <c r="BH22" s="25"/>
      <c r="BI22" s="41"/>
      <c r="BJ22" s="25"/>
      <c r="BK22" s="25"/>
      <c r="BL22" s="25"/>
      <c r="BM22" s="32"/>
      <c r="BN22" s="25"/>
      <c r="BO22" s="32"/>
      <c r="BP22" s="25"/>
      <c r="BQ22" s="25"/>
      <c r="BR22" s="25"/>
      <c r="BS22" s="32"/>
      <c r="BT22" s="25"/>
      <c r="BU22" s="25"/>
      <c r="BV22" s="25"/>
      <c r="BW22" s="25"/>
      <c r="BX22" s="32"/>
      <c r="BY22" s="25"/>
      <c r="BZ22" s="25"/>
      <c r="CA22" s="25"/>
      <c r="CB22" s="25"/>
      <c r="CC22" s="25"/>
      <c r="CD22" s="25"/>
      <c r="CE22" s="53"/>
      <c r="CF22" s="53"/>
      <c r="CG22" s="25"/>
      <c r="CH22" s="50"/>
      <c r="CI22" s="50"/>
      <c r="CJ22" s="50"/>
      <c r="CK22" s="50"/>
      <c r="CL22" s="50"/>
      <c r="CM22" s="50"/>
      <c r="CN22" s="50"/>
      <c r="CO22" s="50"/>
      <c r="CP22" s="50"/>
      <c r="CQ22" s="50"/>
      <c r="CR22" s="50"/>
      <c r="CS22" s="25"/>
      <c r="CT22" s="29"/>
      <c r="CU22" s="29"/>
      <c r="CV22" s="25"/>
      <c r="CW22" s="25"/>
      <c r="CX22" s="25"/>
      <c r="CY22" s="25"/>
      <c r="CZ22" s="25"/>
      <c r="DA22" s="48"/>
      <c r="DB22" s="25"/>
      <c r="DC22" s="25"/>
      <c r="DD22" s="25"/>
      <c r="DE22" s="46"/>
      <c r="DF22" s="39"/>
    </row>
    <row r="23" spans="1:111" s="30" customFormat="1" x14ac:dyDescent="0.35">
      <c r="A23" s="59" t="s">
        <v>6583</v>
      </c>
      <c r="B23" s="59">
        <f>+COUNTA(E23:DF23)</f>
        <v>8</v>
      </c>
      <c r="C23" s="59"/>
      <c r="D23" s="59"/>
      <c r="E23" s="59" t="s">
        <v>6525</v>
      </c>
      <c r="F23" s="60" t="s">
        <v>7209</v>
      </c>
      <c r="G23" s="59" t="s">
        <v>7092</v>
      </c>
      <c r="H23" s="59"/>
      <c r="I23" s="59"/>
      <c r="J23" s="59" t="s">
        <v>6767</v>
      </c>
      <c r="K23" s="59"/>
      <c r="L23" s="59">
        <v>1</v>
      </c>
      <c r="M23" s="59"/>
      <c r="N23" s="59"/>
      <c r="O23" s="59"/>
      <c r="P23" s="59"/>
      <c r="Q23" s="61"/>
      <c r="R23" s="59"/>
      <c r="S23" s="59">
        <f>SUM(COUNTIF(K23:R23,"1"))</f>
        <v>1</v>
      </c>
      <c r="T23" s="60"/>
      <c r="U23" s="60"/>
      <c r="V23" s="60"/>
      <c r="W23" s="61"/>
      <c r="X23" s="59"/>
      <c r="Y23" s="59"/>
      <c r="Z23" s="60" t="s">
        <v>644</v>
      </c>
      <c r="AA23" s="62"/>
      <c r="AB23" s="62"/>
      <c r="AC23" s="59"/>
      <c r="AD23" s="59"/>
      <c r="AE23" s="63"/>
      <c r="AF23" s="59"/>
      <c r="AG23" s="59"/>
      <c r="AH23" s="59"/>
      <c r="AI23" s="59"/>
      <c r="AJ23" s="59"/>
      <c r="AK23" s="59"/>
      <c r="AL23" s="59"/>
      <c r="AM23" s="59"/>
      <c r="AN23" s="59"/>
      <c r="AO23" s="59"/>
      <c r="AP23" s="59"/>
      <c r="AQ23" s="59"/>
      <c r="AR23" s="59" t="s">
        <v>5800</v>
      </c>
      <c r="AS23" s="60"/>
      <c r="AT23" s="60"/>
      <c r="AU23" s="63"/>
      <c r="AV23" s="59"/>
      <c r="AW23" s="59"/>
      <c r="AX23" s="60"/>
      <c r="AY23" s="59"/>
      <c r="AZ23" s="59"/>
      <c r="BA23" s="59"/>
      <c r="BB23" s="59"/>
      <c r="BC23" s="64"/>
      <c r="BD23" s="59"/>
      <c r="BE23" s="59"/>
      <c r="BF23" s="59"/>
      <c r="BG23" s="59"/>
      <c r="BH23" s="59"/>
      <c r="BI23" s="63"/>
      <c r="BJ23" s="59"/>
      <c r="BK23" s="59"/>
      <c r="BL23" s="59"/>
      <c r="BM23" s="60"/>
      <c r="BN23" s="59"/>
      <c r="BO23" s="60"/>
      <c r="BP23" s="59"/>
      <c r="BQ23" s="59"/>
      <c r="BR23" s="59"/>
      <c r="BS23" s="60"/>
      <c r="BT23" s="59"/>
      <c r="BU23" s="59"/>
      <c r="BV23" s="59"/>
      <c r="BW23" s="59"/>
      <c r="BX23" s="60"/>
      <c r="BY23" s="59"/>
      <c r="BZ23" s="59"/>
      <c r="CA23" s="59"/>
      <c r="CB23" s="59"/>
      <c r="CC23" s="59"/>
      <c r="CD23" s="59"/>
      <c r="CE23" s="65"/>
      <c r="CF23" s="65"/>
      <c r="CG23" s="59"/>
      <c r="CH23" s="66"/>
      <c r="CI23" s="66"/>
      <c r="CJ23" s="66"/>
      <c r="CK23" s="66"/>
      <c r="CL23" s="66"/>
      <c r="CM23" s="66"/>
      <c r="CN23" s="66"/>
      <c r="CO23" s="66"/>
      <c r="CP23" s="66"/>
      <c r="CQ23" s="66"/>
      <c r="CR23" s="66"/>
      <c r="CS23" s="59"/>
      <c r="CT23" s="61"/>
      <c r="CU23" s="61"/>
      <c r="CV23" s="59"/>
      <c r="CW23" s="59"/>
      <c r="CX23" s="59"/>
      <c r="CY23" s="59"/>
      <c r="CZ23" s="59"/>
      <c r="DA23" s="67"/>
      <c r="DB23" s="59"/>
      <c r="DC23" s="59"/>
      <c r="DD23" s="59"/>
      <c r="DE23" s="68"/>
      <c r="DF23" s="69"/>
    </row>
    <row r="24" spans="1:111" s="31" customFormat="1" x14ac:dyDescent="0.35">
      <c r="A24" s="25" t="s">
        <v>6583</v>
      </c>
      <c r="B24" s="25">
        <f>+COUNTA(E24:DF24)</f>
        <v>60</v>
      </c>
      <c r="C24" s="25"/>
      <c r="D24" s="25"/>
      <c r="E24" s="25" t="s">
        <v>6530</v>
      </c>
      <c r="F24" s="32" t="s">
        <v>476</v>
      </c>
      <c r="G24" s="25" t="s">
        <v>7074</v>
      </c>
      <c r="H24" s="25" t="s">
        <v>73</v>
      </c>
      <c r="I24" s="25" t="s">
        <v>6732</v>
      </c>
      <c r="J24" s="25" t="s">
        <v>6767</v>
      </c>
      <c r="K24" s="25">
        <v>1</v>
      </c>
      <c r="L24" s="25">
        <v>1</v>
      </c>
      <c r="M24" s="25">
        <v>1</v>
      </c>
      <c r="N24" s="25">
        <v>1</v>
      </c>
      <c r="O24" s="25"/>
      <c r="P24" s="25">
        <v>1</v>
      </c>
      <c r="Q24" s="29">
        <v>1</v>
      </c>
      <c r="R24" s="25"/>
      <c r="S24" s="25">
        <f>SUM(COUNTIF(K24:R24,"1"))</f>
        <v>6</v>
      </c>
      <c r="T24" s="32" t="s">
        <v>221</v>
      </c>
      <c r="U24" s="32" t="s">
        <v>663</v>
      </c>
      <c r="V24" s="32"/>
      <c r="W24" s="29"/>
      <c r="X24" s="25"/>
      <c r="Y24" s="25" t="s">
        <v>6563</v>
      </c>
      <c r="Z24" s="32" t="s">
        <v>644</v>
      </c>
      <c r="AA24" s="34" t="s">
        <v>5714</v>
      </c>
      <c r="AB24" s="34"/>
      <c r="AC24" s="25" t="s">
        <v>5781</v>
      </c>
      <c r="AD24" s="25" t="s">
        <v>749</v>
      </c>
      <c r="AE24" s="41" t="s">
        <v>5810</v>
      </c>
      <c r="AF24" s="25" t="s">
        <v>6585</v>
      </c>
      <c r="AG24" s="25" t="s">
        <v>741</v>
      </c>
      <c r="AH24" s="25" t="s">
        <v>6002</v>
      </c>
      <c r="AI24" s="25"/>
      <c r="AJ24" s="25"/>
      <c r="AK24" s="25"/>
      <c r="AL24" s="25"/>
      <c r="AM24" s="25"/>
      <c r="AN24" s="25"/>
      <c r="AO24" s="25" t="s">
        <v>232</v>
      </c>
      <c r="AP24" s="25" t="s">
        <v>5914</v>
      </c>
      <c r="AQ24" s="25"/>
      <c r="AR24" s="25" t="s">
        <v>5800</v>
      </c>
      <c r="AS24" s="32" t="s">
        <v>700</v>
      </c>
      <c r="AT24" s="32" t="s">
        <v>649</v>
      </c>
      <c r="AU24" s="41"/>
      <c r="AV24" s="25">
        <v>24</v>
      </c>
      <c r="AW24" s="25">
        <v>-103</v>
      </c>
      <c r="AX24" s="45" t="s">
        <v>6912</v>
      </c>
      <c r="AY24" s="25" t="s">
        <v>648</v>
      </c>
      <c r="AZ24" s="25" t="s">
        <v>5888</v>
      </c>
      <c r="BA24" s="25" t="s">
        <v>742</v>
      </c>
      <c r="BB24" s="25" t="s">
        <v>743</v>
      </c>
      <c r="BC24" s="55" t="s">
        <v>744</v>
      </c>
      <c r="BD24" s="25" t="s">
        <v>745</v>
      </c>
      <c r="BE24" s="25" t="s">
        <v>6726</v>
      </c>
      <c r="BF24" s="25" t="s">
        <v>747</v>
      </c>
      <c r="BG24" s="25" t="s">
        <v>6796</v>
      </c>
      <c r="BH24" s="25" t="s">
        <v>6977</v>
      </c>
      <c r="BI24" s="41"/>
      <c r="BJ24" s="25" t="s">
        <v>6609</v>
      </c>
      <c r="BK24" s="25" t="s">
        <v>6610</v>
      </c>
      <c r="BL24" s="25"/>
      <c r="BM24" s="32" t="s">
        <v>476</v>
      </c>
      <c r="BN24" s="25" t="s">
        <v>5904</v>
      </c>
      <c r="BO24" s="32" t="s">
        <v>751</v>
      </c>
      <c r="BP24" s="25" t="s">
        <v>6835</v>
      </c>
      <c r="BQ24" s="25" t="s">
        <v>752</v>
      </c>
      <c r="BR24" s="25"/>
      <c r="BS24" s="32" t="s">
        <v>477</v>
      </c>
      <c r="BT24" s="25" t="s">
        <v>478</v>
      </c>
      <c r="BU24" s="25" t="s">
        <v>750</v>
      </c>
      <c r="BV24" s="25"/>
      <c r="BW24" s="25"/>
      <c r="BX24" s="32" t="s">
        <v>73</v>
      </c>
      <c r="BY24" s="25"/>
      <c r="BZ24" s="25" t="s">
        <v>753</v>
      </c>
      <c r="CA24" s="25"/>
      <c r="CB24" s="25"/>
      <c r="CC24" s="25"/>
      <c r="CD24" s="25"/>
      <c r="CE24" s="53" t="s">
        <v>748</v>
      </c>
      <c r="CF24" s="53"/>
      <c r="CG24" s="25" t="s">
        <v>746</v>
      </c>
      <c r="CH24" s="50"/>
      <c r="CI24" s="50"/>
      <c r="CJ24" s="50"/>
      <c r="CK24" s="50"/>
      <c r="CL24" s="50"/>
      <c r="CM24" s="50"/>
      <c r="CN24" s="50"/>
      <c r="CO24" s="50"/>
      <c r="CP24" s="50"/>
      <c r="CQ24" s="50"/>
      <c r="CR24" s="50"/>
      <c r="CS24" s="25"/>
      <c r="CT24" s="29"/>
      <c r="CU24" s="29"/>
      <c r="CV24" s="25"/>
      <c r="CW24" s="25"/>
      <c r="CX24" s="25"/>
      <c r="CY24" s="25"/>
      <c r="CZ24" s="25">
        <v>4072</v>
      </c>
      <c r="DA24" s="48" t="s">
        <v>754</v>
      </c>
      <c r="DB24" s="25" t="s">
        <v>755</v>
      </c>
      <c r="DC24" s="25"/>
      <c r="DD24" s="25"/>
      <c r="DE24" s="46" t="s">
        <v>756</v>
      </c>
      <c r="DF24" s="39"/>
    </row>
    <row r="25" spans="1:111" s="33" customFormat="1" x14ac:dyDescent="0.35">
      <c r="A25" s="34" t="s">
        <v>6583</v>
      </c>
      <c r="B25" s="34">
        <f>+COUNTA(E25:DF25)</f>
        <v>7</v>
      </c>
      <c r="C25" s="25"/>
      <c r="D25" s="25" t="s">
        <v>6777</v>
      </c>
      <c r="E25" s="34" t="s">
        <v>6778</v>
      </c>
      <c r="F25" s="32" t="s">
        <v>6775</v>
      </c>
      <c r="G25" s="34"/>
      <c r="H25" s="34"/>
      <c r="I25" s="34"/>
      <c r="J25" s="34" t="s">
        <v>1341</v>
      </c>
      <c r="K25" s="34"/>
      <c r="L25" s="34"/>
      <c r="M25" s="34"/>
      <c r="N25" s="34"/>
      <c r="O25" s="25"/>
      <c r="P25" s="34"/>
      <c r="Q25" s="29"/>
      <c r="R25" s="34"/>
      <c r="S25" s="25">
        <f>SUM(COUNTIF(K25:R25,"1"))</f>
        <v>0</v>
      </c>
      <c r="T25" s="32" t="s">
        <v>14</v>
      </c>
      <c r="U25" s="32"/>
      <c r="V25" s="32"/>
      <c r="W25" s="29"/>
      <c r="X25" s="34"/>
      <c r="Y25" s="34"/>
      <c r="Z25" s="32"/>
      <c r="AA25" s="34"/>
      <c r="AB25" s="34"/>
      <c r="AC25" s="34"/>
      <c r="AD25" s="34"/>
      <c r="AE25" s="41"/>
      <c r="AF25" s="34" t="s">
        <v>6776</v>
      </c>
      <c r="AG25" s="34"/>
      <c r="AH25" s="34"/>
      <c r="AI25" s="34"/>
      <c r="AJ25" s="25"/>
      <c r="AK25" s="34"/>
      <c r="AL25" s="34"/>
      <c r="AM25" s="34"/>
      <c r="AN25" s="25"/>
      <c r="AO25" s="34"/>
      <c r="AP25" s="34"/>
      <c r="AQ25" s="34"/>
      <c r="AR25" s="25" t="s">
        <v>5800</v>
      </c>
      <c r="AS25" s="32"/>
      <c r="AT25" s="32"/>
      <c r="AU25" s="41"/>
      <c r="AV25" s="34"/>
      <c r="AW25" s="34"/>
      <c r="AX25" s="45"/>
      <c r="AY25" s="34"/>
      <c r="AZ25" s="34"/>
      <c r="BA25" s="34"/>
      <c r="BB25" s="34"/>
      <c r="BC25" s="56"/>
      <c r="BD25" s="34"/>
      <c r="BE25" s="34"/>
      <c r="BF25" s="34"/>
      <c r="BG25" s="34"/>
      <c r="BH25" s="34"/>
      <c r="BI25" s="41"/>
      <c r="BJ25" s="34"/>
      <c r="BK25" s="34"/>
      <c r="BL25" s="34"/>
      <c r="BM25" s="32"/>
      <c r="BN25" s="34"/>
      <c r="BO25" s="32"/>
      <c r="BP25" s="34"/>
      <c r="BQ25" s="34"/>
      <c r="BR25" s="34"/>
      <c r="BS25" s="32"/>
      <c r="BT25" s="34"/>
      <c r="BU25" s="34"/>
      <c r="BV25" s="34"/>
      <c r="BW25" s="34"/>
      <c r="BX25" s="32"/>
      <c r="BY25" s="34"/>
      <c r="BZ25" s="34"/>
      <c r="CA25" s="34"/>
      <c r="CB25" s="34"/>
      <c r="CC25" s="34"/>
      <c r="CD25" s="34"/>
      <c r="CE25" s="53"/>
      <c r="CF25" s="53"/>
      <c r="CG25" s="34"/>
      <c r="CH25" s="50"/>
      <c r="CI25" s="50"/>
      <c r="CJ25" s="50"/>
      <c r="CK25" s="50"/>
      <c r="CL25" s="50"/>
      <c r="CM25" s="50"/>
      <c r="CN25" s="50"/>
      <c r="CO25" s="50"/>
      <c r="CP25" s="50"/>
      <c r="CQ25" s="50"/>
      <c r="CR25" s="50"/>
      <c r="CS25" s="34"/>
      <c r="CT25" s="29"/>
      <c r="CU25" s="29"/>
      <c r="CV25" s="34"/>
      <c r="CW25" s="34"/>
      <c r="CX25" s="34"/>
      <c r="CY25" s="34"/>
      <c r="CZ25" s="34"/>
      <c r="DA25" s="48"/>
      <c r="DB25" s="34"/>
      <c r="DC25" s="34"/>
      <c r="DD25" s="34"/>
      <c r="DE25" s="46"/>
      <c r="DF25" s="39"/>
    </row>
    <row r="26" spans="1:111" s="29" customFormat="1" x14ac:dyDescent="0.35">
      <c r="A26" s="25" t="s">
        <v>6583</v>
      </c>
      <c r="B26" s="25">
        <f>+COUNTA(E26:DF26)</f>
        <v>83</v>
      </c>
      <c r="C26" s="25" t="s">
        <v>119</v>
      </c>
      <c r="D26" s="25"/>
      <c r="E26" s="25" t="s">
        <v>244</v>
      </c>
      <c r="F26" s="32" t="s">
        <v>214</v>
      </c>
      <c r="G26" s="25" t="s">
        <v>7066</v>
      </c>
      <c r="H26" s="25" t="s">
        <v>244</v>
      </c>
      <c r="I26" s="25" t="s">
        <v>7103</v>
      </c>
      <c r="J26" s="25" t="s">
        <v>6767</v>
      </c>
      <c r="K26" s="25">
        <v>1</v>
      </c>
      <c r="L26" s="25">
        <v>1</v>
      </c>
      <c r="M26" s="25">
        <v>1</v>
      </c>
      <c r="N26" s="25">
        <v>1</v>
      </c>
      <c r="O26" s="25">
        <v>1</v>
      </c>
      <c r="P26" s="25">
        <v>1</v>
      </c>
      <c r="Q26" s="29">
        <v>1</v>
      </c>
      <c r="R26" s="25">
        <v>1</v>
      </c>
      <c r="S26" s="25">
        <f>SUM(COUNTIF(K26:R26,"1"))</f>
        <v>8</v>
      </c>
      <c r="T26" s="32" t="s">
        <v>6902</v>
      </c>
      <c r="U26" s="32" t="s">
        <v>6903</v>
      </c>
      <c r="V26" s="32"/>
      <c r="W26" s="25" t="s">
        <v>652</v>
      </c>
      <c r="X26" s="25" t="s">
        <v>6901</v>
      </c>
      <c r="Y26" s="25" t="s">
        <v>724</v>
      </c>
      <c r="Z26" s="32" t="s">
        <v>644</v>
      </c>
      <c r="AA26" s="34" t="s">
        <v>5774</v>
      </c>
      <c r="AB26" s="34"/>
      <c r="AC26" s="35" t="s">
        <v>5780</v>
      </c>
      <c r="AD26" s="25" t="s">
        <v>736</v>
      </c>
      <c r="AE26" s="41" t="s">
        <v>5811</v>
      </c>
      <c r="AF26" s="25" t="s">
        <v>6995</v>
      </c>
      <c r="AG26" s="25" t="s">
        <v>725</v>
      </c>
      <c r="AH26" s="25" t="s">
        <v>214</v>
      </c>
      <c r="AI26" s="25" t="s">
        <v>6404</v>
      </c>
      <c r="AJ26" s="25"/>
      <c r="AK26" s="25"/>
      <c r="AL26" s="25"/>
      <c r="AM26" s="25"/>
      <c r="AN26" s="25"/>
      <c r="AO26" s="25"/>
      <c r="AP26" s="25" t="s">
        <v>5913</v>
      </c>
      <c r="AQ26" s="25"/>
      <c r="AR26" s="25" t="s">
        <v>5800</v>
      </c>
      <c r="AS26" s="32" t="s">
        <v>726</v>
      </c>
      <c r="AT26" s="32" t="s">
        <v>727</v>
      </c>
      <c r="AU26" s="41"/>
      <c r="AV26" s="25">
        <v>23</v>
      </c>
      <c r="AW26" s="25">
        <v>108</v>
      </c>
      <c r="AX26" s="45" t="s">
        <v>6989</v>
      </c>
      <c r="AY26" s="25" t="s">
        <v>685</v>
      </c>
      <c r="AZ26" s="25" t="s">
        <v>729</v>
      </c>
      <c r="BA26" s="25" t="s">
        <v>730</v>
      </c>
      <c r="BB26" s="25" t="s">
        <v>731</v>
      </c>
      <c r="BC26" s="55">
        <v>3</v>
      </c>
      <c r="BD26" s="25" t="s">
        <v>732</v>
      </c>
      <c r="BE26" s="25" t="s">
        <v>6726</v>
      </c>
      <c r="BF26" s="25" t="s">
        <v>735</v>
      </c>
      <c r="BG26" s="25" t="s">
        <v>6796</v>
      </c>
      <c r="BH26" s="25" t="s">
        <v>6970</v>
      </c>
      <c r="BI26" s="41"/>
      <c r="BJ26" s="25" t="s">
        <v>6580</v>
      </c>
      <c r="BK26" s="25" t="s">
        <v>652</v>
      </c>
      <c r="BL26" s="25" t="s">
        <v>652</v>
      </c>
      <c r="BM26" s="32" t="s">
        <v>214</v>
      </c>
      <c r="BN26" s="25" t="s">
        <v>6986</v>
      </c>
      <c r="BO26" s="32" t="s">
        <v>474</v>
      </c>
      <c r="BP26" s="25" t="s">
        <v>475</v>
      </c>
      <c r="BQ26" s="25" t="s">
        <v>738</v>
      </c>
      <c r="BR26" s="25"/>
      <c r="BS26" s="32" t="s">
        <v>472</v>
      </c>
      <c r="BT26" s="25" t="s">
        <v>473</v>
      </c>
      <c r="BU26" s="25" t="s">
        <v>737</v>
      </c>
      <c r="BV26" s="25"/>
      <c r="BW26" s="25" t="s">
        <v>6987</v>
      </c>
      <c r="BX26" s="32" t="s">
        <v>6988</v>
      </c>
      <c r="BY26" s="25" t="s">
        <v>739</v>
      </c>
      <c r="BZ26" s="25"/>
      <c r="CA26" s="25"/>
      <c r="CB26" s="25"/>
      <c r="CC26" s="25"/>
      <c r="CD26" s="25"/>
      <c r="CE26" s="53"/>
      <c r="CF26" s="53"/>
      <c r="CG26" s="25" t="s">
        <v>733</v>
      </c>
      <c r="CH26" s="50">
        <v>1</v>
      </c>
      <c r="CI26" s="50" t="s">
        <v>2834</v>
      </c>
      <c r="CJ26" s="50" t="s">
        <v>6465</v>
      </c>
      <c r="CK26" s="50" t="s">
        <v>472</v>
      </c>
      <c r="CL26" s="50" t="s">
        <v>473</v>
      </c>
      <c r="CM26" s="50" t="s">
        <v>734</v>
      </c>
      <c r="CN26" s="50" t="s">
        <v>3148</v>
      </c>
      <c r="CO26" s="50" t="s">
        <v>3150</v>
      </c>
      <c r="CP26" s="50" t="s">
        <v>3151</v>
      </c>
      <c r="CQ26" s="50" t="s">
        <v>3152</v>
      </c>
      <c r="CR26" s="50" t="s">
        <v>6464</v>
      </c>
      <c r="CS26" s="25"/>
      <c r="CU26" s="29" t="s">
        <v>14</v>
      </c>
      <c r="CV26" s="25"/>
      <c r="CW26" s="25" t="s">
        <v>6991</v>
      </c>
      <c r="CX26" s="25" t="s">
        <v>6992</v>
      </c>
      <c r="CY26" s="35" t="s">
        <v>6990</v>
      </c>
      <c r="CZ26" s="25">
        <v>119260</v>
      </c>
      <c r="DA26" s="48" t="s">
        <v>6993</v>
      </c>
      <c r="DB26" s="25" t="s">
        <v>6997</v>
      </c>
      <c r="DC26" s="25" t="s">
        <v>652</v>
      </c>
      <c r="DD26" s="25" t="s">
        <v>6994</v>
      </c>
      <c r="DE26" s="46" t="s">
        <v>6996</v>
      </c>
      <c r="DF26" s="39" t="s">
        <v>7149</v>
      </c>
    </row>
    <row r="27" spans="1:111" s="30" customFormat="1" x14ac:dyDescent="0.35">
      <c r="A27" s="25" t="s">
        <v>6583</v>
      </c>
      <c r="B27" s="25">
        <f>+COUNTA(E27:DF27)</f>
        <v>69</v>
      </c>
      <c r="C27" s="25" t="s">
        <v>119</v>
      </c>
      <c r="D27" s="25"/>
      <c r="E27" s="25" t="s">
        <v>244</v>
      </c>
      <c r="F27" s="32" t="s">
        <v>244</v>
      </c>
      <c r="G27" s="25" t="s">
        <v>7075</v>
      </c>
      <c r="H27" s="25" t="s">
        <v>214</v>
      </c>
      <c r="I27" s="25" t="s">
        <v>6733</v>
      </c>
      <c r="J27" s="25" t="s">
        <v>6767</v>
      </c>
      <c r="K27" s="25">
        <v>1</v>
      </c>
      <c r="L27" s="25">
        <v>1</v>
      </c>
      <c r="M27" s="25">
        <v>1</v>
      </c>
      <c r="N27" s="25">
        <v>1</v>
      </c>
      <c r="O27" s="25">
        <v>1</v>
      </c>
      <c r="P27" s="25">
        <v>1</v>
      </c>
      <c r="Q27" s="29">
        <v>1</v>
      </c>
      <c r="R27" s="25">
        <v>0</v>
      </c>
      <c r="S27" s="25">
        <f>SUM(COUNTIF(K27:R27,"1"))</f>
        <v>7</v>
      </c>
      <c r="T27" s="32" t="s">
        <v>245</v>
      </c>
      <c r="U27" s="32" t="s">
        <v>6906</v>
      </c>
      <c r="V27" s="32"/>
      <c r="W27" s="29" t="s">
        <v>652</v>
      </c>
      <c r="X27" s="25" t="s">
        <v>6534</v>
      </c>
      <c r="Y27" s="25" t="s">
        <v>652</v>
      </c>
      <c r="Z27" s="32" t="s">
        <v>644</v>
      </c>
      <c r="AA27" s="34" t="s">
        <v>5774</v>
      </c>
      <c r="AB27" s="34"/>
      <c r="AC27" s="25" t="s">
        <v>5782</v>
      </c>
      <c r="AD27" s="25" t="s">
        <v>765</v>
      </c>
      <c r="AE27" s="41" t="s">
        <v>5804</v>
      </c>
      <c r="AF27" s="25" t="s">
        <v>757</v>
      </c>
      <c r="AG27" s="25" t="s">
        <v>757</v>
      </c>
      <c r="AH27" s="25" t="s">
        <v>6013</v>
      </c>
      <c r="AI27" s="25"/>
      <c r="AJ27" s="25"/>
      <c r="AK27" s="25"/>
      <c r="AL27" s="25"/>
      <c r="AM27" s="25"/>
      <c r="AN27" s="25"/>
      <c r="AO27" s="25" t="s">
        <v>5730</v>
      </c>
      <c r="AP27" s="25" t="s">
        <v>5912</v>
      </c>
      <c r="AQ27" s="25"/>
      <c r="AR27" s="25" t="s">
        <v>5800</v>
      </c>
      <c r="AS27" s="32" t="s">
        <v>758</v>
      </c>
      <c r="AT27" s="32" t="s">
        <v>759</v>
      </c>
      <c r="AU27" s="41"/>
      <c r="AV27" s="25">
        <v>7</v>
      </c>
      <c r="AW27" s="25">
        <v>81</v>
      </c>
      <c r="AX27" s="45" t="s">
        <v>583</v>
      </c>
      <c r="AY27" s="25" t="s">
        <v>685</v>
      </c>
      <c r="AZ27" s="25" t="s">
        <v>760</v>
      </c>
      <c r="BA27" s="25" t="s">
        <v>6704</v>
      </c>
      <c r="BB27" s="25" t="s">
        <v>761</v>
      </c>
      <c r="BC27" s="55">
        <v>3</v>
      </c>
      <c r="BD27" s="25" t="s">
        <v>762</v>
      </c>
      <c r="BE27" s="25" t="s">
        <v>6726</v>
      </c>
      <c r="BF27" s="25" t="s">
        <v>764</v>
      </c>
      <c r="BG27" s="25" t="s">
        <v>6796</v>
      </c>
      <c r="BH27" s="25" t="s">
        <v>6980</v>
      </c>
      <c r="BI27" s="41"/>
      <c r="BJ27" s="25" t="s">
        <v>6601</v>
      </c>
      <c r="BK27" s="25" t="s">
        <v>6581</v>
      </c>
      <c r="BL27" s="25"/>
      <c r="BM27" s="32" t="s">
        <v>244</v>
      </c>
      <c r="BN27" s="25"/>
      <c r="BO27" s="32" t="s">
        <v>483</v>
      </c>
      <c r="BP27" s="25" t="s">
        <v>484</v>
      </c>
      <c r="BQ27" s="25" t="s">
        <v>767</v>
      </c>
      <c r="BR27" s="25" t="s">
        <v>6666</v>
      </c>
      <c r="BS27" s="32" t="s">
        <v>481</v>
      </c>
      <c r="BT27" s="25" t="s">
        <v>482</v>
      </c>
      <c r="BU27" s="25" t="s">
        <v>766</v>
      </c>
      <c r="BV27" s="25"/>
      <c r="BW27" s="25"/>
      <c r="BX27" s="32" t="s">
        <v>768</v>
      </c>
      <c r="BY27" s="25" t="s">
        <v>769</v>
      </c>
      <c r="BZ27" s="25"/>
      <c r="CA27" s="25"/>
      <c r="CB27" s="25"/>
      <c r="CC27" s="25"/>
      <c r="CD27" s="25"/>
      <c r="CE27" s="53"/>
      <c r="CF27" s="53"/>
      <c r="CG27" s="25" t="s">
        <v>763</v>
      </c>
      <c r="CH27" s="50"/>
      <c r="CI27" s="50"/>
      <c r="CJ27" s="50"/>
      <c r="CK27" s="50"/>
      <c r="CL27" s="50"/>
      <c r="CM27" s="50"/>
      <c r="CN27" s="50"/>
      <c r="CO27" s="50"/>
      <c r="CP27" s="50"/>
      <c r="CQ27" s="50"/>
      <c r="CR27" s="50"/>
      <c r="CS27" s="25"/>
      <c r="CT27" s="29"/>
      <c r="CU27" s="29"/>
      <c r="CV27" s="25"/>
      <c r="CW27" s="25" t="s">
        <v>7029</v>
      </c>
      <c r="CX27" s="25" t="s">
        <v>7028</v>
      </c>
      <c r="CY27" s="35" t="s">
        <v>7027</v>
      </c>
      <c r="CZ27" s="25">
        <v>128608</v>
      </c>
      <c r="DA27" s="48" t="s">
        <v>6993</v>
      </c>
      <c r="DB27" s="25" t="s">
        <v>6997</v>
      </c>
      <c r="DC27" s="25" t="s">
        <v>14</v>
      </c>
      <c r="DD27" s="25" t="s">
        <v>7056</v>
      </c>
      <c r="DE27" s="46" t="s">
        <v>6996</v>
      </c>
      <c r="DF27" s="39" t="s">
        <v>7030</v>
      </c>
    </row>
    <row r="28" spans="1:111" s="29" customFormat="1" x14ac:dyDescent="0.35">
      <c r="A28" s="25" t="s">
        <v>6583</v>
      </c>
      <c r="B28" s="25">
        <f>+COUNTA(E28:DF28)</f>
        <v>62</v>
      </c>
      <c r="C28" s="25" t="s">
        <v>119</v>
      </c>
      <c r="D28" s="25"/>
      <c r="E28" s="25" t="s">
        <v>7107</v>
      </c>
      <c r="F28" s="32" t="s">
        <v>432</v>
      </c>
      <c r="G28" s="25" t="s">
        <v>7124</v>
      </c>
      <c r="H28" s="25" t="s">
        <v>7127</v>
      </c>
      <c r="I28" s="25" t="s">
        <v>1395</v>
      </c>
      <c r="J28" s="25" t="s">
        <v>6767</v>
      </c>
      <c r="K28" s="25">
        <v>0</v>
      </c>
      <c r="L28" s="25">
        <v>0</v>
      </c>
      <c r="M28" s="25">
        <v>1</v>
      </c>
      <c r="N28" s="25">
        <v>1</v>
      </c>
      <c r="O28" s="25">
        <v>0</v>
      </c>
      <c r="P28" s="25">
        <v>0</v>
      </c>
      <c r="Q28" s="29">
        <v>0</v>
      </c>
      <c r="R28" s="25">
        <v>0</v>
      </c>
      <c r="S28" s="25">
        <f>SUM(COUNTIF(K28:R28,"1"))</f>
        <v>2</v>
      </c>
      <c r="T28" s="32" t="s">
        <v>1126</v>
      </c>
      <c r="U28" s="32" t="s">
        <v>663</v>
      </c>
      <c r="V28" s="32"/>
      <c r="W28" s="29" t="s">
        <v>652</v>
      </c>
      <c r="X28" s="25"/>
      <c r="Y28" s="25" t="s">
        <v>7108</v>
      </c>
      <c r="Z28" s="32" t="s">
        <v>1079</v>
      </c>
      <c r="AA28" s="34" t="s">
        <v>7125</v>
      </c>
      <c r="AB28" s="34"/>
      <c r="AC28" s="25" t="s">
        <v>7109</v>
      </c>
      <c r="AD28" s="25" t="s">
        <v>7110</v>
      </c>
      <c r="AE28" s="41" t="s">
        <v>7111</v>
      </c>
      <c r="AF28" s="25" t="s">
        <v>7126</v>
      </c>
      <c r="AG28" s="25" t="s">
        <v>1127</v>
      </c>
      <c r="AH28" s="25" t="s">
        <v>6020</v>
      </c>
      <c r="AI28" s="25"/>
      <c r="AJ28" s="25"/>
      <c r="AK28" s="25"/>
      <c r="AL28" s="25"/>
      <c r="AM28" s="25"/>
      <c r="AN28" s="25"/>
      <c r="AO28" s="25"/>
      <c r="AP28" s="25" t="s">
        <v>432</v>
      </c>
      <c r="AQ28" s="25" t="s">
        <v>7112</v>
      </c>
      <c r="AR28" s="25" t="s">
        <v>5800</v>
      </c>
      <c r="AS28" s="32" t="s">
        <v>867</v>
      </c>
      <c r="AT28" s="32" t="s">
        <v>1128</v>
      </c>
      <c r="AU28" s="41"/>
      <c r="AV28" s="25">
        <v>9</v>
      </c>
      <c r="AW28" s="25">
        <v>40</v>
      </c>
      <c r="AX28" s="45" t="s">
        <v>6035</v>
      </c>
      <c r="AY28" s="25"/>
      <c r="AZ28" s="25" t="s">
        <v>7128</v>
      </c>
      <c r="BA28" s="25" t="s">
        <v>7129</v>
      </c>
      <c r="BB28" s="25"/>
      <c r="BC28" s="55"/>
      <c r="BD28" s="25"/>
      <c r="BE28" s="25" t="s">
        <v>6726</v>
      </c>
      <c r="BF28" s="25" t="s">
        <v>1129</v>
      </c>
      <c r="BG28" s="25" t="s">
        <v>6796</v>
      </c>
      <c r="BH28" s="25" t="s">
        <v>7113</v>
      </c>
      <c r="BI28" s="41"/>
      <c r="BJ28" s="25" t="s">
        <v>7115</v>
      </c>
      <c r="BK28" s="25" t="s">
        <v>7114</v>
      </c>
      <c r="BL28" s="25" t="s">
        <v>7116</v>
      </c>
      <c r="BM28" s="32" t="s">
        <v>432</v>
      </c>
      <c r="BN28" s="25"/>
      <c r="BO28" s="32" t="s">
        <v>7118</v>
      </c>
      <c r="BP28" s="25" t="s">
        <v>7117</v>
      </c>
      <c r="BQ28" s="25"/>
      <c r="BR28" s="55" t="s">
        <v>7119</v>
      </c>
      <c r="BS28" s="32" t="s">
        <v>7120</v>
      </c>
      <c r="BT28" s="25" t="s">
        <v>7121</v>
      </c>
      <c r="BU28" s="25"/>
      <c r="BV28" s="25" t="s">
        <v>7122</v>
      </c>
      <c r="BW28" s="25"/>
      <c r="BX28" s="32" t="s">
        <v>7123</v>
      </c>
      <c r="BY28" s="25"/>
      <c r="BZ28" s="25" t="s">
        <v>7130</v>
      </c>
      <c r="CA28" s="25"/>
      <c r="CB28" s="25"/>
      <c r="CC28" s="25"/>
      <c r="CD28" s="25"/>
      <c r="CE28" s="53"/>
      <c r="CF28" s="53"/>
      <c r="CG28" s="25"/>
      <c r="CH28" s="50"/>
      <c r="CI28" s="50"/>
      <c r="CJ28" s="50"/>
      <c r="CK28" s="50"/>
      <c r="CL28" s="50"/>
      <c r="CM28" s="50"/>
      <c r="CN28" s="50"/>
      <c r="CO28" s="50"/>
      <c r="CP28" s="50"/>
      <c r="CQ28" s="50"/>
      <c r="CR28" s="50"/>
      <c r="CS28" s="25"/>
      <c r="CV28" s="25"/>
      <c r="CW28" s="25" t="s">
        <v>7131</v>
      </c>
      <c r="CX28" s="25" t="s">
        <v>7132</v>
      </c>
      <c r="CY28" s="25" t="s">
        <v>7133</v>
      </c>
      <c r="CZ28" s="25"/>
      <c r="DA28" s="25" t="s">
        <v>7135</v>
      </c>
      <c r="DB28" s="25" t="s">
        <v>7142</v>
      </c>
      <c r="DC28" s="25" t="s">
        <v>652</v>
      </c>
      <c r="DD28" s="25" t="s">
        <v>7143</v>
      </c>
      <c r="DE28" s="46" t="s">
        <v>7136</v>
      </c>
      <c r="DF28" s="39" t="s">
        <v>7134</v>
      </c>
    </row>
    <row r="29" spans="1:111" x14ac:dyDescent="0.35">
      <c r="A29" s="25" t="s">
        <v>6583</v>
      </c>
      <c r="B29" s="25">
        <f>+COUNTA(E29:DF29)</f>
        <v>67</v>
      </c>
      <c r="C29" s="25" t="s">
        <v>119</v>
      </c>
      <c r="E29" s="25" t="s">
        <v>6713</v>
      </c>
      <c r="F29" s="32" t="s">
        <v>1132</v>
      </c>
      <c r="G29" s="25" t="s">
        <v>7060</v>
      </c>
      <c r="H29" s="25" t="s">
        <v>8</v>
      </c>
      <c r="I29" s="25" t="s">
        <v>6335</v>
      </c>
      <c r="J29" s="25" t="s">
        <v>6767</v>
      </c>
      <c r="K29" s="25">
        <v>0</v>
      </c>
      <c r="L29" s="25">
        <v>1</v>
      </c>
      <c r="M29" s="25">
        <v>1</v>
      </c>
      <c r="N29" s="25">
        <v>1</v>
      </c>
      <c r="O29" s="25">
        <v>1</v>
      </c>
      <c r="P29" s="25">
        <v>1</v>
      </c>
      <c r="Q29" s="29">
        <v>1</v>
      </c>
      <c r="R29" s="25">
        <v>0</v>
      </c>
      <c r="S29" s="25">
        <f>SUM(COUNTIF(K29:R29,"1"))</f>
        <v>6</v>
      </c>
      <c r="T29" s="32" t="s">
        <v>1133</v>
      </c>
      <c r="U29" s="32" t="s">
        <v>6714</v>
      </c>
      <c r="W29" s="29" t="s">
        <v>652</v>
      </c>
      <c r="X29" s="25" t="s">
        <v>6546</v>
      </c>
      <c r="Y29" s="25" t="s">
        <v>652</v>
      </c>
      <c r="Z29" s="32" t="s">
        <v>644</v>
      </c>
      <c r="AA29" s="34" t="s">
        <v>7044</v>
      </c>
      <c r="AB29" s="34"/>
      <c r="AC29" s="25" t="s">
        <v>6715</v>
      </c>
      <c r="AE29" s="41" t="s">
        <v>7098</v>
      </c>
      <c r="AF29" s="25" t="s">
        <v>1134</v>
      </c>
      <c r="AG29" s="25" t="s">
        <v>1134</v>
      </c>
      <c r="AH29" s="25" t="s">
        <v>6024</v>
      </c>
      <c r="AM29" s="25"/>
      <c r="AO29" s="25" t="s">
        <v>1132</v>
      </c>
      <c r="AP29" s="25" t="s">
        <v>1132</v>
      </c>
      <c r="AQ29" s="25" t="s">
        <v>7057</v>
      </c>
      <c r="AR29" s="25" t="s">
        <v>5800</v>
      </c>
      <c r="AS29" s="32" t="s">
        <v>1135</v>
      </c>
      <c r="AT29" s="32" t="s">
        <v>588</v>
      </c>
      <c r="AU29" s="41"/>
      <c r="AV29" s="25">
        <v>0</v>
      </c>
      <c r="AW29" s="25">
        <v>101</v>
      </c>
      <c r="AX29" s="45" t="s">
        <v>3750</v>
      </c>
      <c r="AY29" s="25" t="s">
        <v>685</v>
      </c>
      <c r="AZ29" s="25" t="s">
        <v>772</v>
      </c>
      <c r="BA29" s="25" t="s">
        <v>6716</v>
      </c>
      <c r="BB29" s="25" t="s">
        <v>6717</v>
      </c>
      <c r="BC29" s="55">
        <v>3</v>
      </c>
      <c r="BD29" s="25" t="s">
        <v>6718</v>
      </c>
      <c r="BE29" s="25" t="s">
        <v>5935</v>
      </c>
      <c r="BF29" s="25" t="s">
        <v>1136</v>
      </c>
      <c r="BG29" s="25" t="s">
        <v>6796</v>
      </c>
      <c r="BH29" s="25" t="s">
        <v>6981</v>
      </c>
      <c r="BI29" s="41"/>
      <c r="BJ29" s="25" t="s">
        <v>6719</v>
      </c>
      <c r="BK29" s="25" t="s">
        <v>6720</v>
      </c>
      <c r="BL29" s="25" t="s">
        <v>652</v>
      </c>
      <c r="BM29" s="32" t="s">
        <v>1132</v>
      </c>
      <c r="BN29" s="25"/>
      <c r="BO29" s="32" t="s">
        <v>6722</v>
      </c>
      <c r="BP29" s="25" t="s">
        <v>6723</v>
      </c>
      <c r="BQ29" s="25"/>
      <c r="BR29" s="25"/>
      <c r="BS29" s="32" t="s">
        <v>4576</v>
      </c>
      <c r="BT29" s="25" t="s">
        <v>4577</v>
      </c>
      <c r="BV29" s="25" t="s">
        <v>6721</v>
      </c>
      <c r="BW29" s="25" t="s">
        <v>7045</v>
      </c>
      <c r="BX29" s="32" t="s">
        <v>6738</v>
      </c>
      <c r="BY29" s="25" t="s">
        <v>7046</v>
      </c>
      <c r="BZ29" s="25" t="s">
        <v>7053</v>
      </c>
      <c r="CB29" s="25"/>
      <c r="CD29" s="25"/>
      <c r="CI29" s="50"/>
      <c r="CT29" s="29"/>
      <c r="CU29" s="29"/>
      <c r="CW29" s="25" t="s">
        <v>7047</v>
      </c>
      <c r="CX29" s="25" t="s">
        <v>7048</v>
      </c>
      <c r="CY29" s="25" t="s">
        <v>7049</v>
      </c>
      <c r="DA29" s="25" t="s">
        <v>7050</v>
      </c>
      <c r="DB29" s="25" t="s">
        <v>7051</v>
      </c>
      <c r="DC29" s="25" t="s">
        <v>7055</v>
      </c>
      <c r="DD29" s="25"/>
      <c r="DE29" s="46" t="s">
        <v>7052</v>
      </c>
      <c r="DF29" s="39" t="s">
        <v>7054</v>
      </c>
      <c r="DG29" s="25"/>
    </row>
    <row r="30" spans="1:111" s="30" customFormat="1" x14ac:dyDescent="0.35">
      <c r="A30" s="25" t="s">
        <v>6583</v>
      </c>
      <c r="B30" s="25">
        <f>+COUNTA(E30:DF30)</f>
        <v>72</v>
      </c>
      <c r="C30" s="25" t="s">
        <v>119</v>
      </c>
      <c r="D30" s="25"/>
      <c r="E30" s="25" t="s">
        <v>6713</v>
      </c>
      <c r="F30" s="32" t="s">
        <v>33</v>
      </c>
      <c r="G30" s="25" t="s">
        <v>7099</v>
      </c>
      <c r="H30" s="25" t="s">
        <v>7100</v>
      </c>
      <c r="I30" s="25" t="s">
        <v>6065</v>
      </c>
      <c r="J30" s="25" t="s">
        <v>6767</v>
      </c>
      <c r="K30" s="25">
        <v>0</v>
      </c>
      <c r="L30" s="25">
        <v>1</v>
      </c>
      <c r="M30" s="25">
        <v>1</v>
      </c>
      <c r="N30" s="25">
        <v>1</v>
      </c>
      <c r="O30" s="25">
        <v>1</v>
      </c>
      <c r="P30" s="25">
        <v>1</v>
      </c>
      <c r="Q30" s="29">
        <v>0</v>
      </c>
      <c r="R30" s="25">
        <v>1</v>
      </c>
      <c r="S30" s="25">
        <f>SUM(COUNTIF(K30:R30,"1"))</f>
        <v>6</v>
      </c>
      <c r="T30" s="32" t="s">
        <v>513</v>
      </c>
      <c r="U30" s="32" t="s">
        <v>663</v>
      </c>
      <c r="V30" s="32"/>
      <c r="W30" s="29" t="s">
        <v>652</v>
      </c>
      <c r="X30" s="25"/>
      <c r="Y30" s="25" t="s">
        <v>6564</v>
      </c>
      <c r="Z30" s="32" t="s">
        <v>644</v>
      </c>
      <c r="AA30" s="34" t="s">
        <v>5774</v>
      </c>
      <c r="AB30" s="34"/>
      <c r="AC30" s="25" t="s">
        <v>5790</v>
      </c>
      <c r="AD30" s="25" t="s">
        <v>652</v>
      </c>
      <c r="AE30" s="41" t="s">
        <v>5809</v>
      </c>
      <c r="AF30" s="25" t="s">
        <v>843</v>
      </c>
      <c r="AG30" s="25" t="s">
        <v>843</v>
      </c>
      <c r="AH30" s="25" t="s">
        <v>6081</v>
      </c>
      <c r="AI30" s="25"/>
      <c r="AJ30" s="25"/>
      <c r="AK30" s="25"/>
      <c r="AL30" s="25"/>
      <c r="AM30" s="25"/>
      <c r="AN30" s="25"/>
      <c r="AO30" s="25"/>
      <c r="AP30" s="25" t="s">
        <v>5922</v>
      </c>
      <c r="AQ30" s="25"/>
      <c r="AR30" s="25" t="s">
        <v>5800</v>
      </c>
      <c r="AS30" s="32" t="s">
        <v>700</v>
      </c>
      <c r="AT30" s="32" t="s">
        <v>6703</v>
      </c>
      <c r="AU30" s="41"/>
      <c r="AV30" s="25">
        <v>25</v>
      </c>
      <c r="AW30" s="25">
        <v>82</v>
      </c>
      <c r="AX30" s="45" t="s">
        <v>6915</v>
      </c>
      <c r="AY30" s="25" t="s">
        <v>685</v>
      </c>
      <c r="AZ30" s="25" t="s">
        <v>5894</v>
      </c>
      <c r="BA30" s="25" t="s">
        <v>7101</v>
      </c>
      <c r="BB30" s="25" t="s">
        <v>5882</v>
      </c>
      <c r="BC30" s="55" t="s">
        <v>5883</v>
      </c>
      <c r="BD30" s="25" t="s">
        <v>5884</v>
      </c>
      <c r="BE30" s="25"/>
      <c r="BF30" s="25" t="s">
        <v>652</v>
      </c>
      <c r="BG30" s="25"/>
      <c r="BH30" s="35"/>
      <c r="BI30" s="41"/>
      <c r="BJ30" s="25" t="s">
        <v>6640</v>
      </c>
      <c r="BK30" s="25" t="s">
        <v>652</v>
      </c>
      <c r="BL30" s="25"/>
      <c r="BM30" s="32" t="s">
        <v>33</v>
      </c>
      <c r="BN30" s="25"/>
      <c r="BO30" s="32" t="s">
        <v>846</v>
      </c>
      <c r="BP30" s="25" t="s">
        <v>847</v>
      </c>
      <c r="BQ30" s="25"/>
      <c r="BR30" s="25"/>
      <c r="BS30" s="32" t="s">
        <v>514</v>
      </c>
      <c r="BT30" s="25" t="s">
        <v>515</v>
      </c>
      <c r="BU30" s="25"/>
      <c r="BV30" s="25"/>
      <c r="BW30" s="25"/>
      <c r="BX30" s="32" t="s">
        <v>848</v>
      </c>
      <c r="BY30" s="25" t="s">
        <v>849</v>
      </c>
      <c r="BZ30" s="25"/>
      <c r="CA30" s="25"/>
      <c r="CB30" s="25"/>
      <c r="CC30" s="25"/>
      <c r="CD30" s="25"/>
      <c r="CE30" s="53"/>
      <c r="CF30" s="53"/>
      <c r="CG30" s="25" t="s">
        <v>5479</v>
      </c>
      <c r="CH30" s="50">
        <v>1</v>
      </c>
      <c r="CI30" s="50" t="s">
        <v>2834</v>
      </c>
      <c r="CJ30" s="50"/>
      <c r="CK30" s="50" t="s">
        <v>845</v>
      </c>
      <c r="CL30" s="50" t="s">
        <v>5819</v>
      </c>
      <c r="CM30" s="50" t="s">
        <v>844</v>
      </c>
      <c r="CN30" s="50" t="s">
        <v>4409</v>
      </c>
      <c r="CO30" s="50" t="s">
        <v>3150</v>
      </c>
      <c r="CP30" s="50" t="s">
        <v>4410</v>
      </c>
      <c r="CQ30" s="50" t="s">
        <v>2912</v>
      </c>
      <c r="CR30" s="50"/>
      <c r="CS30" s="25"/>
      <c r="CT30" s="29" t="s">
        <v>119</v>
      </c>
      <c r="CU30" s="29">
        <v>973</v>
      </c>
      <c r="CV30" s="25" t="s">
        <v>119</v>
      </c>
      <c r="CW30" s="25" t="s">
        <v>7137</v>
      </c>
      <c r="CX30" s="25" t="s">
        <v>7138</v>
      </c>
      <c r="CY30" s="25" t="s">
        <v>7139</v>
      </c>
      <c r="CZ30" s="25">
        <v>49511</v>
      </c>
      <c r="DA30" s="25" t="s">
        <v>7140</v>
      </c>
      <c r="DB30" s="25" t="s">
        <v>7141</v>
      </c>
      <c r="DC30" s="25" t="s">
        <v>652</v>
      </c>
      <c r="DD30" s="25"/>
      <c r="DE30" s="46" t="s">
        <v>7144</v>
      </c>
      <c r="DF30" s="39" t="s">
        <v>7145</v>
      </c>
    </row>
    <row r="31" spans="1:111" s="32" customFormat="1" x14ac:dyDescent="0.35">
      <c r="A31" s="25" t="s">
        <v>6583</v>
      </c>
      <c r="B31" s="25">
        <f>+COUNTA(E31:DF31)</f>
        <v>56</v>
      </c>
      <c r="C31" s="25"/>
      <c r="D31" s="25"/>
      <c r="E31" s="25" t="s">
        <v>6713</v>
      </c>
      <c r="F31" s="32" t="s">
        <v>534</v>
      </c>
      <c r="G31" s="25" t="s">
        <v>7084</v>
      </c>
      <c r="H31" s="25" t="s">
        <v>1365</v>
      </c>
      <c r="I31" s="25" t="s">
        <v>1365</v>
      </c>
      <c r="J31" s="25" t="s">
        <v>6767</v>
      </c>
      <c r="K31" s="25"/>
      <c r="L31" s="25">
        <v>1</v>
      </c>
      <c r="M31" s="25">
        <v>1</v>
      </c>
      <c r="N31" s="25">
        <v>1</v>
      </c>
      <c r="O31" s="25"/>
      <c r="P31" s="25">
        <v>1</v>
      </c>
      <c r="Q31" s="29">
        <v>1</v>
      </c>
      <c r="R31" s="25"/>
      <c r="S31" s="25">
        <f>SUM(COUNTIF(K31:R31,"1"))</f>
        <v>5</v>
      </c>
      <c r="T31" s="32" t="s">
        <v>533</v>
      </c>
      <c r="U31" s="32" t="s">
        <v>903</v>
      </c>
      <c r="W31" s="29"/>
      <c r="X31" s="25"/>
      <c r="Y31" s="25" t="s">
        <v>6565</v>
      </c>
      <c r="Z31" s="32" t="s">
        <v>644</v>
      </c>
      <c r="AA31" s="34" t="s">
        <v>5714</v>
      </c>
      <c r="AB31" s="34"/>
      <c r="AC31" s="25" t="s">
        <v>5795</v>
      </c>
      <c r="AD31" s="25" t="s">
        <v>914</v>
      </c>
      <c r="AE31" s="41" t="s">
        <v>5808</v>
      </c>
      <c r="AF31" s="25" t="s">
        <v>6590</v>
      </c>
      <c r="AG31" s="25" t="s">
        <v>905</v>
      </c>
      <c r="AH31" s="25"/>
      <c r="AI31" s="25"/>
      <c r="AJ31" s="25"/>
      <c r="AK31" s="25"/>
      <c r="AL31" s="25"/>
      <c r="AM31" s="25"/>
      <c r="AN31" s="25"/>
      <c r="AO31" s="25" t="s">
        <v>5865</v>
      </c>
      <c r="AP31" s="25" t="s">
        <v>5927</v>
      </c>
      <c r="AQ31" s="25"/>
      <c r="AR31" s="25" t="s">
        <v>5800</v>
      </c>
      <c r="AS31" s="32" t="s">
        <v>906</v>
      </c>
      <c r="AT31" s="32" t="s">
        <v>907</v>
      </c>
      <c r="AU31" s="41"/>
      <c r="AV31" s="25">
        <v>31</v>
      </c>
      <c r="AW31" s="25">
        <v>104</v>
      </c>
      <c r="AX31" s="45" t="s">
        <v>6917</v>
      </c>
      <c r="AY31" s="25" t="s">
        <v>685</v>
      </c>
      <c r="AZ31" s="25" t="s">
        <v>907</v>
      </c>
      <c r="BA31" s="25" t="s">
        <v>908</v>
      </c>
      <c r="BB31" s="25" t="s">
        <v>909</v>
      </c>
      <c r="BC31" s="55">
        <v>3</v>
      </c>
      <c r="BD31" s="25" t="s">
        <v>910</v>
      </c>
      <c r="BE31" s="25"/>
      <c r="BF31" s="25" t="s">
        <v>652</v>
      </c>
      <c r="BG31" s="25"/>
      <c r="BH31" s="25" t="s">
        <v>5934</v>
      </c>
      <c r="BI31" s="41"/>
      <c r="BJ31" s="25" t="s">
        <v>652</v>
      </c>
      <c r="BK31" s="25" t="s">
        <v>652</v>
      </c>
      <c r="BL31" s="25"/>
      <c r="BM31" s="32" t="s">
        <v>534</v>
      </c>
      <c r="BN31" s="25"/>
      <c r="BO31" s="32" t="s">
        <v>537</v>
      </c>
      <c r="BP31" s="25" t="s">
        <v>916</v>
      </c>
      <c r="BQ31" s="25" t="s">
        <v>534</v>
      </c>
      <c r="BR31" s="25"/>
      <c r="BS31" s="32" t="s">
        <v>535</v>
      </c>
      <c r="BT31" s="25" t="s">
        <v>536</v>
      </c>
      <c r="BU31" s="25" t="s">
        <v>915</v>
      </c>
      <c r="BV31" s="25"/>
      <c r="BW31" s="25" t="s">
        <v>913</v>
      </c>
      <c r="BX31" s="32" t="s">
        <v>917</v>
      </c>
      <c r="BY31" s="25" t="s">
        <v>534</v>
      </c>
      <c r="BZ31" s="25"/>
      <c r="CA31" s="25"/>
      <c r="CB31" s="25"/>
      <c r="CC31" s="25"/>
      <c r="CD31" s="25"/>
      <c r="CE31" s="53" t="s">
        <v>5822</v>
      </c>
      <c r="CF31" s="53"/>
      <c r="CG31" s="25" t="s">
        <v>911</v>
      </c>
      <c r="CH31" s="50"/>
      <c r="CI31" s="50"/>
      <c r="CJ31" s="50"/>
      <c r="CK31" s="50" t="s">
        <v>535</v>
      </c>
      <c r="CL31" s="50">
        <v>528</v>
      </c>
      <c r="CM31" s="50" t="s">
        <v>912</v>
      </c>
      <c r="CN31" s="50"/>
      <c r="CO31" s="50"/>
      <c r="CP31" s="50"/>
      <c r="CQ31" s="50"/>
      <c r="CR31" s="50"/>
      <c r="CS31" s="25"/>
      <c r="CT31" s="29"/>
      <c r="CU31" s="29"/>
      <c r="CV31" s="25"/>
      <c r="CW31" s="25"/>
      <c r="CX31" s="25"/>
      <c r="CY31" s="25"/>
      <c r="CZ31" s="25">
        <v>328401</v>
      </c>
      <c r="DA31" s="48"/>
      <c r="DB31" s="25"/>
      <c r="DC31" s="25"/>
      <c r="DD31" s="25"/>
      <c r="DE31" s="46"/>
      <c r="DF31" s="39"/>
    </row>
    <row r="32" spans="1:111" s="32" customFormat="1" x14ac:dyDescent="0.35">
      <c r="A32" s="25" t="s">
        <v>6583</v>
      </c>
      <c r="B32" s="25">
        <f>+COUNTA(E32:DF32)</f>
        <v>18</v>
      </c>
      <c r="C32" s="25"/>
      <c r="D32" s="25"/>
      <c r="E32" s="25" t="s">
        <v>6713</v>
      </c>
      <c r="F32" s="32" t="s">
        <v>6756</v>
      </c>
      <c r="G32" s="25" t="s">
        <v>5940</v>
      </c>
      <c r="H32" s="25"/>
      <c r="I32" s="25"/>
      <c r="J32" s="25" t="s">
        <v>6767</v>
      </c>
      <c r="K32" s="25"/>
      <c r="L32" s="25"/>
      <c r="M32" s="25"/>
      <c r="N32" s="25">
        <v>1</v>
      </c>
      <c r="O32" s="25">
        <v>1</v>
      </c>
      <c r="P32" s="25"/>
      <c r="Q32" s="29"/>
      <c r="R32" s="25"/>
      <c r="S32" s="25">
        <f>SUM(COUNTIF(K32:R32,"1"))</f>
        <v>2</v>
      </c>
      <c r="T32" s="32" t="s">
        <v>2409</v>
      </c>
      <c r="W32" s="29"/>
      <c r="X32" s="25"/>
      <c r="Y32" s="25"/>
      <c r="Z32" s="32" t="s">
        <v>644</v>
      </c>
      <c r="AA32" s="34" t="s">
        <v>5774</v>
      </c>
      <c r="AB32" s="34"/>
      <c r="AC32" s="25" t="s">
        <v>6757</v>
      </c>
      <c r="AD32" s="25"/>
      <c r="AE32" s="41"/>
      <c r="AF32" s="25"/>
      <c r="AG32" s="25" t="s">
        <v>2410</v>
      </c>
      <c r="AH32" s="25"/>
      <c r="AI32" s="25"/>
      <c r="AJ32" s="25" t="s">
        <v>6755</v>
      </c>
      <c r="AK32" s="25"/>
      <c r="AL32" s="25"/>
      <c r="AM32" s="25"/>
      <c r="AN32" s="25"/>
      <c r="AO32" s="25"/>
      <c r="AP32" s="25"/>
      <c r="AQ32" s="25"/>
      <c r="AR32" s="25" t="s">
        <v>5800</v>
      </c>
      <c r="AS32" s="32" t="s">
        <v>700</v>
      </c>
      <c r="AT32" s="32" t="s">
        <v>1759</v>
      </c>
      <c r="AU32" s="41"/>
      <c r="AV32" s="25"/>
      <c r="AW32" s="25"/>
      <c r="AX32" s="45" t="s">
        <v>1315</v>
      </c>
      <c r="AY32" s="25" t="s">
        <v>648</v>
      </c>
      <c r="AZ32" s="25"/>
      <c r="BA32" s="25"/>
      <c r="BB32" s="25"/>
      <c r="BC32" s="55"/>
      <c r="BD32" s="25"/>
      <c r="BE32" s="25"/>
      <c r="BF32" s="25"/>
      <c r="BG32" s="25"/>
      <c r="BH32" s="25"/>
      <c r="BI32" s="41"/>
      <c r="BJ32" s="25"/>
      <c r="BK32" s="25"/>
      <c r="BL32" s="25"/>
      <c r="BN32" s="25"/>
      <c r="BP32" s="25"/>
      <c r="BQ32" s="25"/>
      <c r="BR32" s="25"/>
      <c r="BT32" s="25"/>
      <c r="BU32" s="25"/>
      <c r="BV32" s="25"/>
      <c r="BW32" s="25"/>
      <c r="BY32" s="25"/>
      <c r="BZ32" s="25"/>
      <c r="CA32" s="25"/>
      <c r="CB32" s="25"/>
      <c r="CC32" s="25"/>
      <c r="CD32" s="25"/>
      <c r="CE32" s="53"/>
      <c r="CF32" s="53"/>
      <c r="CG32" s="25"/>
      <c r="CH32" s="50"/>
      <c r="CI32" s="50"/>
      <c r="CJ32" s="50"/>
      <c r="CK32" s="50"/>
      <c r="CL32" s="50"/>
      <c r="CM32" s="50"/>
      <c r="CN32" s="50"/>
      <c r="CO32" s="50"/>
      <c r="CP32" s="50"/>
      <c r="CQ32" s="50"/>
      <c r="CR32" s="50"/>
      <c r="CS32" s="25"/>
      <c r="CT32" s="29"/>
      <c r="CU32" s="29"/>
      <c r="CV32" s="25"/>
      <c r="CW32" s="25"/>
      <c r="CX32" s="25"/>
      <c r="CY32" s="25"/>
      <c r="CZ32" s="25"/>
      <c r="DA32" s="48"/>
      <c r="DB32" s="25"/>
      <c r="DC32" s="25"/>
      <c r="DD32" s="25"/>
      <c r="DE32" s="46"/>
      <c r="DF32" s="39"/>
    </row>
    <row r="33" spans="1:111" s="32" customFormat="1" x14ac:dyDescent="0.35">
      <c r="A33" s="25" t="s">
        <v>6583</v>
      </c>
      <c r="B33" s="25">
        <f>+COUNTA(E33:DF33)</f>
        <v>33</v>
      </c>
      <c r="C33" s="25"/>
      <c r="D33" s="25"/>
      <c r="E33" s="25" t="s">
        <v>6713</v>
      </c>
      <c r="F33" s="32" t="s">
        <v>6772</v>
      </c>
      <c r="G33" s="25" t="s">
        <v>6769</v>
      </c>
      <c r="H33" s="25" t="s">
        <v>6774</v>
      </c>
      <c r="I33" s="25"/>
      <c r="J33" s="25" t="s">
        <v>6767</v>
      </c>
      <c r="K33" s="25"/>
      <c r="L33" s="25"/>
      <c r="M33" s="25"/>
      <c r="N33" s="25">
        <v>1</v>
      </c>
      <c r="O33" s="25">
        <v>1</v>
      </c>
      <c r="P33" s="25"/>
      <c r="Q33" s="29"/>
      <c r="R33" s="25"/>
      <c r="S33" s="25">
        <f>SUM(COUNTIF(K33:R33,"1"))</f>
        <v>2</v>
      </c>
      <c r="T33" s="32" t="s">
        <v>2415</v>
      </c>
      <c r="U33" s="32" t="s">
        <v>6714</v>
      </c>
      <c r="W33" s="29" t="s">
        <v>652</v>
      </c>
      <c r="X33" s="25" t="s">
        <v>652</v>
      </c>
      <c r="Y33" s="25" t="s">
        <v>652</v>
      </c>
      <c r="Z33" s="32" t="s">
        <v>644</v>
      </c>
      <c r="AA33" s="34" t="s">
        <v>5774</v>
      </c>
      <c r="AB33" s="34"/>
      <c r="AC33" s="25" t="s">
        <v>6768</v>
      </c>
      <c r="AD33" s="25"/>
      <c r="AE33" s="41" t="s">
        <v>652</v>
      </c>
      <c r="AF33" s="25" t="s">
        <v>7160</v>
      </c>
      <c r="AG33" s="25" t="s">
        <v>2416</v>
      </c>
      <c r="AH33" s="25"/>
      <c r="AI33" s="25"/>
      <c r="AJ33" s="25" t="s">
        <v>6748</v>
      </c>
      <c r="AK33" s="25"/>
      <c r="AL33" s="25"/>
      <c r="AM33" s="25"/>
      <c r="AN33" s="25" t="s">
        <v>6771</v>
      </c>
      <c r="AO33" s="25"/>
      <c r="AP33" s="25"/>
      <c r="AQ33" s="25"/>
      <c r="AR33" s="25" t="s">
        <v>5800</v>
      </c>
      <c r="AS33" s="32" t="s">
        <v>700</v>
      </c>
      <c r="AT33" s="32" t="s">
        <v>6773</v>
      </c>
      <c r="AU33" s="41"/>
      <c r="AV33" s="25">
        <v>-6</v>
      </c>
      <c r="AW33" s="25">
        <v>35</v>
      </c>
      <c r="AX33" s="45" t="s">
        <v>7161</v>
      </c>
      <c r="AY33" s="25" t="s">
        <v>5552</v>
      </c>
      <c r="AZ33" s="25" t="s">
        <v>6035</v>
      </c>
      <c r="BA33" s="25" t="s">
        <v>7162</v>
      </c>
      <c r="BB33" s="25"/>
      <c r="BC33" s="55"/>
      <c r="BD33" s="25"/>
      <c r="BE33" s="25"/>
      <c r="BF33" s="25"/>
      <c r="BG33" s="25"/>
      <c r="BH33" s="25"/>
      <c r="BI33" s="41"/>
      <c r="BJ33" s="25"/>
      <c r="BK33" s="25"/>
      <c r="BL33" s="25"/>
      <c r="BN33" s="25"/>
      <c r="BP33" s="25"/>
      <c r="BQ33" s="25"/>
      <c r="BR33" s="25"/>
      <c r="BT33" s="25"/>
      <c r="BU33" s="25"/>
      <c r="BV33" s="25"/>
      <c r="BW33" s="25"/>
      <c r="BY33" s="25"/>
      <c r="BZ33" s="25"/>
      <c r="CA33" s="25"/>
      <c r="CB33" s="25"/>
      <c r="CC33" s="25"/>
      <c r="CD33" s="25"/>
      <c r="CE33" s="53"/>
      <c r="CF33" s="53"/>
      <c r="CG33" s="25"/>
      <c r="CH33" s="50"/>
      <c r="CI33" s="50"/>
      <c r="CJ33" s="50"/>
      <c r="CK33" s="50"/>
      <c r="CL33" s="50"/>
      <c r="CM33" s="50"/>
      <c r="CN33" s="50"/>
      <c r="CO33" s="50"/>
      <c r="CP33" s="50"/>
      <c r="CQ33" s="50"/>
      <c r="CR33" s="50"/>
      <c r="CS33" s="25"/>
      <c r="CT33" s="29"/>
      <c r="CU33" s="29"/>
      <c r="CV33" s="25"/>
      <c r="CW33" s="25" t="s">
        <v>7157</v>
      </c>
      <c r="CX33" s="25" t="s">
        <v>7159</v>
      </c>
      <c r="CY33" s="25" t="s">
        <v>7158</v>
      </c>
      <c r="CZ33" s="25"/>
      <c r="DA33" s="48"/>
      <c r="DB33" s="25"/>
      <c r="DC33" s="25"/>
      <c r="DD33" s="25"/>
      <c r="DE33" s="46"/>
      <c r="DF33" s="39"/>
    </row>
    <row r="34" spans="1:111" s="32" customFormat="1" x14ac:dyDescent="0.35">
      <c r="A34" s="25" t="s">
        <v>6583</v>
      </c>
      <c r="B34" s="25">
        <f>+COUNTA(E34:DF34)</f>
        <v>27</v>
      </c>
      <c r="C34" s="25"/>
      <c r="D34" s="25"/>
      <c r="E34" s="25" t="s">
        <v>1260</v>
      </c>
      <c r="F34" s="32" t="s">
        <v>193</v>
      </c>
      <c r="G34" s="25" t="s">
        <v>5940</v>
      </c>
      <c r="H34" s="25"/>
      <c r="I34" s="25"/>
      <c r="J34" s="25" t="s">
        <v>6767</v>
      </c>
      <c r="K34" s="25">
        <v>1</v>
      </c>
      <c r="L34" s="25">
        <v>1</v>
      </c>
      <c r="M34" s="25"/>
      <c r="N34" s="25">
        <v>1</v>
      </c>
      <c r="O34" s="25"/>
      <c r="P34" s="25">
        <v>1</v>
      </c>
      <c r="Q34" s="29">
        <v>1</v>
      </c>
      <c r="R34" s="25"/>
      <c r="S34" s="25">
        <f>SUM(COUNTIF(K34:R34,"1"))</f>
        <v>5</v>
      </c>
      <c r="T34" s="32" t="s">
        <v>6857</v>
      </c>
      <c r="U34" s="32" t="s">
        <v>6858</v>
      </c>
      <c r="W34" s="29"/>
      <c r="X34" s="25" t="s">
        <v>6859</v>
      </c>
      <c r="Y34" s="25"/>
      <c r="Z34" s="32" t="s">
        <v>644</v>
      </c>
      <c r="AA34" s="34" t="s">
        <v>5714</v>
      </c>
      <c r="AB34" s="34"/>
      <c r="AC34" s="25" t="s">
        <v>6860</v>
      </c>
      <c r="AD34" s="25" t="s">
        <v>6861</v>
      </c>
      <c r="AE34" s="41"/>
      <c r="AF34" s="25"/>
      <c r="AG34" s="25" t="s">
        <v>193</v>
      </c>
      <c r="AH34" s="25"/>
      <c r="AI34" s="25"/>
      <c r="AJ34" s="25"/>
      <c r="AK34" s="25"/>
      <c r="AL34" s="25"/>
      <c r="AM34" s="25"/>
      <c r="AN34" s="25"/>
      <c r="AO34" s="25"/>
      <c r="AP34" s="25"/>
      <c r="AQ34" s="25"/>
      <c r="AR34" s="25" t="s">
        <v>5800</v>
      </c>
      <c r="AS34" s="32" t="s">
        <v>867</v>
      </c>
      <c r="AT34" s="32" t="s">
        <v>786</v>
      </c>
      <c r="AU34" s="41"/>
      <c r="AV34" s="34">
        <v>40</v>
      </c>
      <c r="AW34" s="34">
        <v>45</v>
      </c>
      <c r="AX34" s="45" t="s">
        <v>6637</v>
      </c>
      <c r="AY34" s="25"/>
      <c r="AZ34" s="25"/>
      <c r="BA34" s="25"/>
      <c r="BB34" s="25" t="s">
        <v>5855</v>
      </c>
      <c r="BC34" s="55" t="s">
        <v>879</v>
      </c>
      <c r="BD34" s="25" t="s">
        <v>5856</v>
      </c>
      <c r="BE34" s="25"/>
      <c r="BF34" s="25"/>
      <c r="BG34" s="25"/>
      <c r="BH34" s="25"/>
      <c r="BI34" s="41"/>
      <c r="BJ34" s="25"/>
      <c r="BK34" s="25"/>
      <c r="BL34" s="25"/>
      <c r="BN34" s="25"/>
      <c r="BP34" s="25"/>
      <c r="BQ34" s="25"/>
      <c r="BR34" s="25"/>
      <c r="BT34" s="25"/>
      <c r="BU34" s="25"/>
      <c r="BV34" s="25"/>
      <c r="BW34" s="25"/>
      <c r="BY34" s="25"/>
      <c r="BZ34" s="25"/>
      <c r="CA34" s="25"/>
      <c r="CB34" s="25"/>
      <c r="CC34" s="25"/>
      <c r="CD34" s="25"/>
      <c r="CE34" s="53"/>
      <c r="CF34" s="53"/>
      <c r="CG34" s="25"/>
      <c r="CH34" s="50"/>
      <c r="CI34" s="50"/>
      <c r="CJ34" s="50"/>
      <c r="CK34" s="50"/>
      <c r="CL34" s="50"/>
      <c r="CM34" s="50"/>
      <c r="CN34" s="50"/>
      <c r="CO34" s="50"/>
      <c r="CP34" s="50"/>
      <c r="CQ34" s="50"/>
      <c r="CR34" s="50"/>
      <c r="CS34" s="25"/>
      <c r="CT34" s="29"/>
      <c r="CU34" s="29"/>
      <c r="CV34" s="25"/>
      <c r="CW34" s="25"/>
      <c r="CX34" s="25"/>
      <c r="CY34" s="25"/>
      <c r="CZ34" s="25"/>
      <c r="DA34" s="48"/>
      <c r="DB34" s="25"/>
      <c r="DC34" s="25"/>
      <c r="DD34" s="25"/>
      <c r="DE34" s="46"/>
      <c r="DF34" s="39"/>
    </row>
    <row r="35" spans="1:111" s="32" customFormat="1" x14ac:dyDescent="0.35">
      <c r="A35" s="25" t="s">
        <v>6583</v>
      </c>
      <c r="B35" s="25">
        <f>+COUNTA(E35:DF35)</f>
        <v>22</v>
      </c>
      <c r="C35" s="25"/>
      <c r="D35" s="25"/>
      <c r="E35" s="25" t="s">
        <v>1260</v>
      </c>
      <c r="F35" s="32" t="s">
        <v>202</v>
      </c>
      <c r="G35" s="25" t="s">
        <v>5940</v>
      </c>
      <c r="H35" s="25"/>
      <c r="I35" s="25"/>
      <c r="J35" s="25" t="s">
        <v>6767</v>
      </c>
      <c r="K35" s="25">
        <v>1</v>
      </c>
      <c r="L35" s="25">
        <v>1</v>
      </c>
      <c r="M35" s="25"/>
      <c r="N35" s="25">
        <v>1</v>
      </c>
      <c r="O35" s="25"/>
      <c r="P35" s="25"/>
      <c r="Q35" s="29"/>
      <c r="R35" s="25"/>
      <c r="S35" s="25">
        <f>SUM(COUNTIF(K35:R35,"1"))</f>
        <v>3</v>
      </c>
      <c r="T35" s="32" t="s">
        <v>203</v>
      </c>
      <c r="U35" s="32" t="s">
        <v>6862</v>
      </c>
      <c r="W35" s="29"/>
      <c r="X35" s="25" t="s">
        <v>6866</v>
      </c>
      <c r="Y35" s="25"/>
      <c r="Z35" s="32" t="s">
        <v>644</v>
      </c>
      <c r="AA35" s="34" t="s">
        <v>5714</v>
      </c>
      <c r="AB35" s="34"/>
      <c r="AC35" s="25" t="s">
        <v>6863</v>
      </c>
      <c r="AD35" s="25" t="s">
        <v>6861</v>
      </c>
      <c r="AE35" s="41"/>
      <c r="AF35" s="25"/>
      <c r="AG35" s="25" t="s">
        <v>1076</v>
      </c>
      <c r="AH35" s="25"/>
      <c r="AI35" s="25"/>
      <c r="AJ35" s="25"/>
      <c r="AK35" s="25"/>
      <c r="AL35" s="25"/>
      <c r="AM35" s="25"/>
      <c r="AN35" s="25"/>
      <c r="AO35" s="25"/>
      <c r="AP35" s="25"/>
      <c r="AQ35" s="25"/>
      <c r="AR35" s="25" t="s">
        <v>5800</v>
      </c>
      <c r="AS35" s="32" t="s">
        <v>826</v>
      </c>
      <c r="AT35" s="32" t="s">
        <v>6864</v>
      </c>
      <c r="AU35" s="41"/>
      <c r="AV35" s="25">
        <v>44</v>
      </c>
      <c r="AW35" s="25">
        <v>45</v>
      </c>
      <c r="AX35" s="45" t="s">
        <v>6865</v>
      </c>
      <c r="AY35" s="25"/>
      <c r="AZ35" s="25"/>
      <c r="BA35" s="25"/>
      <c r="BB35" s="25"/>
      <c r="BC35" s="55"/>
      <c r="BD35" s="25"/>
      <c r="BE35" s="25"/>
      <c r="BF35" s="25"/>
      <c r="BG35" s="25"/>
      <c r="BH35" s="25"/>
      <c r="BI35" s="41"/>
      <c r="BJ35" s="25"/>
      <c r="BK35" s="25"/>
      <c r="BL35" s="25"/>
      <c r="BN35" s="25"/>
      <c r="BP35" s="25"/>
      <c r="BQ35" s="25"/>
      <c r="BR35" s="25"/>
      <c r="BT35" s="25"/>
      <c r="BU35" s="25"/>
      <c r="BV35" s="25"/>
      <c r="BW35" s="25"/>
      <c r="BY35" s="25"/>
      <c r="BZ35" s="25"/>
      <c r="CA35" s="25"/>
      <c r="CB35" s="25"/>
      <c r="CC35" s="25"/>
      <c r="CD35" s="25"/>
      <c r="CE35" s="53"/>
      <c r="CF35" s="53"/>
      <c r="CG35" s="25"/>
      <c r="CH35" s="50"/>
      <c r="CI35" s="50"/>
      <c r="CJ35" s="50"/>
      <c r="CK35" s="50"/>
      <c r="CL35" s="50"/>
      <c r="CM35" s="50"/>
      <c r="CN35" s="50"/>
      <c r="CO35" s="50"/>
      <c r="CP35" s="50"/>
      <c r="CQ35" s="50"/>
      <c r="CR35" s="50"/>
      <c r="CS35" s="25"/>
      <c r="CT35" s="29"/>
      <c r="CU35" s="29"/>
      <c r="CV35" s="25"/>
      <c r="CW35" s="25"/>
      <c r="CX35" s="25"/>
      <c r="CY35" s="25"/>
      <c r="CZ35" s="25"/>
      <c r="DA35" s="48"/>
      <c r="DB35" s="25"/>
      <c r="DC35" s="25"/>
      <c r="DD35" s="25"/>
      <c r="DE35" s="46"/>
      <c r="DF35" s="39"/>
    </row>
    <row r="36" spans="1:111" s="32" customFormat="1" x14ac:dyDescent="0.35">
      <c r="A36" s="25" t="s">
        <v>6583</v>
      </c>
      <c r="B36" s="25">
        <f>+COUNTA(E36:DF36)</f>
        <v>78</v>
      </c>
      <c r="C36" s="25" t="s">
        <v>119</v>
      </c>
      <c r="D36" s="25"/>
      <c r="E36" s="25" t="s">
        <v>652</v>
      </c>
      <c r="F36" s="32" t="s">
        <v>271</v>
      </c>
      <c r="G36" s="25" t="s">
        <v>7061</v>
      </c>
      <c r="H36" s="25" t="s">
        <v>146</v>
      </c>
      <c r="I36" s="25" t="s">
        <v>6867</v>
      </c>
      <c r="J36" s="25" t="s">
        <v>6767</v>
      </c>
      <c r="K36" s="25">
        <v>1</v>
      </c>
      <c r="L36" s="25">
        <v>1</v>
      </c>
      <c r="M36" s="25">
        <v>1</v>
      </c>
      <c r="N36" s="25">
        <v>1</v>
      </c>
      <c r="O36" s="25">
        <v>1</v>
      </c>
      <c r="P36" s="25">
        <v>1</v>
      </c>
      <c r="Q36" s="29">
        <v>1</v>
      </c>
      <c r="R36" s="25">
        <v>1</v>
      </c>
      <c r="S36" s="25">
        <f>SUM(COUNTIF(K36:R36,"1"))</f>
        <v>8</v>
      </c>
      <c r="T36" s="32" t="s">
        <v>272</v>
      </c>
      <c r="U36" s="32" t="s">
        <v>831</v>
      </c>
      <c r="W36" s="29" t="s">
        <v>652</v>
      </c>
      <c r="X36" s="25"/>
      <c r="Y36" s="25" t="s">
        <v>652</v>
      </c>
      <c r="Z36" s="32" t="s">
        <v>644</v>
      </c>
      <c r="AA36" s="34" t="s">
        <v>5774</v>
      </c>
      <c r="AB36" s="34"/>
      <c r="AC36" s="25" t="s">
        <v>5789</v>
      </c>
      <c r="AD36" s="25" t="s">
        <v>841</v>
      </c>
      <c r="AE36" s="41" t="s">
        <v>5720</v>
      </c>
      <c r="AF36" s="25" t="s">
        <v>832</v>
      </c>
      <c r="AG36" s="25" t="s">
        <v>832</v>
      </c>
      <c r="AH36" s="25" t="s">
        <v>6041</v>
      </c>
      <c r="AI36" s="25"/>
      <c r="AJ36" s="25"/>
      <c r="AK36" s="25"/>
      <c r="AL36" s="25"/>
      <c r="AM36" s="25"/>
      <c r="AN36" s="25"/>
      <c r="AO36" s="25"/>
      <c r="AP36" s="25" t="s">
        <v>5921</v>
      </c>
      <c r="AQ36" s="25"/>
      <c r="AR36" s="25" t="s">
        <v>5800</v>
      </c>
      <c r="AS36" s="32" t="s">
        <v>833</v>
      </c>
      <c r="AT36" s="32" t="s">
        <v>6868</v>
      </c>
      <c r="AU36" s="41"/>
      <c r="AV36" s="25">
        <v>26</v>
      </c>
      <c r="AW36" s="25">
        <v>93</v>
      </c>
      <c r="AX36" s="45" t="s">
        <v>5588</v>
      </c>
      <c r="AY36" s="25" t="s">
        <v>685</v>
      </c>
      <c r="AZ36" s="25" t="s">
        <v>5893</v>
      </c>
      <c r="BA36" s="25" t="s">
        <v>834</v>
      </c>
      <c r="BB36" s="25" t="s">
        <v>835</v>
      </c>
      <c r="BC36" s="55">
        <v>7</v>
      </c>
      <c r="BD36" s="25" t="s">
        <v>836</v>
      </c>
      <c r="BE36" s="25" t="s">
        <v>6726</v>
      </c>
      <c r="BF36" s="25" t="s">
        <v>840</v>
      </c>
      <c r="BG36" s="25" t="s">
        <v>6796</v>
      </c>
      <c r="BH36" s="25" t="s">
        <v>6869</v>
      </c>
      <c r="BI36" s="41"/>
      <c r="BJ36" s="25" t="s">
        <v>6641</v>
      </c>
      <c r="BK36" s="25" t="s">
        <v>6730</v>
      </c>
      <c r="BL36" s="25" t="s">
        <v>6729</v>
      </c>
      <c r="BM36" s="32" t="s">
        <v>271</v>
      </c>
      <c r="BN36" s="25"/>
      <c r="BO36" s="32" t="s">
        <v>511</v>
      </c>
      <c r="BP36" s="25" t="s">
        <v>512</v>
      </c>
      <c r="BQ36" s="25" t="s">
        <v>652</v>
      </c>
      <c r="BR36" s="25"/>
      <c r="BS36" s="32" t="s">
        <v>509</v>
      </c>
      <c r="BT36" s="25" t="s">
        <v>510</v>
      </c>
      <c r="BU36" s="25"/>
      <c r="BV36" s="25"/>
      <c r="BW36" s="25"/>
      <c r="BX36" s="32" t="s">
        <v>842</v>
      </c>
      <c r="BY36" s="25" t="s">
        <v>652</v>
      </c>
      <c r="BZ36" s="25"/>
      <c r="CA36" s="25"/>
      <c r="CB36" s="25"/>
      <c r="CC36" s="25"/>
      <c r="CD36" s="25"/>
      <c r="CE36" s="53"/>
      <c r="CF36" s="53"/>
      <c r="CG36" s="25" t="s">
        <v>837</v>
      </c>
      <c r="CH36" s="50">
        <v>1</v>
      </c>
      <c r="CI36" s="50" t="s">
        <v>2834</v>
      </c>
      <c r="CJ36" s="50" t="s">
        <v>6877</v>
      </c>
      <c r="CK36" s="50" t="s">
        <v>839</v>
      </c>
      <c r="CL36" s="50" t="s">
        <v>5460</v>
      </c>
      <c r="CM36" s="50" t="s">
        <v>838</v>
      </c>
      <c r="CN36" s="50" t="s">
        <v>5462</v>
      </c>
      <c r="CO36" s="50" t="s">
        <v>3150</v>
      </c>
      <c r="CP36" s="50" t="s">
        <v>4358</v>
      </c>
      <c r="CQ36" s="50" t="s">
        <v>5464</v>
      </c>
      <c r="CR36" s="50" t="s">
        <v>6872</v>
      </c>
      <c r="CS36" s="25"/>
      <c r="CT36" s="25"/>
      <c r="CU36" s="29" t="s">
        <v>14</v>
      </c>
      <c r="CV36" s="25" t="s">
        <v>119</v>
      </c>
      <c r="CW36" s="35" t="s">
        <v>6878</v>
      </c>
      <c r="CX36" s="35" t="s">
        <v>6879</v>
      </c>
      <c r="CY36" s="35" t="s">
        <v>6880</v>
      </c>
      <c r="CZ36" s="25">
        <v>94328</v>
      </c>
      <c r="DA36" s="48" t="s">
        <v>6881</v>
      </c>
      <c r="DB36" s="25" t="s">
        <v>6882</v>
      </c>
      <c r="DC36" s="25" t="s">
        <v>652</v>
      </c>
      <c r="DD36" s="25"/>
      <c r="DE36" s="46" t="s">
        <v>6895</v>
      </c>
      <c r="DF36" s="39" t="s">
        <v>6896</v>
      </c>
    </row>
    <row r="37" spans="1:111" s="32" customFormat="1" x14ac:dyDescent="0.35">
      <c r="A37" s="25" t="s">
        <v>6583</v>
      </c>
      <c r="B37" s="25">
        <f>+COUNTA(E37:DF37)</f>
        <v>80</v>
      </c>
      <c r="C37" s="25" t="s">
        <v>119</v>
      </c>
      <c r="D37" s="25"/>
      <c r="E37" s="25"/>
      <c r="F37" s="32" t="s">
        <v>247</v>
      </c>
      <c r="G37" s="25" t="s">
        <v>7067</v>
      </c>
      <c r="H37" s="25"/>
      <c r="I37" s="25" t="s">
        <v>6466</v>
      </c>
      <c r="J37" s="25" t="s">
        <v>6767</v>
      </c>
      <c r="K37" s="25">
        <v>1</v>
      </c>
      <c r="L37" s="25">
        <v>1</v>
      </c>
      <c r="M37" s="25">
        <v>1</v>
      </c>
      <c r="N37" s="25">
        <v>1</v>
      </c>
      <c r="O37" s="25">
        <v>1</v>
      </c>
      <c r="P37" s="25">
        <v>1</v>
      </c>
      <c r="Q37" s="29">
        <v>1</v>
      </c>
      <c r="R37" s="25">
        <v>1</v>
      </c>
      <c r="S37" s="25">
        <f>SUM(COUNTIF(K37:R37,"1"))</f>
        <v>8</v>
      </c>
      <c r="T37" s="32" t="s">
        <v>248</v>
      </c>
      <c r="U37" s="32" t="s">
        <v>6802</v>
      </c>
      <c r="W37" s="29" t="s">
        <v>652</v>
      </c>
      <c r="X37" s="25" t="s">
        <v>6574</v>
      </c>
      <c r="Y37" s="25" t="s">
        <v>652</v>
      </c>
      <c r="Z37" s="32" t="s">
        <v>644</v>
      </c>
      <c r="AA37" s="34" t="s">
        <v>5774</v>
      </c>
      <c r="AB37" s="34"/>
      <c r="AC37" s="25" t="s">
        <v>5783</v>
      </c>
      <c r="AD37" s="25" t="s">
        <v>778</v>
      </c>
      <c r="AE37" s="41" t="s">
        <v>779</v>
      </c>
      <c r="AF37" s="25" t="s">
        <v>6586</v>
      </c>
      <c r="AG37" s="25" t="s">
        <v>770</v>
      </c>
      <c r="AH37" s="25" t="s">
        <v>6662</v>
      </c>
      <c r="AI37" s="25"/>
      <c r="AJ37" s="25"/>
      <c r="AK37" s="25"/>
      <c r="AL37" s="25"/>
      <c r="AM37" s="25"/>
      <c r="AN37" s="25"/>
      <c r="AO37" s="25"/>
      <c r="AP37" s="25" t="s">
        <v>5915</v>
      </c>
      <c r="AQ37" s="25"/>
      <c r="AR37" s="25" t="s">
        <v>5800</v>
      </c>
      <c r="AS37" s="32" t="s">
        <v>5483</v>
      </c>
      <c r="AT37" s="32" t="s">
        <v>6467</v>
      </c>
      <c r="AU37" s="41"/>
      <c r="AV37" s="25">
        <v>1</v>
      </c>
      <c r="AW37" s="25">
        <v>127</v>
      </c>
      <c r="AX37" s="45" t="s">
        <v>6913</v>
      </c>
      <c r="AY37" s="25" t="s">
        <v>685</v>
      </c>
      <c r="AZ37" s="25" t="s">
        <v>5889</v>
      </c>
      <c r="BA37" s="25" t="s">
        <v>773</v>
      </c>
      <c r="BB37" s="25" t="s">
        <v>774</v>
      </c>
      <c r="BC37" s="55">
        <v>5</v>
      </c>
      <c r="BD37" s="25" t="s">
        <v>775</v>
      </c>
      <c r="BE37" s="25" t="s">
        <v>6726</v>
      </c>
      <c r="BF37" s="25" t="s">
        <v>777</v>
      </c>
      <c r="BG37" s="25" t="s">
        <v>6796</v>
      </c>
      <c r="BH37" s="25" t="s">
        <v>6971</v>
      </c>
      <c r="BI37" s="41"/>
      <c r="BJ37" s="25" t="s">
        <v>6602</v>
      </c>
      <c r="BK37" s="25" t="s">
        <v>6495</v>
      </c>
      <c r="BL37" s="25" t="s">
        <v>652</v>
      </c>
      <c r="BM37" s="32" t="s">
        <v>247</v>
      </c>
      <c r="BN37" s="25"/>
      <c r="BO37" s="32" t="s">
        <v>487</v>
      </c>
      <c r="BP37" s="25" t="s">
        <v>488</v>
      </c>
      <c r="BQ37" s="25" t="s">
        <v>652</v>
      </c>
      <c r="BR37" s="25"/>
      <c r="BS37" s="32" t="s">
        <v>485</v>
      </c>
      <c r="BT37" s="25" t="s">
        <v>486</v>
      </c>
      <c r="BU37" s="25" t="s">
        <v>780</v>
      </c>
      <c r="BV37" s="25"/>
      <c r="BW37" s="25" t="s">
        <v>6998</v>
      </c>
      <c r="BX37" s="32" t="s">
        <v>781</v>
      </c>
      <c r="BY37" s="25" t="s">
        <v>782</v>
      </c>
      <c r="BZ37" s="25"/>
      <c r="CA37" s="25" t="s">
        <v>7034</v>
      </c>
      <c r="CB37" s="25"/>
      <c r="CC37" s="25"/>
      <c r="CD37" s="25"/>
      <c r="CE37" s="53"/>
      <c r="CF37" s="53"/>
      <c r="CG37" s="25" t="s">
        <v>6472</v>
      </c>
      <c r="CH37" s="50">
        <v>1</v>
      </c>
      <c r="CI37" s="50" t="s">
        <v>2834</v>
      </c>
      <c r="CJ37" s="51" t="s">
        <v>6471</v>
      </c>
      <c r="CK37" s="50" t="s">
        <v>485</v>
      </c>
      <c r="CL37" s="50" t="s">
        <v>486</v>
      </c>
      <c r="CM37" s="50" t="s">
        <v>776</v>
      </c>
      <c r="CN37" s="50" t="s">
        <v>6479</v>
      </c>
      <c r="CO37" s="50" t="s">
        <v>6477</v>
      </c>
      <c r="CP37" s="50" t="s">
        <v>3039</v>
      </c>
      <c r="CQ37" s="50" t="s">
        <v>3457</v>
      </c>
      <c r="CR37" s="50" t="s">
        <v>6478</v>
      </c>
      <c r="CS37" s="25"/>
      <c r="CT37" s="29" t="s">
        <v>119</v>
      </c>
      <c r="CU37" s="29">
        <v>973</v>
      </c>
      <c r="CV37" s="25"/>
      <c r="CW37" s="35" t="s">
        <v>6999</v>
      </c>
      <c r="CX37" s="35" t="s">
        <v>7000</v>
      </c>
      <c r="CY37" s="35" t="s">
        <v>7001</v>
      </c>
      <c r="CZ37" s="25">
        <v>219868</v>
      </c>
      <c r="DA37" s="48" t="s">
        <v>7002</v>
      </c>
      <c r="DB37" s="25" t="s">
        <v>7003</v>
      </c>
      <c r="DC37" s="25" t="s">
        <v>652</v>
      </c>
      <c r="DD37" s="25"/>
      <c r="DE37" s="46" t="s">
        <v>7004</v>
      </c>
      <c r="DF37" s="39" t="s">
        <v>7005</v>
      </c>
    </row>
    <row r="38" spans="1:111" s="30" customFormat="1" x14ac:dyDescent="0.35">
      <c r="A38" s="25" t="s">
        <v>6583</v>
      </c>
      <c r="B38" s="25">
        <f>+COUNTA(E38:DF38)</f>
        <v>76</v>
      </c>
      <c r="C38" s="25" t="s">
        <v>119</v>
      </c>
      <c r="D38" s="25"/>
      <c r="E38" s="25"/>
      <c r="F38" s="32" t="s">
        <v>313</v>
      </c>
      <c r="G38" s="25" t="s">
        <v>7070</v>
      </c>
      <c r="H38" s="25" t="s">
        <v>307</v>
      </c>
      <c r="I38" s="25"/>
      <c r="J38" s="25" t="s">
        <v>6767</v>
      </c>
      <c r="K38" s="25">
        <v>1</v>
      </c>
      <c r="L38" s="25">
        <v>1</v>
      </c>
      <c r="M38" s="25">
        <v>1</v>
      </c>
      <c r="N38" s="25">
        <v>1</v>
      </c>
      <c r="O38" s="25">
        <v>1</v>
      </c>
      <c r="P38" s="25">
        <v>1</v>
      </c>
      <c r="Q38" s="29">
        <v>1</v>
      </c>
      <c r="R38" s="25">
        <v>1</v>
      </c>
      <c r="S38" s="25">
        <f>SUM(COUNTIF(K38:R38,"1"))</f>
        <v>8</v>
      </c>
      <c r="T38" s="32" t="s">
        <v>308</v>
      </c>
      <c r="U38" s="32" t="s">
        <v>850</v>
      </c>
      <c r="V38" s="32"/>
      <c r="W38" s="29" t="s">
        <v>652</v>
      </c>
      <c r="X38" s="25"/>
      <c r="Y38" s="25" t="s">
        <v>652</v>
      </c>
      <c r="Z38" s="32" t="s">
        <v>644</v>
      </c>
      <c r="AA38" s="34" t="s">
        <v>5774</v>
      </c>
      <c r="AB38" s="34"/>
      <c r="AC38" s="25" t="s">
        <v>5792</v>
      </c>
      <c r="AD38" s="25" t="s">
        <v>869</v>
      </c>
      <c r="AE38" s="41" t="s">
        <v>5803</v>
      </c>
      <c r="AF38" s="25" t="s">
        <v>313</v>
      </c>
      <c r="AG38" s="25" t="s">
        <v>313</v>
      </c>
      <c r="AH38" s="25"/>
      <c r="AI38" s="25"/>
      <c r="AJ38" s="25"/>
      <c r="AK38" s="25"/>
      <c r="AL38" s="25"/>
      <c r="AM38" s="25"/>
      <c r="AN38" s="25"/>
      <c r="AO38" s="25"/>
      <c r="AP38" s="25" t="s">
        <v>5924</v>
      </c>
      <c r="AQ38" s="25"/>
      <c r="AR38" s="25" t="s">
        <v>5800</v>
      </c>
      <c r="AS38" s="32" t="s">
        <v>867</v>
      </c>
      <c r="AT38" s="32" t="s">
        <v>771</v>
      </c>
      <c r="AU38" s="41"/>
      <c r="AV38" s="25">
        <v>-4</v>
      </c>
      <c r="AW38" s="25">
        <v>129</v>
      </c>
      <c r="AX38" s="45" t="s">
        <v>6914</v>
      </c>
      <c r="AY38" s="25" t="s">
        <v>685</v>
      </c>
      <c r="AZ38" s="25" t="s">
        <v>5895</v>
      </c>
      <c r="BA38" s="25" t="s">
        <v>868</v>
      </c>
      <c r="BB38" s="25" t="s">
        <v>854</v>
      </c>
      <c r="BC38" s="55">
        <v>1</v>
      </c>
      <c r="BD38" s="25" t="s">
        <v>855</v>
      </c>
      <c r="BE38" s="25" t="s">
        <v>6726</v>
      </c>
      <c r="BF38" s="25" t="s">
        <v>859</v>
      </c>
      <c r="BG38" s="25" t="s">
        <v>6796</v>
      </c>
      <c r="BH38" s="25" t="s">
        <v>6974</v>
      </c>
      <c r="BI38" s="41"/>
      <c r="BJ38" s="25" t="s">
        <v>6642</v>
      </c>
      <c r="BK38" s="25" t="s">
        <v>6648</v>
      </c>
      <c r="BL38" s="25"/>
      <c r="BM38" s="32" t="s">
        <v>313</v>
      </c>
      <c r="BN38" s="25"/>
      <c r="BO38" s="32" t="s">
        <v>524</v>
      </c>
      <c r="BP38" s="25" t="s">
        <v>525</v>
      </c>
      <c r="BQ38" s="25" t="s">
        <v>871</v>
      </c>
      <c r="BR38" s="25"/>
      <c r="BS38" s="32" t="s">
        <v>858</v>
      </c>
      <c r="BT38" s="25" t="s">
        <v>523</v>
      </c>
      <c r="BU38" s="25" t="s">
        <v>870</v>
      </c>
      <c r="BV38" s="25"/>
      <c r="BW38" s="25"/>
      <c r="BX38" s="32" t="s">
        <v>872</v>
      </c>
      <c r="BY38" s="25" t="s">
        <v>873</v>
      </c>
      <c r="BZ38" s="25" t="s">
        <v>7006</v>
      </c>
      <c r="CA38" s="25"/>
      <c r="CB38" s="25"/>
      <c r="CC38" s="25"/>
      <c r="CD38" s="25"/>
      <c r="CE38" s="53"/>
      <c r="CF38" s="53"/>
      <c r="CG38" s="25" t="s">
        <v>5487</v>
      </c>
      <c r="CH38" s="50">
        <v>1</v>
      </c>
      <c r="CI38" s="50" t="s">
        <v>2834</v>
      </c>
      <c r="CJ38" s="50" t="s">
        <v>7024</v>
      </c>
      <c r="CK38" s="50" t="s">
        <v>858</v>
      </c>
      <c r="CL38" s="50" t="s">
        <v>523</v>
      </c>
      <c r="CM38" s="50" t="s">
        <v>857</v>
      </c>
      <c r="CN38" s="50" t="s">
        <v>4640</v>
      </c>
      <c r="CO38" s="50" t="s">
        <v>2953</v>
      </c>
      <c r="CP38" s="50" t="s">
        <v>3039</v>
      </c>
      <c r="CQ38" s="50" t="s">
        <v>4126</v>
      </c>
      <c r="CR38" s="50" t="s">
        <v>7025</v>
      </c>
      <c r="CS38" s="25"/>
      <c r="CT38" s="29" t="s">
        <v>119</v>
      </c>
      <c r="CU38" s="29">
        <v>973</v>
      </c>
      <c r="CV38" s="25"/>
      <c r="CW38" s="25" t="s">
        <v>7008</v>
      </c>
      <c r="CX38" s="25" t="s">
        <v>7009</v>
      </c>
      <c r="CY38" s="25" t="s">
        <v>7010</v>
      </c>
      <c r="CZ38" s="25">
        <v>51089</v>
      </c>
      <c r="DA38" s="48" t="s">
        <v>7011</v>
      </c>
      <c r="DB38" s="25" t="s">
        <v>7012</v>
      </c>
      <c r="DC38" s="25" t="s">
        <v>14</v>
      </c>
      <c r="DD38" s="25"/>
      <c r="DE38" s="46" t="s">
        <v>7015</v>
      </c>
      <c r="DF38" s="39" t="s">
        <v>7148</v>
      </c>
    </row>
    <row r="39" spans="1:111" s="30" customFormat="1" x14ac:dyDescent="0.35">
      <c r="A39" s="25" t="s">
        <v>6583</v>
      </c>
      <c r="B39" s="25">
        <f>+COUNTA(E39:DF39)</f>
        <v>84</v>
      </c>
      <c r="C39" s="25" t="s">
        <v>119</v>
      </c>
      <c r="D39" s="25"/>
      <c r="E39" s="25"/>
      <c r="F39" s="32" t="s">
        <v>8</v>
      </c>
      <c r="G39" s="25" t="s">
        <v>7062</v>
      </c>
      <c r="H39" s="25" t="s">
        <v>7043</v>
      </c>
      <c r="I39" s="25"/>
      <c r="J39" s="25" t="s">
        <v>6767</v>
      </c>
      <c r="K39" s="25">
        <v>1</v>
      </c>
      <c r="L39" s="25">
        <v>1</v>
      </c>
      <c r="M39" s="25">
        <v>1</v>
      </c>
      <c r="N39" s="25">
        <v>1</v>
      </c>
      <c r="O39" s="25">
        <v>1</v>
      </c>
      <c r="P39" s="25">
        <v>1</v>
      </c>
      <c r="Q39" s="29">
        <v>1</v>
      </c>
      <c r="R39" s="25">
        <v>1</v>
      </c>
      <c r="S39" s="25">
        <f>SUM(COUNTIF(K39:R39,"1"))</f>
        <v>8</v>
      </c>
      <c r="T39" s="32" t="s">
        <v>197</v>
      </c>
      <c r="U39" s="32" t="s">
        <v>663</v>
      </c>
      <c r="V39" s="32"/>
      <c r="W39" s="29" t="s">
        <v>652</v>
      </c>
      <c r="X39" s="25"/>
      <c r="Y39" s="25" t="s">
        <v>652</v>
      </c>
      <c r="Z39" s="32" t="s">
        <v>644</v>
      </c>
      <c r="AA39" s="34" t="s">
        <v>5774</v>
      </c>
      <c r="AB39" s="34"/>
      <c r="AC39" s="25" t="s">
        <v>5793</v>
      </c>
      <c r="AD39" s="25" t="s">
        <v>881</v>
      </c>
      <c r="AE39" s="41" t="s">
        <v>5807</v>
      </c>
      <c r="AF39" s="25" t="s">
        <v>7097</v>
      </c>
      <c r="AG39" s="25" t="s">
        <v>874</v>
      </c>
      <c r="AH39" s="25"/>
      <c r="AI39" s="25"/>
      <c r="AJ39" s="25"/>
      <c r="AK39" s="25"/>
      <c r="AL39" s="25"/>
      <c r="AM39" s="25"/>
      <c r="AN39" s="25"/>
      <c r="AO39" s="25" t="s">
        <v>5862</v>
      </c>
      <c r="AP39" s="25" t="s">
        <v>5925</v>
      </c>
      <c r="AQ39" s="25"/>
      <c r="AR39" s="25" t="s">
        <v>5800</v>
      </c>
      <c r="AS39" s="32" t="s">
        <v>700</v>
      </c>
      <c r="AT39" s="32" t="s">
        <v>875</v>
      </c>
      <c r="AU39" s="41"/>
      <c r="AV39" s="25">
        <v>15</v>
      </c>
      <c r="AW39" s="25">
        <v>76</v>
      </c>
      <c r="AX39" s="45" t="s">
        <v>6908</v>
      </c>
      <c r="AY39" s="25" t="s">
        <v>685</v>
      </c>
      <c r="AZ39" s="25" t="s">
        <v>876</v>
      </c>
      <c r="BA39" s="25" t="s">
        <v>877</v>
      </c>
      <c r="BB39" s="25" t="s">
        <v>878</v>
      </c>
      <c r="BC39" s="55" t="s">
        <v>879</v>
      </c>
      <c r="BD39" s="25" t="s">
        <v>6453</v>
      </c>
      <c r="BE39" s="25" t="s">
        <v>6726</v>
      </c>
      <c r="BF39" s="25" t="s">
        <v>880</v>
      </c>
      <c r="BG39" s="25" t="s">
        <v>6796</v>
      </c>
      <c r="BH39" s="25" t="s">
        <v>6870</v>
      </c>
      <c r="BI39" s="41"/>
      <c r="BJ39" s="25" t="s">
        <v>6643</v>
      </c>
      <c r="BK39" s="25" t="s">
        <v>6649</v>
      </c>
      <c r="BL39" s="25" t="s">
        <v>652</v>
      </c>
      <c r="BM39" s="32" t="s">
        <v>8</v>
      </c>
      <c r="BN39" s="25" t="s">
        <v>196</v>
      </c>
      <c r="BO39" s="32" t="s">
        <v>528</v>
      </c>
      <c r="BP39" s="25" t="s">
        <v>529</v>
      </c>
      <c r="BQ39" s="25" t="s">
        <v>652</v>
      </c>
      <c r="BR39" s="25" t="s">
        <v>6665</v>
      </c>
      <c r="BS39" s="32" t="s">
        <v>526</v>
      </c>
      <c r="BT39" s="25" t="s">
        <v>527</v>
      </c>
      <c r="BU39" s="25" t="s">
        <v>882</v>
      </c>
      <c r="BV39" s="25" t="s">
        <v>6568</v>
      </c>
      <c r="BW39" s="25"/>
      <c r="BX39" s="32" t="s">
        <v>122</v>
      </c>
      <c r="BY39" s="25" t="s">
        <v>8</v>
      </c>
      <c r="BZ39" s="25" t="s">
        <v>6885</v>
      </c>
      <c r="CA39" s="25"/>
      <c r="CB39" s="25"/>
      <c r="CC39" s="25"/>
      <c r="CD39" s="25"/>
      <c r="CE39" s="53" t="s">
        <v>5823</v>
      </c>
      <c r="CF39" s="53"/>
      <c r="CG39" s="25" t="s">
        <v>5488</v>
      </c>
      <c r="CH39" s="50">
        <v>1</v>
      </c>
      <c r="CI39" s="50" t="s">
        <v>2834</v>
      </c>
      <c r="CJ39" s="51" t="s">
        <v>6928</v>
      </c>
      <c r="CK39" s="50" t="s">
        <v>526</v>
      </c>
      <c r="CL39" s="50" t="s">
        <v>527</v>
      </c>
      <c r="CM39" s="50" t="s">
        <v>4748</v>
      </c>
      <c r="CN39" s="50" t="s">
        <v>4749</v>
      </c>
      <c r="CO39" s="50" t="s">
        <v>3150</v>
      </c>
      <c r="CP39" s="50" t="s">
        <v>4358</v>
      </c>
      <c r="CQ39" s="50" t="s">
        <v>2912</v>
      </c>
      <c r="CR39" s="50" t="s">
        <v>7026</v>
      </c>
      <c r="CS39" s="25"/>
      <c r="CT39" s="29" t="s">
        <v>119</v>
      </c>
      <c r="CU39" s="29">
        <v>659</v>
      </c>
      <c r="CV39" s="25" t="s">
        <v>119</v>
      </c>
      <c r="CW39" s="25" t="s">
        <v>6929</v>
      </c>
      <c r="CX39" s="25" t="s">
        <v>6931</v>
      </c>
      <c r="CY39" s="35" t="s">
        <v>6930</v>
      </c>
      <c r="CZ39" s="25">
        <v>13216</v>
      </c>
      <c r="DA39" s="48" t="s">
        <v>883</v>
      </c>
      <c r="DB39" s="25" t="s">
        <v>6949</v>
      </c>
      <c r="DC39" s="25" t="s">
        <v>196</v>
      </c>
      <c r="DD39" s="25" t="s">
        <v>6941</v>
      </c>
      <c r="DE39" s="46" t="s">
        <v>884</v>
      </c>
      <c r="DF39" s="39" t="s">
        <v>6932</v>
      </c>
    </row>
    <row r="40" spans="1:111" x14ac:dyDescent="0.35">
      <c r="A40" s="25" t="s">
        <v>6583</v>
      </c>
      <c r="B40" s="25">
        <f>+COUNTA(E40:DF40)</f>
        <v>79</v>
      </c>
      <c r="C40" s="25" t="s">
        <v>119</v>
      </c>
      <c r="F40" s="32" t="s">
        <v>143</v>
      </c>
      <c r="G40" s="25" t="s">
        <v>7071</v>
      </c>
      <c r="I40" s="25"/>
      <c r="J40" s="25" t="s">
        <v>6767</v>
      </c>
      <c r="K40" s="25">
        <v>1</v>
      </c>
      <c r="L40" s="25">
        <v>1</v>
      </c>
      <c r="M40" s="25">
        <v>1</v>
      </c>
      <c r="N40" s="25">
        <v>1</v>
      </c>
      <c r="O40" s="25">
        <v>1</v>
      </c>
      <c r="P40" s="25">
        <v>1</v>
      </c>
      <c r="Q40" s="29">
        <v>1</v>
      </c>
      <c r="R40" s="25">
        <v>1</v>
      </c>
      <c r="S40" s="25">
        <f>SUM(COUNTIF(K40:R40,"1"))</f>
        <v>8</v>
      </c>
      <c r="T40" s="32" t="s">
        <v>334</v>
      </c>
      <c r="U40" s="32" t="s">
        <v>663</v>
      </c>
      <c r="W40" s="29" t="s">
        <v>652</v>
      </c>
      <c r="Y40" s="25" t="s">
        <v>652</v>
      </c>
      <c r="Z40" s="32" t="s">
        <v>5775</v>
      </c>
      <c r="AA40" s="34" t="s">
        <v>5714</v>
      </c>
      <c r="AB40" s="34"/>
      <c r="AC40" s="25" t="s">
        <v>5794</v>
      </c>
      <c r="AD40" s="25" t="s">
        <v>894</v>
      </c>
      <c r="AE40" s="41" t="s">
        <v>7019</v>
      </c>
      <c r="AF40" s="25" t="s">
        <v>143</v>
      </c>
      <c r="AG40" s="25" t="s">
        <v>143</v>
      </c>
      <c r="AH40" s="25" t="s">
        <v>890</v>
      </c>
      <c r="AM40" s="25"/>
      <c r="AP40" s="25" t="s">
        <v>5926</v>
      </c>
      <c r="AR40" s="25" t="s">
        <v>5800</v>
      </c>
      <c r="AS40" s="32" t="s">
        <v>885</v>
      </c>
      <c r="AT40" s="32" t="s">
        <v>6701</v>
      </c>
      <c r="AU40" s="41"/>
      <c r="AV40" s="25">
        <v>36</v>
      </c>
      <c r="AW40" s="25">
        <v>25</v>
      </c>
      <c r="AX40" s="45" t="s">
        <v>6712</v>
      </c>
      <c r="AY40" s="25" t="s">
        <v>5603</v>
      </c>
      <c r="AZ40" s="25" t="s">
        <v>887</v>
      </c>
      <c r="BA40" s="25" t="s">
        <v>888</v>
      </c>
      <c r="BB40" s="25" t="s">
        <v>889</v>
      </c>
      <c r="BC40" s="55">
        <v>0</v>
      </c>
      <c r="BD40" s="25" t="s">
        <v>6449</v>
      </c>
      <c r="BE40" s="25" t="s">
        <v>6726</v>
      </c>
      <c r="BF40" s="25" t="s">
        <v>893</v>
      </c>
      <c r="BG40" s="25" t="s">
        <v>6796</v>
      </c>
      <c r="BH40" s="25" t="s">
        <v>6975</v>
      </c>
      <c r="BI40" s="41"/>
      <c r="BJ40" s="25" t="s">
        <v>6644</v>
      </c>
      <c r="BK40" s="25" t="s">
        <v>6650</v>
      </c>
      <c r="BM40" s="32" t="s">
        <v>143</v>
      </c>
      <c r="BN40" s="25"/>
      <c r="BO40" s="32" t="s">
        <v>144</v>
      </c>
      <c r="BP40" s="25" t="s">
        <v>532</v>
      </c>
      <c r="BQ40" s="25" t="s">
        <v>652</v>
      </c>
      <c r="BR40" s="25"/>
      <c r="BS40" s="32" t="s">
        <v>892</v>
      </c>
      <c r="BT40" s="25" t="s">
        <v>895</v>
      </c>
      <c r="BU40" s="25" t="s">
        <v>896</v>
      </c>
      <c r="BV40" s="25" t="s">
        <v>6569</v>
      </c>
      <c r="BW40" s="25" t="s">
        <v>892</v>
      </c>
      <c r="BX40" s="32" t="s">
        <v>897</v>
      </c>
      <c r="BY40" s="25" t="s">
        <v>652</v>
      </c>
      <c r="CB40" s="25"/>
      <c r="CD40" s="25"/>
      <c r="CE40" s="53" t="s">
        <v>5492</v>
      </c>
      <c r="CG40" s="25" t="s">
        <v>5815</v>
      </c>
      <c r="CH40" s="50">
        <v>1</v>
      </c>
      <c r="CI40" s="50" t="s">
        <v>2834</v>
      </c>
      <c r="CJ40" s="50" t="s">
        <v>7021</v>
      </c>
      <c r="CK40" s="50" t="s">
        <v>891</v>
      </c>
      <c r="CL40" s="50" t="s">
        <v>7022</v>
      </c>
      <c r="CM40" s="50" t="s">
        <v>890</v>
      </c>
      <c r="CN40" s="50" t="s">
        <v>5008</v>
      </c>
      <c r="CO40" s="50" t="s">
        <v>3355</v>
      </c>
      <c r="CP40" s="50" t="s">
        <v>2863</v>
      </c>
      <c r="CQ40" s="50" t="s">
        <v>2879</v>
      </c>
      <c r="CR40" s="50" t="s">
        <v>7023</v>
      </c>
      <c r="CT40" s="29" t="s">
        <v>119</v>
      </c>
      <c r="CU40" s="29">
        <v>1596</v>
      </c>
      <c r="CW40" s="25" t="s">
        <v>7016</v>
      </c>
      <c r="CX40" s="25" t="s">
        <v>7017</v>
      </c>
      <c r="CY40" s="25" t="s">
        <v>7018</v>
      </c>
      <c r="CZ40" s="25">
        <v>82528</v>
      </c>
      <c r="DA40" s="48" t="s">
        <v>898</v>
      </c>
      <c r="DB40" s="25" t="s">
        <v>899</v>
      </c>
      <c r="DC40" s="25" t="s">
        <v>900</v>
      </c>
      <c r="DD40" s="25" t="s">
        <v>901</v>
      </c>
      <c r="DE40" s="46" t="s">
        <v>902</v>
      </c>
      <c r="DF40" s="39" t="s">
        <v>7020</v>
      </c>
      <c r="DG40" s="25"/>
    </row>
    <row r="41" spans="1:111" x14ac:dyDescent="0.35">
      <c r="A41" s="25" t="s">
        <v>6583</v>
      </c>
      <c r="B41" s="25">
        <f>+COUNTA(E41:DF41)</f>
        <v>80</v>
      </c>
      <c r="C41" s="25" t="s">
        <v>119</v>
      </c>
      <c r="F41" s="32" t="s">
        <v>146</v>
      </c>
      <c r="G41" s="25" t="s">
        <v>7105</v>
      </c>
      <c r="I41" s="25" t="s">
        <v>7104</v>
      </c>
      <c r="J41" s="25" t="s">
        <v>6767</v>
      </c>
      <c r="K41" s="25">
        <v>1</v>
      </c>
      <c r="L41" s="25">
        <v>1</v>
      </c>
      <c r="M41" s="25">
        <v>1</v>
      </c>
      <c r="N41" s="25">
        <v>1</v>
      </c>
      <c r="O41" s="25">
        <v>1</v>
      </c>
      <c r="P41" s="25">
        <v>1</v>
      </c>
      <c r="Q41" s="29">
        <v>1</v>
      </c>
      <c r="R41" s="25">
        <v>1</v>
      </c>
      <c r="S41" s="25">
        <f>SUM(COUNTIF(K41:R41,"1"))</f>
        <v>8</v>
      </c>
      <c r="T41" s="32" t="s">
        <v>360</v>
      </c>
      <c r="U41" s="32" t="s">
        <v>663</v>
      </c>
      <c r="W41" s="29" t="s">
        <v>652</v>
      </c>
      <c r="X41" s="25" t="s">
        <v>6535</v>
      </c>
      <c r="Y41" s="25" t="s">
        <v>652</v>
      </c>
      <c r="Z41" s="32" t="s">
        <v>5775</v>
      </c>
      <c r="AA41" s="34" t="s">
        <v>5806</v>
      </c>
      <c r="AB41" s="34"/>
      <c r="AC41" s="25" t="s">
        <v>5797</v>
      </c>
      <c r="AD41" s="25" t="s">
        <v>943</v>
      </c>
      <c r="AE41" s="41" t="s">
        <v>146</v>
      </c>
      <c r="AF41" s="25" t="s">
        <v>146</v>
      </c>
      <c r="AG41" s="25" t="s">
        <v>146</v>
      </c>
      <c r="AH41" s="25" t="s">
        <v>941</v>
      </c>
      <c r="AM41" s="25"/>
      <c r="AP41" s="25" t="s">
        <v>5929</v>
      </c>
      <c r="AR41" s="25" t="s">
        <v>5800</v>
      </c>
      <c r="AS41" s="32" t="s">
        <v>833</v>
      </c>
      <c r="AT41" s="32" t="s">
        <v>594</v>
      </c>
      <c r="AU41" s="41" t="s">
        <v>5956</v>
      </c>
      <c r="AV41" s="25">
        <v>11</v>
      </c>
      <c r="AW41" s="25">
        <v>79</v>
      </c>
      <c r="AX41" s="45" t="s">
        <v>6909</v>
      </c>
      <c r="AY41" s="25" t="s">
        <v>685</v>
      </c>
      <c r="AZ41" s="25" t="s">
        <v>5897</v>
      </c>
      <c r="BA41" s="25" t="s">
        <v>938</v>
      </c>
      <c r="BB41" s="25" t="s">
        <v>939</v>
      </c>
      <c r="BC41" s="55">
        <v>3</v>
      </c>
      <c r="BD41" s="25" t="s">
        <v>940</v>
      </c>
      <c r="BE41" s="25" t="s">
        <v>6726</v>
      </c>
      <c r="BF41" s="25" t="s">
        <v>942</v>
      </c>
      <c r="BG41" s="25" t="s">
        <v>6796</v>
      </c>
      <c r="BH41" s="25" t="s">
        <v>6871</v>
      </c>
      <c r="BI41" s="41"/>
      <c r="BJ41" s="25" t="s">
        <v>6645</v>
      </c>
      <c r="BK41" s="25" t="s">
        <v>6651</v>
      </c>
      <c r="BL41" s="25" t="s">
        <v>652</v>
      </c>
      <c r="BM41" s="32" t="s">
        <v>146</v>
      </c>
      <c r="BN41" s="25"/>
      <c r="BO41" s="32" t="s">
        <v>147</v>
      </c>
      <c r="BP41" s="25" t="s">
        <v>545</v>
      </c>
      <c r="BQ41" s="25" t="s">
        <v>652</v>
      </c>
      <c r="BR41" s="25"/>
      <c r="BS41" s="32" t="s">
        <v>543</v>
      </c>
      <c r="BT41" s="25" t="s">
        <v>544</v>
      </c>
      <c r="BU41" s="25" t="s">
        <v>944</v>
      </c>
      <c r="BV41" s="25" t="s">
        <v>6570</v>
      </c>
      <c r="BW41" s="25"/>
      <c r="BX41" s="32" t="s">
        <v>945</v>
      </c>
      <c r="BY41" s="25" t="s">
        <v>652</v>
      </c>
      <c r="CB41" s="25"/>
      <c r="CD41" s="25"/>
      <c r="CG41" s="25" t="s">
        <v>5493</v>
      </c>
      <c r="CH41" s="50">
        <v>1</v>
      </c>
      <c r="CI41" s="50" t="s">
        <v>2834</v>
      </c>
      <c r="CJ41" s="50" t="s">
        <v>6933</v>
      </c>
      <c r="CK41" s="50" t="s">
        <v>543</v>
      </c>
      <c r="CL41" s="50" t="s">
        <v>544</v>
      </c>
      <c r="CM41" s="50" t="s">
        <v>941</v>
      </c>
      <c r="CN41" s="50" t="s">
        <v>5370</v>
      </c>
      <c r="CO41" s="50" t="s">
        <v>3681</v>
      </c>
      <c r="CP41" s="50" t="s">
        <v>2911</v>
      </c>
      <c r="CQ41" s="50" t="s">
        <v>2888</v>
      </c>
      <c r="CR41" s="50" t="s">
        <v>6934</v>
      </c>
      <c r="CT41" s="29"/>
      <c r="CU41" s="29" t="s">
        <v>14</v>
      </c>
      <c r="CV41" s="25" t="s">
        <v>119</v>
      </c>
      <c r="CW41" s="25" t="s">
        <v>6935</v>
      </c>
      <c r="CX41" s="25" t="s">
        <v>6936</v>
      </c>
      <c r="CY41" s="35" t="s">
        <v>6937</v>
      </c>
      <c r="CZ41" s="25">
        <v>136217</v>
      </c>
      <c r="DA41" s="48" t="s">
        <v>6938</v>
      </c>
      <c r="DB41" s="25" t="s">
        <v>6947</v>
      </c>
      <c r="DC41" s="25" t="s">
        <v>652</v>
      </c>
      <c r="DD41" s="25"/>
      <c r="DE41" s="46" t="s">
        <v>6939</v>
      </c>
      <c r="DF41" s="39" t="s">
        <v>6940</v>
      </c>
      <c r="DG41" s="25"/>
    </row>
    <row r="42" spans="1:111" x14ac:dyDescent="0.35">
      <c r="A42" s="25" t="s">
        <v>6583</v>
      </c>
      <c r="B42" s="25">
        <f>+COUNTA(E42:DF42)</f>
        <v>84</v>
      </c>
      <c r="C42" s="25" t="s">
        <v>119</v>
      </c>
      <c r="F42" s="32" t="s">
        <v>149</v>
      </c>
      <c r="G42" s="25" t="s">
        <v>7063</v>
      </c>
      <c r="H42" s="25" t="s">
        <v>7106</v>
      </c>
      <c r="I42" s="25" t="s">
        <v>6336</v>
      </c>
      <c r="J42" s="25" t="s">
        <v>6767</v>
      </c>
      <c r="K42" s="25">
        <v>1</v>
      </c>
      <c r="L42" s="25">
        <v>1</v>
      </c>
      <c r="M42" s="25">
        <v>1</v>
      </c>
      <c r="N42" s="25">
        <v>1</v>
      </c>
      <c r="O42" s="25">
        <v>1</v>
      </c>
      <c r="P42" s="25">
        <v>1</v>
      </c>
      <c r="Q42" s="29">
        <v>1</v>
      </c>
      <c r="R42" s="25">
        <v>0</v>
      </c>
      <c r="S42" s="25">
        <f>SUM(COUNTIF(K42:R42,"1"))</f>
        <v>7</v>
      </c>
      <c r="T42" s="32" t="s">
        <v>169</v>
      </c>
      <c r="U42" s="32" t="s">
        <v>645</v>
      </c>
      <c r="W42" s="29" t="s">
        <v>652</v>
      </c>
      <c r="X42" s="25" t="s">
        <v>6532</v>
      </c>
      <c r="Y42" s="25" t="s">
        <v>652</v>
      </c>
      <c r="Z42" s="32" t="s">
        <v>644</v>
      </c>
      <c r="AA42" s="34" t="s">
        <v>6805</v>
      </c>
      <c r="AB42" s="34"/>
      <c r="AC42" s="25" t="s">
        <v>5700</v>
      </c>
      <c r="AD42" s="25" t="s">
        <v>654</v>
      </c>
      <c r="AE42" s="41" t="s">
        <v>656</v>
      </c>
      <c r="AF42" s="25" t="s">
        <v>6804</v>
      </c>
      <c r="AG42" s="25" t="s">
        <v>646</v>
      </c>
      <c r="AH42" s="25" t="s">
        <v>5944</v>
      </c>
      <c r="AJ42" s="25" t="s">
        <v>149</v>
      </c>
      <c r="AK42" s="25" t="s">
        <v>6458</v>
      </c>
      <c r="AM42" s="25"/>
      <c r="AP42" s="25" t="s">
        <v>5907</v>
      </c>
      <c r="AR42" s="25" t="s">
        <v>5800</v>
      </c>
      <c r="AS42" s="32" t="s">
        <v>6817</v>
      </c>
      <c r="AT42" s="32" t="s">
        <v>647</v>
      </c>
      <c r="AU42" s="41"/>
      <c r="AV42" s="25">
        <v>18</v>
      </c>
      <c r="AW42" s="25">
        <v>-77</v>
      </c>
      <c r="AX42" s="45" t="s">
        <v>5708</v>
      </c>
      <c r="AY42" s="25" t="s">
        <v>648</v>
      </c>
      <c r="AZ42" s="25" t="s">
        <v>5885</v>
      </c>
      <c r="BA42" s="25" t="s">
        <v>650</v>
      </c>
      <c r="BB42" s="25" t="s">
        <v>651</v>
      </c>
      <c r="BC42" s="55">
        <v>4</v>
      </c>
      <c r="BD42" s="25" t="s">
        <v>6452</v>
      </c>
      <c r="BE42" s="25" t="s">
        <v>6726</v>
      </c>
      <c r="BF42" s="25" t="s">
        <v>653</v>
      </c>
      <c r="BG42" s="25" t="s">
        <v>6796</v>
      </c>
      <c r="BH42" s="35" t="s">
        <v>6727</v>
      </c>
      <c r="BI42" s="41"/>
      <c r="BJ42" s="25" t="s">
        <v>6593</v>
      </c>
      <c r="BK42" s="25" t="s">
        <v>6460</v>
      </c>
      <c r="BL42" s="25" t="s">
        <v>652</v>
      </c>
      <c r="BM42" s="32" t="s">
        <v>149</v>
      </c>
      <c r="BN42" s="25" t="s">
        <v>655</v>
      </c>
      <c r="BO42" s="32" t="s">
        <v>453</v>
      </c>
      <c r="BP42" s="25" t="s">
        <v>658</v>
      </c>
      <c r="BQ42" s="25" t="s">
        <v>5872</v>
      </c>
      <c r="BR42" s="25"/>
      <c r="BS42" s="32" t="s">
        <v>451</v>
      </c>
      <c r="BT42" s="25" t="s">
        <v>452</v>
      </c>
      <c r="BU42" s="25" t="s">
        <v>657</v>
      </c>
      <c r="BV42" s="25"/>
      <c r="BW42" s="25"/>
      <c r="BX42" s="32" t="s">
        <v>659</v>
      </c>
      <c r="BY42" s="25" t="s">
        <v>660</v>
      </c>
      <c r="BZ42" s="25" t="s">
        <v>7033</v>
      </c>
      <c r="CA42" s="25" t="s">
        <v>661</v>
      </c>
      <c r="CB42" s="25"/>
      <c r="CD42" s="25"/>
      <c r="CE42" s="53" t="s">
        <v>6327</v>
      </c>
      <c r="CF42" s="53" t="s">
        <v>6463</v>
      </c>
      <c r="CG42" s="25" t="s">
        <v>5814</v>
      </c>
      <c r="CH42" s="50">
        <v>0</v>
      </c>
      <c r="CI42" s="50" t="s">
        <v>652</v>
      </c>
      <c r="CJ42" s="50" t="s">
        <v>652</v>
      </c>
      <c r="CK42" s="50" t="s">
        <v>652</v>
      </c>
      <c r="CL42" s="50" t="s">
        <v>652</v>
      </c>
      <c r="CM42" s="50" t="s">
        <v>652</v>
      </c>
      <c r="CN42" s="50" t="s">
        <v>652</v>
      </c>
      <c r="CO42" s="50" t="s">
        <v>652</v>
      </c>
      <c r="CP42" s="50" t="s">
        <v>652</v>
      </c>
      <c r="CQ42" s="50" t="s">
        <v>652</v>
      </c>
      <c r="CR42" s="50" t="s">
        <v>652</v>
      </c>
      <c r="CT42" s="29"/>
      <c r="CU42" s="29"/>
      <c r="CW42" s="35" t="s">
        <v>5701</v>
      </c>
      <c r="CX42" s="25" t="s">
        <v>5874</v>
      </c>
      <c r="CY42" s="25" t="s">
        <v>6968</v>
      </c>
      <c r="CZ42" s="25">
        <v>375272</v>
      </c>
      <c r="DA42" s="48" t="s">
        <v>662</v>
      </c>
      <c r="DB42" s="25" t="s">
        <v>5873</v>
      </c>
      <c r="DC42" s="25" t="s">
        <v>652</v>
      </c>
      <c r="DD42" s="25"/>
      <c r="DE42" s="46" t="s">
        <v>7150</v>
      </c>
      <c r="DF42" s="39" t="s">
        <v>6969</v>
      </c>
      <c r="DG42" s="25"/>
    </row>
    <row r="43" spans="1:111" x14ac:dyDescent="0.35">
      <c r="A43" s="25" t="s">
        <v>6583</v>
      </c>
      <c r="B43" s="25">
        <f>+COUNTA(E43:DF43)</f>
        <v>83</v>
      </c>
      <c r="C43" s="25" t="s">
        <v>119</v>
      </c>
      <c r="F43" s="32" t="s">
        <v>455</v>
      </c>
      <c r="G43" s="25" t="s">
        <v>7064</v>
      </c>
      <c r="H43" s="25" t="s">
        <v>262</v>
      </c>
      <c r="I43" s="25" t="s">
        <v>348</v>
      </c>
      <c r="J43" s="25" t="s">
        <v>6767</v>
      </c>
      <c r="K43" s="25">
        <v>1</v>
      </c>
      <c r="L43" s="25">
        <v>1</v>
      </c>
      <c r="M43" s="25">
        <v>1</v>
      </c>
      <c r="N43" s="25">
        <v>1</v>
      </c>
      <c r="O43" s="25">
        <v>1</v>
      </c>
      <c r="P43" s="25">
        <v>1</v>
      </c>
      <c r="Q43" s="29">
        <v>1</v>
      </c>
      <c r="R43" s="25">
        <v>0</v>
      </c>
      <c r="S43" s="25">
        <f>SUM(COUNTIF(K43:R43,"1"))</f>
        <v>7</v>
      </c>
      <c r="T43" s="32" t="s">
        <v>176</v>
      </c>
      <c r="U43" s="32" t="s">
        <v>663</v>
      </c>
      <c r="W43" s="29" t="s">
        <v>652</v>
      </c>
      <c r="Y43" s="25" t="s">
        <v>652</v>
      </c>
      <c r="Z43" s="32" t="s">
        <v>644</v>
      </c>
      <c r="AA43" s="34" t="s">
        <v>6807</v>
      </c>
      <c r="AB43" s="34"/>
      <c r="AC43" s="25" t="s">
        <v>5776</v>
      </c>
      <c r="AD43" s="25" t="s">
        <v>672</v>
      </c>
      <c r="AE43" s="41" t="s">
        <v>455</v>
      </c>
      <c r="AF43" s="25" t="s">
        <v>6815</v>
      </c>
      <c r="AG43" s="25" t="s">
        <v>664</v>
      </c>
      <c r="AH43" s="25" t="s">
        <v>5959</v>
      </c>
      <c r="AI43" s="25" t="s">
        <v>6816</v>
      </c>
      <c r="AM43" s="25"/>
      <c r="AP43" s="25" t="s">
        <v>5908</v>
      </c>
      <c r="AR43" s="25" t="s">
        <v>5800</v>
      </c>
      <c r="AS43" s="32" t="s">
        <v>6457</v>
      </c>
      <c r="AT43" s="32" t="s">
        <v>6328</v>
      </c>
      <c r="AU43" s="41"/>
      <c r="AV43" s="25">
        <v>35</v>
      </c>
      <c r="AW43" s="25">
        <v>33</v>
      </c>
      <c r="AX43" s="45" t="s">
        <v>6797</v>
      </c>
      <c r="AY43" s="25" t="s">
        <v>5603</v>
      </c>
      <c r="AZ43" s="25" t="s">
        <v>5886</v>
      </c>
      <c r="BA43" s="25" t="s">
        <v>666</v>
      </c>
      <c r="BB43" s="25" t="s">
        <v>667</v>
      </c>
      <c r="BC43" s="55">
        <v>1</v>
      </c>
      <c r="BD43" s="25" t="s">
        <v>668</v>
      </c>
      <c r="BE43" s="25" t="s">
        <v>6726</v>
      </c>
      <c r="BF43" s="25" t="s">
        <v>670</v>
      </c>
      <c r="BG43" s="25" t="s">
        <v>6796</v>
      </c>
      <c r="BH43" s="35" t="s">
        <v>6818</v>
      </c>
      <c r="BI43" s="41" t="s">
        <v>6446</v>
      </c>
      <c r="BJ43" s="25" t="s">
        <v>6594</v>
      </c>
      <c r="BK43" s="25" t="s">
        <v>6461</v>
      </c>
      <c r="BL43" s="25" t="s">
        <v>652</v>
      </c>
      <c r="BM43" s="32" t="s">
        <v>455</v>
      </c>
      <c r="BN43" s="25" t="s">
        <v>673</v>
      </c>
      <c r="BO43" s="32" t="s">
        <v>675</v>
      </c>
      <c r="BP43" s="25" t="s">
        <v>676</v>
      </c>
      <c r="BQ43" s="25" t="s">
        <v>652</v>
      </c>
      <c r="BR43" s="25" t="s">
        <v>6475</v>
      </c>
      <c r="BS43" s="32" t="s">
        <v>456</v>
      </c>
      <c r="BT43" s="25" t="s">
        <v>457</v>
      </c>
      <c r="BU43" s="25" t="s">
        <v>674</v>
      </c>
      <c r="BV43" s="25" t="s">
        <v>6819</v>
      </c>
      <c r="BW43" s="25"/>
      <c r="BX43" s="32" t="s">
        <v>677</v>
      </c>
      <c r="BY43" s="25" t="s">
        <v>652</v>
      </c>
      <c r="BZ43" s="25" t="s">
        <v>678</v>
      </c>
      <c r="CA43" s="34"/>
      <c r="CB43" s="25"/>
      <c r="CD43" s="25"/>
      <c r="CE43" s="53" t="s">
        <v>671</v>
      </c>
      <c r="CG43" s="25" t="s">
        <v>669</v>
      </c>
      <c r="CH43" s="50">
        <v>0</v>
      </c>
      <c r="CI43" s="50" t="s">
        <v>652</v>
      </c>
      <c r="CJ43" s="50" t="s">
        <v>652</v>
      </c>
      <c r="CK43" s="50" t="s">
        <v>652</v>
      </c>
      <c r="CL43" s="50" t="s">
        <v>652</v>
      </c>
      <c r="CM43" s="50" t="s">
        <v>652</v>
      </c>
      <c r="CN43" s="50" t="s">
        <v>652</v>
      </c>
      <c r="CO43" s="50" t="s">
        <v>652</v>
      </c>
      <c r="CP43" s="50" t="s">
        <v>652</v>
      </c>
      <c r="CQ43" s="50" t="s">
        <v>652</v>
      </c>
      <c r="CR43" s="50" t="s">
        <v>652</v>
      </c>
      <c r="CT43" s="29"/>
      <c r="CU43" s="29"/>
      <c r="CW43" s="25" t="s">
        <v>7151</v>
      </c>
      <c r="CX43" s="25" t="s">
        <v>7152</v>
      </c>
      <c r="CY43" s="25" t="s">
        <v>7153</v>
      </c>
      <c r="CZ43" s="25">
        <v>271192</v>
      </c>
      <c r="DA43" s="48" t="s">
        <v>679</v>
      </c>
      <c r="DB43" s="25" t="s">
        <v>6948</v>
      </c>
      <c r="DC43" s="25" t="s">
        <v>680</v>
      </c>
      <c r="DD43" s="25"/>
      <c r="DE43" s="46" t="s">
        <v>681</v>
      </c>
      <c r="DF43" s="39" t="s">
        <v>6456</v>
      </c>
      <c r="DG43" s="25"/>
    </row>
    <row r="44" spans="1:111" x14ac:dyDescent="0.35">
      <c r="A44" s="25" t="s">
        <v>6583</v>
      </c>
      <c r="B44" s="25">
        <f>+COUNTA(E44:DF44)</f>
        <v>68</v>
      </c>
      <c r="F44" s="32" t="s">
        <v>178</v>
      </c>
      <c r="G44" s="25" t="s">
        <v>7065</v>
      </c>
      <c r="I44" s="25"/>
      <c r="J44" s="25" t="s">
        <v>6767</v>
      </c>
      <c r="K44" s="25">
        <v>1</v>
      </c>
      <c r="L44" s="25">
        <v>1</v>
      </c>
      <c r="M44" s="25">
        <v>1</v>
      </c>
      <c r="N44" s="25">
        <v>1</v>
      </c>
      <c r="O44" s="25">
        <v>1</v>
      </c>
      <c r="P44" s="25">
        <v>1</v>
      </c>
      <c r="Q44" s="29">
        <v>1</v>
      </c>
      <c r="R44" s="25">
        <v>0</v>
      </c>
      <c r="S44" s="25">
        <f>SUM(COUNTIF(K44:R44,"1"))</f>
        <v>7</v>
      </c>
      <c r="T44" s="32" t="s">
        <v>682</v>
      </c>
      <c r="U44" s="32" t="s">
        <v>683</v>
      </c>
      <c r="W44" s="29" t="s">
        <v>652</v>
      </c>
      <c r="Y44" s="25" t="s">
        <v>6450</v>
      </c>
      <c r="Z44" s="32" t="s">
        <v>644</v>
      </c>
      <c r="AA44" s="34" t="s">
        <v>5774</v>
      </c>
      <c r="AB44" s="34"/>
      <c r="AC44" s="25" t="s">
        <v>5777</v>
      </c>
      <c r="AD44" s="25" t="s">
        <v>692</v>
      </c>
      <c r="AE44" s="41" t="s">
        <v>5812</v>
      </c>
      <c r="AF44" s="25" t="s">
        <v>6584</v>
      </c>
      <c r="AG44" s="25" t="s">
        <v>5733</v>
      </c>
      <c r="AH44" s="25" t="s">
        <v>5962</v>
      </c>
      <c r="AM44" s="25" t="s">
        <v>5558</v>
      </c>
      <c r="AP44" s="25" t="s">
        <v>5909</v>
      </c>
      <c r="AR44" s="25" t="s">
        <v>5800</v>
      </c>
      <c r="AS44" s="32" t="s">
        <v>5695</v>
      </c>
      <c r="AT44" s="32" t="s">
        <v>684</v>
      </c>
      <c r="AU44" s="41"/>
      <c r="AV44" s="25">
        <v>34</v>
      </c>
      <c r="AW44" s="25">
        <v>68</v>
      </c>
      <c r="AX44" s="45" t="s">
        <v>6617</v>
      </c>
      <c r="AY44" s="25" t="s">
        <v>685</v>
      </c>
      <c r="AZ44" s="25" t="s">
        <v>686</v>
      </c>
      <c r="BA44" s="25" t="s">
        <v>687</v>
      </c>
      <c r="BB44" s="25" t="s">
        <v>688</v>
      </c>
      <c r="BC44" s="55">
        <v>1</v>
      </c>
      <c r="BD44" s="25" t="s">
        <v>689</v>
      </c>
      <c r="BE44" s="25" t="s">
        <v>6726</v>
      </c>
      <c r="BF44" s="25" t="s">
        <v>691</v>
      </c>
      <c r="BG44" s="25" t="s">
        <v>6796</v>
      </c>
      <c r="BH44" s="35" t="s">
        <v>6854</v>
      </c>
      <c r="BI44" s="41"/>
      <c r="BJ44" s="25" t="s">
        <v>652</v>
      </c>
      <c r="BK44" s="25" t="s">
        <v>6578</v>
      </c>
      <c r="BL44" s="25" t="s">
        <v>652</v>
      </c>
      <c r="BM44" s="32" t="s">
        <v>178</v>
      </c>
      <c r="BN44" s="25" t="s">
        <v>693</v>
      </c>
      <c r="BO44" s="32" t="s">
        <v>462</v>
      </c>
      <c r="BP44" s="25" t="s">
        <v>463</v>
      </c>
      <c r="BQ44" s="25" t="s">
        <v>652</v>
      </c>
      <c r="BR44" s="25"/>
      <c r="BS44" s="32" t="s">
        <v>460</v>
      </c>
      <c r="BT44" s="25" t="s">
        <v>461</v>
      </c>
      <c r="BV44" s="25"/>
      <c r="BW44" s="25"/>
      <c r="BX44" s="32" t="s">
        <v>694</v>
      </c>
      <c r="BY44" s="25" t="s">
        <v>695</v>
      </c>
      <c r="BZ44" s="25" t="s">
        <v>6841</v>
      </c>
      <c r="CA44" s="25" t="s">
        <v>696</v>
      </c>
      <c r="CB44" s="25"/>
      <c r="CD44" s="25"/>
      <c r="CE44" s="53" t="s">
        <v>699</v>
      </c>
      <c r="CG44" s="25" t="s">
        <v>5813</v>
      </c>
      <c r="CH44" s="50">
        <v>0</v>
      </c>
      <c r="CI44" s="50"/>
      <c r="CK44" s="50" t="s">
        <v>460</v>
      </c>
      <c r="CL44" s="50" t="s">
        <v>461</v>
      </c>
      <c r="CM44" s="50" t="s">
        <v>690</v>
      </c>
      <c r="CT44" s="29" t="s">
        <v>119</v>
      </c>
      <c r="CU44" s="29">
        <v>659</v>
      </c>
      <c r="CW44" s="25"/>
      <c r="CZ44" s="25">
        <v>371345</v>
      </c>
      <c r="DA44" s="25" t="s">
        <v>697</v>
      </c>
      <c r="DB44" s="25" t="s">
        <v>698</v>
      </c>
      <c r="DC44" s="25" t="s">
        <v>652</v>
      </c>
      <c r="DD44" s="25"/>
      <c r="DE44" s="46"/>
      <c r="DF44" s="39"/>
      <c r="DG44" s="25"/>
    </row>
    <row r="45" spans="1:111" x14ac:dyDescent="0.35">
      <c r="A45" s="25" t="s">
        <v>6583</v>
      </c>
      <c r="B45" s="25">
        <f>+COUNTA(E45:DF45)</f>
        <v>69</v>
      </c>
      <c r="C45" s="25" t="s">
        <v>119</v>
      </c>
      <c r="F45" s="32" t="s">
        <v>250</v>
      </c>
      <c r="G45" s="25" t="s">
        <v>7068</v>
      </c>
      <c r="I45" s="25"/>
      <c r="J45" s="25" t="s">
        <v>6767</v>
      </c>
      <c r="K45" s="25">
        <v>1</v>
      </c>
      <c r="L45" s="25">
        <v>1</v>
      </c>
      <c r="M45" s="25">
        <v>1</v>
      </c>
      <c r="N45" s="25">
        <v>1</v>
      </c>
      <c r="O45" s="25">
        <v>1</v>
      </c>
      <c r="P45" s="25">
        <v>1</v>
      </c>
      <c r="Q45" s="29">
        <v>1</v>
      </c>
      <c r="R45" s="25">
        <v>0</v>
      </c>
      <c r="S45" s="25">
        <f>SUM(COUNTIF(K45:R45,"1"))</f>
        <v>7</v>
      </c>
      <c r="T45" s="32" t="s">
        <v>242</v>
      </c>
      <c r="U45" s="32" t="s">
        <v>663</v>
      </c>
      <c r="W45" s="29" t="s">
        <v>652</v>
      </c>
      <c r="Y45" s="25" t="s">
        <v>652</v>
      </c>
      <c r="Z45" s="32" t="s">
        <v>644</v>
      </c>
      <c r="AA45" s="34" t="s">
        <v>5714</v>
      </c>
      <c r="AB45" s="34"/>
      <c r="AC45" s="25" t="s">
        <v>5784</v>
      </c>
      <c r="AD45" s="25" t="s">
        <v>793</v>
      </c>
      <c r="AE45" s="41" t="s">
        <v>250</v>
      </c>
      <c r="AF45" s="25" t="s">
        <v>7031</v>
      </c>
      <c r="AG45" s="25" t="s">
        <v>784</v>
      </c>
      <c r="AH45" s="25" t="s">
        <v>6021</v>
      </c>
      <c r="AM45" s="25"/>
      <c r="AP45" s="25" t="s">
        <v>5916</v>
      </c>
      <c r="AR45" s="25" t="s">
        <v>5800</v>
      </c>
      <c r="AS45" s="32" t="s">
        <v>700</v>
      </c>
      <c r="AT45" s="32" t="s">
        <v>6623</v>
      </c>
      <c r="AU45" s="41"/>
      <c r="AV45" s="25">
        <v>40</v>
      </c>
      <c r="AW45" s="25">
        <v>45</v>
      </c>
      <c r="AX45" s="45" t="s">
        <v>6637</v>
      </c>
      <c r="AY45" s="25" t="s">
        <v>685</v>
      </c>
      <c r="AZ45" s="25" t="s">
        <v>5890</v>
      </c>
      <c r="BA45" s="25" t="s">
        <v>787</v>
      </c>
      <c r="BB45" s="25" t="s">
        <v>788</v>
      </c>
      <c r="BC45" s="55">
        <v>1</v>
      </c>
      <c r="BD45" s="25" t="s">
        <v>789</v>
      </c>
      <c r="BE45" s="25" t="s">
        <v>6726</v>
      </c>
      <c r="BF45" s="25" t="s">
        <v>792</v>
      </c>
      <c r="BG45" s="25" t="s">
        <v>6796</v>
      </c>
      <c r="BH45" s="25" t="s">
        <v>6972</v>
      </c>
      <c r="BI45" s="41"/>
      <c r="BJ45" s="25" t="s">
        <v>6596</v>
      </c>
      <c r="BK45" s="25" t="s">
        <v>6582</v>
      </c>
      <c r="BL45" s="25" t="s">
        <v>652</v>
      </c>
      <c r="BM45" s="32" t="s">
        <v>250</v>
      </c>
      <c r="BN45" s="25"/>
      <c r="BO45" s="32" t="s">
        <v>491</v>
      </c>
      <c r="BP45" s="25" t="s">
        <v>492</v>
      </c>
      <c r="BQ45" s="25" t="s">
        <v>652</v>
      </c>
      <c r="BR45" s="25"/>
      <c r="BS45" s="32" t="s">
        <v>489</v>
      </c>
      <c r="BT45" s="25" t="s">
        <v>490</v>
      </c>
      <c r="BU45" s="25" t="s">
        <v>794</v>
      </c>
      <c r="BV45" s="25"/>
      <c r="BW45" s="25" t="s">
        <v>791</v>
      </c>
      <c r="BX45" s="32" t="s">
        <v>795</v>
      </c>
      <c r="BY45" s="25" t="s">
        <v>652</v>
      </c>
      <c r="BZ45" s="25" t="s">
        <v>7032</v>
      </c>
      <c r="CB45" s="25"/>
      <c r="CD45" s="25"/>
      <c r="CG45" s="25" t="s">
        <v>790</v>
      </c>
      <c r="CI45" s="50"/>
      <c r="CK45" s="50" t="s">
        <v>5557</v>
      </c>
      <c r="CL45" s="50" t="s">
        <v>7035</v>
      </c>
      <c r="CT45" s="29" t="s">
        <v>119</v>
      </c>
      <c r="CU45" s="29">
        <v>1061</v>
      </c>
      <c r="CW45" s="25" t="s">
        <v>7036</v>
      </c>
      <c r="CX45" s="25" t="s">
        <v>7038</v>
      </c>
      <c r="CY45" s="25" t="s">
        <v>7037</v>
      </c>
      <c r="CZ45" s="25">
        <v>4047</v>
      </c>
      <c r="DA45" s="48" t="s">
        <v>7039</v>
      </c>
      <c r="DB45" s="25" t="s">
        <v>7042</v>
      </c>
      <c r="DC45" s="25" t="s">
        <v>652</v>
      </c>
      <c r="DD45" s="25"/>
      <c r="DE45" s="46" t="s">
        <v>7040</v>
      </c>
      <c r="DF45" s="39" t="s">
        <v>7041</v>
      </c>
      <c r="DG45" s="25"/>
    </row>
    <row r="46" spans="1:111" x14ac:dyDescent="0.35">
      <c r="A46" s="25" t="s">
        <v>6583</v>
      </c>
      <c r="B46" s="25">
        <f>+COUNTA(E46:DF46)</f>
        <v>63</v>
      </c>
      <c r="C46" s="25" t="s">
        <v>119</v>
      </c>
      <c r="F46" s="32" t="s">
        <v>255</v>
      </c>
      <c r="G46" s="25" t="s">
        <v>7154</v>
      </c>
      <c r="H46" s="25" t="s">
        <v>208</v>
      </c>
      <c r="I46" s="25"/>
      <c r="J46" s="25" t="s">
        <v>6767</v>
      </c>
      <c r="K46" s="25">
        <v>1</v>
      </c>
      <c r="L46" s="25">
        <v>1</v>
      </c>
      <c r="M46" s="25">
        <v>1</v>
      </c>
      <c r="N46" s="25">
        <v>1</v>
      </c>
      <c r="O46" s="25">
        <v>1</v>
      </c>
      <c r="P46" s="25">
        <v>1</v>
      </c>
      <c r="Q46" s="29">
        <v>1</v>
      </c>
      <c r="R46" s="25">
        <v>0</v>
      </c>
      <c r="S46" s="25">
        <f>SUM(COUNTIF(K46:R46,"1"))</f>
        <v>7</v>
      </c>
      <c r="T46" s="32" t="s">
        <v>256</v>
      </c>
      <c r="U46" s="32" t="s">
        <v>663</v>
      </c>
      <c r="W46" s="29" t="s">
        <v>652</v>
      </c>
      <c r="Y46" s="25" t="s">
        <v>652</v>
      </c>
      <c r="Z46" s="32" t="s">
        <v>644</v>
      </c>
      <c r="AA46" s="34" t="s">
        <v>5714</v>
      </c>
      <c r="AB46" s="34"/>
      <c r="AC46" s="25" t="s">
        <v>5785</v>
      </c>
      <c r="AD46" s="25" t="s">
        <v>800</v>
      </c>
      <c r="AE46" s="41" t="s">
        <v>255</v>
      </c>
      <c r="AF46" s="25" t="s">
        <v>7155</v>
      </c>
      <c r="AG46" s="25" t="s">
        <v>255</v>
      </c>
      <c r="AH46" s="25" t="s">
        <v>6025</v>
      </c>
      <c r="AM46" s="25"/>
      <c r="AO46" s="25" t="s">
        <v>6438</v>
      </c>
      <c r="AP46" s="25" t="s">
        <v>5917</v>
      </c>
      <c r="AQ46" s="25" t="s">
        <v>7156</v>
      </c>
      <c r="AR46" s="25" t="s">
        <v>5800</v>
      </c>
      <c r="AS46" s="32" t="s">
        <v>700</v>
      </c>
      <c r="AT46" s="32" t="s">
        <v>6616</v>
      </c>
      <c r="AU46" s="41"/>
      <c r="AV46" s="25">
        <v>36</v>
      </c>
      <c r="AW46" s="25">
        <v>51</v>
      </c>
      <c r="AX46" s="45" t="s">
        <v>6916</v>
      </c>
      <c r="AY46" s="25" t="s">
        <v>685</v>
      </c>
      <c r="AZ46" s="25" t="s">
        <v>5891</v>
      </c>
      <c r="BA46" s="25" t="s">
        <v>666</v>
      </c>
      <c r="BB46" s="25" t="s">
        <v>796</v>
      </c>
      <c r="BC46" s="55">
        <v>4</v>
      </c>
      <c r="BD46" s="25" t="s">
        <v>797</v>
      </c>
      <c r="BE46" s="25" t="s">
        <v>6726</v>
      </c>
      <c r="BF46" s="25" t="s">
        <v>799</v>
      </c>
      <c r="BG46" s="25" t="s">
        <v>6796</v>
      </c>
      <c r="BH46" s="25" t="s">
        <v>6979</v>
      </c>
      <c r="BI46" s="41"/>
      <c r="BJ46" s="25" t="s">
        <v>6597</v>
      </c>
      <c r="BK46" s="25" t="s">
        <v>6603</v>
      </c>
      <c r="BL46" s="25" t="s">
        <v>652</v>
      </c>
      <c r="BM46" s="32" t="s">
        <v>255</v>
      </c>
      <c r="BN46" s="25"/>
      <c r="BO46" s="32" t="s">
        <v>495</v>
      </c>
      <c r="BP46" s="25" t="s">
        <v>496</v>
      </c>
      <c r="BQ46" s="25"/>
      <c r="BR46" s="25"/>
      <c r="BS46" s="32" t="s">
        <v>493</v>
      </c>
      <c r="BT46" s="25" t="s">
        <v>494</v>
      </c>
      <c r="BV46" s="25"/>
      <c r="BW46" s="25"/>
      <c r="BX46" s="32" t="s">
        <v>801</v>
      </c>
      <c r="BY46" s="25" t="s">
        <v>802</v>
      </c>
      <c r="CA46" s="25" t="s">
        <v>803</v>
      </c>
      <c r="CB46" s="25"/>
      <c r="CD46" s="25"/>
      <c r="CG46" s="25" t="s">
        <v>798</v>
      </c>
      <c r="CI46" s="50"/>
      <c r="CT46" s="29"/>
      <c r="CU46" s="29"/>
      <c r="CW46" s="25" t="s">
        <v>7163</v>
      </c>
      <c r="CY46" s="25" t="s">
        <v>7164</v>
      </c>
      <c r="CZ46" s="25">
        <v>52462</v>
      </c>
      <c r="DA46" s="25" t="s">
        <v>7165</v>
      </c>
      <c r="DB46" s="25" t="s">
        <v>7166</v>
      </c>
      <c r="DC46" s="25" t="s">
        <v>652</v>
      </c>
      <c r="DD46" s="25"/>
      <c r="DE46" s="46" t="s">
        <v>7167</v>
      </c>
      <c r="DF46" s="39"/>
      <c r="DG46" s="25"/>
    </row>
    <row r="47" spans="1:111" x14ac:dyDescent="0.35">
      <c r="A47" s="25" t="s">
        <v>6583</v>
      </c>
      <c r="B47" s="25">
        <f>+COUNTA(E47:DF47)</f>
        <v>69</v>
      </c>
      <c r="F47" s="32" t="s">
        <v>262</v>
      </c>
      <c r="G47" s="25" t="s">
        <v>7069</v>
      </c>
      <c r="I47" s="25"/>
      <c r="J47" s="25" t="s">
        <v>6767</v>
      </c>
      <c r="K47" s="25">
        <v>1</v>
      </c>
      <c r="L47" s="25">
        <v>1</v>
      </c>
      <c r="N47" s="25">
        <v>1</v>
      </c>
      <c r="O47" s="25">
        <v>1</v>
      </c>
      <c r="P47" s="25">
        <v>1</v>
      </c>
      <c r="Q47" s="29">
        <v>1</v>
      </c>
      <c r="R47" s="25">
        <v>1</v>
      </c>
      <c r="S47" s="25">
        <f>SUM(COUNTIF(K47:R47,"1"))</f>
        <v>7</v>
      </c>
      <c r="T47" s="32" t="s">
        <v>263</v>
      </c>
      <c r="U47" s="32" t="s">
        <v>811</v>
      </c>
      <c r="Z47" s="32" t="s">
        <v>644</v>
      </c>
      <c r="AA47" s="34" t="s">
        <v>5714</v>
      </c>
      <c r="AB47" s="34"/>
      <c r="AC47" s="25" t="s">
        <v>5787</v>
      </c>
      <c r="AD47" s="25" t="s">
        <v>820</v>
      </c>
      <c r="AE47" s="41" t="s">
        <v>262</v>
      </c>
      <c r="AF47" s="25" t="s">
        <v>6587</v>
      </c>
      <c r="AG47" s="25" t="s">
        <v>262</v>
      </c>
      <c r="AM47" s="25"/>
      <c r="AP47" s="25" t="s">
        <v>5919</v>
      </c>
      <c r="AR47" s="25" t="s">
        <v>5800</v>
      </c>
      <c r="AS47" s="32" t="s">
        <v>700</v>
      </c>
      <c r="AT47" s="32" t="s">
        <v>5603</v>
      </c>
      <c r="AU47" s="41"/>
      <c r="AV47" s="25">
        <v>35</v>
      </c>
      <c r="AW47" s="25">
        <v>39</v>
      </c>
      <c r="AX47" s="45" t="s">
        <v>6910</v>
      </c>
      <c r="AY47" s="25" t="s">
        <v>805</v>
      </c>
      <c r="AZ47" s="25" t="s">
        <v>5892</v>
      </c>
      <c r="BA47" s="25" t="s">
        <v>812</v>
      </c>
      <c r="BB47" s="25" t="s">
        <v>813</v>
      </c>
      <c r="BC47" s="55">
        <v>1</v>
      </c>
      <c r="BD47" s="25" t="s">
        <v>814</v>
      </c>
      <c r="BE47" s="25" t="s">
        <v>6726</v>
      </c>
      <c r="BF47" s="25" t="s">
        <v>818</v>
      </c>
      <c r="BG47" s="25" t="s">
        <v>6796</v>
      </c>
      <c r="BH47" s="25" t="s">
        <v>6973</v>
      </c>
      <c r="BI47" s="41"/>
      <c r="BJ47" s="25" t="s">
        <v>6599</v>
      </c>
      <c r="BK47" s="25" t="s">
        <v>6620</v>
      </c>
      <c r="BM47" s="32" t="s">
        <v>262</v>
      </c>
      <c r="BN47" s="25"/>
      <c r="BO47" s="32" t="s">
        <v>503</v>
      </c>
      <c r="BP47" s="25" t="s">
        <v>504</v>
      </c>
      <c r="BQ47" s="25"/>
      <c r="BR47" s="25"/>
      <c r="BS47" s="32" t="s">
        <v>501</v>
      </c>
      <c r="BT47" s="25" t="s">
        <v>502</v>
      </c>
      <c r="BU47" s="25" t="s">
        <v>821</v>
      </c>
      <c r="BV47" s="25" t="s">
        <v>6567</v>
      </c>
      <c r="BW47" s="25" t="s">
        <v>817</v>
      </c>
      <c r="BX47" s="32" t="s">
        <v>822</v>
      </c>
      <c r="BY47" s="25" t="s">
        <v>823</v>
      </c>
      <c r="BZ47" s="25" t="s">
        <v>7007</v>
      </c>
      <c r="CB47" s="25"/>
      <c r="CD47" s="25"/>
      <c r="CE47" s="53" t="s">
        <v>819</v>
      </c>
      <c r="CG47" s="25" t="s">
        <v>5477</v>
      </c>
      <c r="CH47" s="50">
        <v>1</v>
      </c>
      <c r="CI47" s="50" t="s">
        <v>2834</v>
      </c>
      <c r="CK47" s="50" t="s">
        <v>816</v>
      </c>
      <c r="CL47" s="50" t="s">
        <v>5820</v>
      </c>
      <c r="CM47" s="50" t="s">
        <v>815</v>
      </c>
      <c r="CN47" s="50" t="s">
        <v>5635</v>
      </c>
      <c r="CO47" s="50" t="s">
        <v>3150</v>
      </c>
      <c r="CP47" s="50" t="s">
        <v>3039</v>
      </c>
      <c r="CQ47" s="50" t="s">
        <v>3834</v>
      </c>
      <c r="CT47" s="29" t="s">
        <v>119</v>
      </c>
      <c r="CU47" s="29">
        <v>659</v>
      </c>
      <c r="CW47" s="25"/>
      <c r="CZ47" s="25">
        <v>2849586</v>
      </c>
      <c r="DA47" s="48" t="s">
        <v>824</v>
      </c>
      <c r="DB47" s="25" t="s">
        <v>825</v>
      </c>
      <c r="DC47" s="25" t="s">
        <v>262</v>
      </c>
      <c r="DD47" s="25"/>
      <c r="DE47" s="46" t="s">
        <v>7168</v>
      </c>
      <c r="DF47" s="39" t="s">
        <v>6528</v>
      </c>
      <c r="DG47" s="25"/>
    </row>
    <row r="48" spans="1:111" x14ac:dyDescent="0.35">
      <c r="A48" s="25" t="s">
        <v>6583</v>
      </c>
      <c r="B48" s="25">
        <f>+COUNTA(E48:DF48)</f>
        <v>65</v>
      </c>
      <c r="C48" s="25" t="s">
        <v>119</v>
      </c>
      <c r="F48" s="32" t="s">
        <v>307</v>
      </c>
      <c r="G48" s="25" t="s">
        <v>7078</v>
      </c>
      <c r="H48" s="25" t="s">
        <v>313</v>
      </c>
      <c r="I48" s="25"/>
      <c r="J48" s="25" t="s">
        <v>6767</v>
      </c>
      <c r="K48" s="25">
        <v>1</v>
      </c>
      <c r="L48" s="25">
        <v>1</v>
      </c>
      <c r="M48" s="25">
        <v>1</v>
      </c>
      <c r="N48" s="25">
        <v>1</v>
      </c>
      <c r="O48" s="25">
        <v>1</v>
      </c>
      <c r="P48" s="25">
        <v>1</v>
      </c>
      <c r="Q48" s="29">
        <v>1</v>
      </c>
      <c r="R48" s="25">
        <v>0</v>
      </c>
      <c r="S48" s="25">
        <f>SUM(COUNTIF(K48:R48,"1"))</f>
        <v>7</v>
      </c>
      <c r="T48" s="32" t="s">
        <v>308</v>
      </c>
      <c r="U48" s="32" t="s">
        <v>850</v>
      </c>
      <c r="W48" s="29" t="s">
        <v>652</v>
      </c>
      <c r="Y48" s="25" t="s">
        <v>652</v>
      </c>
      <c r="Z48" s="32" t="s">
        <v>644</v>
      </c>
      <c r="AA48" s="34" t="s">
        <v>5714</v>
      </c>
      <c r="AB48" s="34"/>
      <c r="AC48" s="25" t="s">
        <v>5791</v>
      </c>
      <c r="AD48" s="25" t="s">
        <v>860</v>
      </c>
      <c r="AE48" s="41" t="s">
        <v>5803</v>
      </c>
      <c r="AF48" s="25" t="s">
        <v>307</v>
      </c>
      <c r="AG48" s="25" t="s">
        <v>307</v>
      </c>
      <c r="AH48" s="25" t="s">
        <v>6663</v>
      </c>
      <c r="AM48" s="25"/>
      <c r="AP48" s="25" t="s">
        <v>5923</v>
      </c>
      <c r="AR48" s="25" t="s">
        <v>5800</v>
      </c>
      <c r="AS48" s="32" t="s">
        <v>851</v>
      </c>
      <c r="AT48" s="32" t="s">
        <v>771</v>
      </c>
      <c r="AU48" s="41"/>
      <c r="AV48" s="25">
        <v>-5</v>
      </c>
      <c r="AW48" s="25">
        <v>130</v>
      </c>
      <c r="AX48" s="45" t="s">
        <v>852</v>
      </c>
      <c r="AY48" s="25" t="s">
        <v>685</v>
      </c>
      <c r="AZ48" s="25" t="s">
        <v>5895</v>
      </c>
      <c r="BA48" s="25" t="s">
        <v>853</v>
      </c>
      <c r="BB48" s="25" t="s">
        <v>5847</v>
      </c>
      <c r="BC48" s="55">
        <v>1</v>
      </c>
      <c r="BD48" s="25" t="s">
        <v>5848</v>
      </c>
      <c r="BE48" s="25" t="s">
        <v>6726</v>
      </c>
      <c r="BF48" s="25" t="s">
        <v>859</v>
      </c>
      <c r="BG48" s="25" t="s">
        <v>6796</v>
      </c>
      <c r="BH48" s="35" t="s">
        <v>6974</v>
      </c>
      <c r="BI48" s="41"/>
      <c r="BJ48" s="25" t="s">
        <v>6642</v>
      </c>
      <c r="BK48" s="25" t="s">
        <v>6647</v>
      </c>
      <c r="BM48" s="32" t="s">
        <v>307</v>
      </c>
      <c r="BN48" s="25"/>
      <c r="BO48" s="32" t="s">
        <v>863</v>
      </c>
      <c r="BP48" s="25" t="s">
        <v>864</v>
      </c>
      <c r="BQ48" s="25"/>
      <c r="BR48" s="25" t="s">
        <v>6667</v>
      </c>
      <c r="BS48" s="32" t="s">
        <v>861</v>
      </c>
      <c r="BT48" s="25" t="s">
        <v>519</v>
      </c>
      <c r="BU48" s="25" t="s">
        <v>862</v>
      </c>
      <c r="BV48" s="25"/>
      <c r="BW48" s="25"/>
      <c r="BX48" s="32" t="s">
        <v>865</v>
      </c>
      <c r="BY48" s="25" t="s">
        <v>866</v>
      </c>
      <c r="CB48" s="25"/>
      <c r="CD48" s="25"/>
      <c r="CG48" s="25" t="s">
        <v>856</v>
      </c>
      <c r="CI48" s="50"/>
      <c r="CM48" s="50" t="s">
        <v>857</v>
      </c>
      <c r="CT48" s="29"/>
      <c r="CU48" s="29" t="s">
        <v>14</v>
      </c>
      <c r="CW48" s="25" t="s">
        <v>7008</v>
      </c>
      <c r="CX48" s="25" t="s">
        <v>7009</v>
      </c>
      <c r="CY48" s="25" t="s">
        <v>7010</v>
      </c>
      <c r="CZ48" s="25">
        <v>51089</v>
      </c>
      <c r="DA48" s="48" t="s">
        <v>7013</v>
      </c>
      <c r="DB48" s="25" t="s">
        <v>7014</v>
      </c>
      <c r="DC48" s="25" t="s">
        <v>14</v>
      </c>
      <c r="DD48" s="25"/>
      <c r="DE48" s="46" t="s">
        <v>7146</v>
      </c>
      <c r="DF48" s="39" t="s">
        <v>7147</v>
      </c>
      <c r="DG48" s="25"/>
    </row>
    <row r="49" spans="1:111" x14ac:dyDescent="0.35">
      <c r="A49" s="25" t="s">
        <v>6583</v>
      </c>
      <c r="B49" s="25">
        <f>+COUNTA(E49:DF49)</f>
        <v>67</v>
      </c>
      <c r="F49" s="32" t="s">
        <v>348</v>
      </c>
      <c r="G49" s="25" t="s">
        <v>7072</v>
      </c>
      <c r="I49" s="25" t="s">
        <v>455</v>
      </c>
      <c r="J49" s="25" t="s">
        <v>6767</v>
      </c>
      <c r="K49" s="25">
        <v>1</v>
      </c>
      <c r="L49" s="25">
        <v>1</v>
      </c>
      <c r="M49" s="25">
        <v>1</v>
      </c>
      <c r="N49" s="25">
        <v>1</v>
      </c>
      <c r="P49" s="25">
        <v>1</v>
      </c>
      <c r="Q49" s="29">
        <v>1</v>
      </c>
      <c r="R49" s="25">
        <v>1</v>
      </c>
      <c r="S49" s="25">
        <f>SUM(COUNTIF(K49:R49,"1"))</f>
        <v>7</v>
      </c>
      <c r="T49" s="32" t="s">
        <v>349</v>
      </c>
      <c r="U49" s="32" t="s">
        <v>918</v>
      </c>
      <c r="Z49" s="32" t="s">
        <v>644</v>
      </c>
      <c r="AA49" s="34" t="s">
        <v>5714</v>
      </c>
      <c r="AB49" s="34"/>
      <c r="AC49" s="25" t="s">
        <v>5796</v>
      </c>
      <c r="AD49" s="25" t="s">
        <v>930</v>
      </c>
      <c r="AE49" s="41" t="s">
        <v>5805</v>
      </c>
      <c r="AF49" s="25" t="s">
        <v>923</v>
      </c>
      <c r="AG49" s="25" t="s">
        <v>923</v>
      </c>
      <c r="AH49" s="25" t="s">
        <v>6144</v>
      </c>
      <c r="AM49" s="25"/>
      <c r="AP49" s="25" t="s">
        <v>5928</v>
      </c>
      <c r="AR49" s="25" t="s">
        <v>5800</v>
      </c>
      <c r="AS49" s="32" t="s">
        <v>906</v>
      </c>
      <c r="AT49" s="32" t="s">
        <v>924</v>
      </c>
      <c r="AU49" s="41"/>
      <c r="AV49" s="25">
        <v>18</v>
      </c>
      <c r="AW49" s="25">
        <v>106</v>
      </c>
      <c r="AX49" s="45" t="s">
        <v>6911</v>
      </c>
      <c r="AY49" s="25" t="s">
        <v>685</v>
      </c>
      <c r="AZ49" s="25" t="s">
        <v>5896</v>
      </c>
      <c r="BA49" s="25" t="s">
        <v>925</v>
      </c>
      <c r="BB49" s="25" t="s">
        <v>926</v>
      </c>
      <c r="BC49" s="55">
        <v>3</v>
      </c>
      <c r="BD49" s="25" t="s">
        <v>927</v>
      </c>
      <c r="BE49" s="25" t="s">
        <v>6726</v>
      </c>
      <c r="BF49" s="25" t="s">
        <v>5931</v>
      </c>
      <c r="BG49" s="25" t="s">
        <v>6796</v>
      </c>
      <c r="BH49" s="25" t="s">
        <v>6976</v>
      </c>
      <c r="BI49" s="41"/>
      <c r="BJ49" s="25" t="s">
        <v>6653</v>
      </c>
      <c r="BK49" s="25" t="s">
        <v>6654</v>
      </c>
      <c r="BM49" s="32" t="s">
        <v>348</v>
      </c>
      <c r="BN49" s="25"/>
      <c r="BO49" s="32" t="s">
        <v>932</v>
      </c>
      <c r="BP49" s="25" t="s">
        <v>933</v>
      </c>
      <c r="BQ49" s="25" t="s">
        <v>348</v>
      </c>
      <c r="BR49" s="25"/>
      <c r="BS49" s="32" t="s">
        <v>539</v>
      </c>
      <c r="BT49" s="25" t="s">
        <v>540</v>
      </c>
      <c r="BU49" s="25" t="s">
        <v>931</v>
      </c>
      <c r="BV49" s="25"/>
      <c r="BW49" s="25"/>
      <c r="BX49" s="32" t="s">
        <v>934</v>
      </c>
      <c r="BY49" s="25" t="s">
        <v>935</v>
      </c>
      <c r="CB49" s="25"/>
      <c r="CD49" s="25"/>
      <c r="CG49" s="25" t="s">
        <v>5497</v>
      </c>
      <c r="CH49" s="50">
        <v>1</v>
      </c>
      <c r="CI49" s="50" t="s">
        <v>2834</v>
      </c>
      <c r="CK49" s="50" t="s">
        <v>929</v>
      </c>
      <c r="CL49" s="50" t="s">
        <v>3356</v>
      </c>
      <c r="CM49" s="50" t="s">
        <v>928</v>
      </c>
      <c r="CN49" s="50" t="s">
        <v>3357</v>
      </c>
      <c r="CO49" s="50" t="s">
        <v>3150</v>
      </c>
      <c r="CP49" s="50" t="s">
        <v>3039</v>
      </c>
      <c r="CQ49" s="50" t="s">
        <v>3358</v>
      </c>
      <c r="CT49" s="29"/>
      <c r="CU49" s="29" t="s">
        <v>14</v>
      </c>
      <c r="CW49" s="25" t="s">
        <v>919</v>
      </c>
      <c r="CX49" s="25" t="s">
        <v>920</v>
      </c>
      <c r="CY49" s="25" t="s">
        <v>921</v>
      </c>
      <c r="CZ49" s="25">
        <v>124778</v>
      </c>
      <c r="DA49" s="48" t="s">
        <v>936</v>
      </c>
      <c r="DB49" s="25"/>
      <c r="DC49" s="25"/>
      <c r="DD49" s="25"/>
      <c r="DE49" s="46" t="s">
        <v>937</v>
      </c>
      <c r="DF49" s="39"/>
      <c r="DG49" s="25"/>
    </row>
    <row r="50" spans="1:111" x14ac:dyDescent="0.35">
      <c r="A50" s="25" t="s">
        <v>6583</v>
      </c>
      <c r="B50" s="25">
        <f>+COUNTA(E50:DF50)</f>
        <v>50</v>
      </c>
      <c r="F50" s="32" t="s">
        <v>208</v>
      </c>
      <c r="G50" s="25" t="s">
        <v>7073</v>
      </c>
      <c r="I50" s="25"/>
      <c r="J50" s="25" t="s">
        <v>6767</v>
      </c>
      <c r="K50" s="25">
        <v>1</v>
      </c>
      <c r="L50" s="25">
        <v>1</v>
      </c>
      <c r="M50" s="25">
        <v>1</v>
      </c>
      <c r="N50" s="25">
        <v>1</v>
      </c>
      <c r="O50" s="25">
        <v>1</v>
      </c>
      <c r="P50" s="25">
        <v>1</v>
      </c>
      <c r="S50" s="25">
        <f>SUM(COUNTIF(K50:R50,"1"))</f>
        <v>6</v>
      </c>
      <c r="T50" s="32" t="s">
        <v>209</v>
      </c>
      <c r="U50" s="32" t="s">
        <v>663</v>
      </c>
      <c r="Z50" s="32" t="s">
        <v>644</v>
      </c>
      <c r="AA50" s="34" t="s">
        <v>5714</v>
      </c>
      <c r="AB50" s="34"/>
      <c r="AC50" s="25" t="s">
        <v>5778</v>
      </c>
      <c r="AD50" s="25" t="s">
        <v>708</v>
      </c>
      <c r="AE50" s="41" t="s">
        <v>208</v>
      </c>
      <c r="AF50" s="25" t="s">
        <v>6589</v>
      </c>
      <c r="AG50" s="25" t="s">
        <v>208</v>
      </c>
      <c r="AH50" s="25" t="s">
        <v>5996</v>
      </c>
      <c r="AM50" s="25"/>
      <c r="AP50" s="25" t="s">
        <v>5910</v>
      </c>
      <c r="AR50" s="25" t="s">
        <v>5800</v>
      </c>
      <c r="AS50" s="32" t="s">
        <v>700</v>
      </c>
      <c r="AT50" s="32" t="s">
        <v>6615</v>
      </c>
      <c r="AU50" s="41"/>
      <c r="AV50" s="25">
        <v>45</v>
      </c>
      <c r="AW50" s="25">
        <v>69</v>
      </c>
      <c r="AX50" s="45" t="s">
        <v>701</v>
      </c>
      <c r="AY50" s="25" t="s">
        <v>702</v>
      </c>
      <c r="AZ50" s="25" t="s">
        <v>5887</v>
      </c>
      <c r="BA50" s="25" t="s">
        <v>650</v>
      </c>
      <c r="BB50" s="25" t="s">
        <v>703</v>
      </c>
      <c r="BC50" s="55">
        <v>1</v>
      </c>
      <c r="BD50" s="25" t="s">
        <v>704</v>
      </c>
      <c r="BE50" s="25" t="s">
        <v>6726</v>
      </c>
      <c r="BF50" s="25" t="s">
        <v>707</v>
      </c>
      <c r="BG50" s="25" t="s">
        <v>6796</v>
      </c>
      <c r="BH50" s="25" t="s">
        <v>6978</v>
      </c>
      <c r="BI50" s="41"/>
      <c r="BJ50" s="25" t="s">
        <v>6579</v>
      </c>
      <c r="BL50" s="25" t="s">
        <v>6728</v>
      </c>
      <c r="BM50" s="32" t="s">
        <v>208</v>
      </c>
      <c r="BN50" s="25"/>
      <c r="BO50" s="32" t="s">
        <v>466</v>
      </c>
      <c r="BP50" s="25" t="s">
        <v>467</v>
      </c>
      <c r="BQ50" s="25"/>
      <c r="BR50" s="25"/>
      <c r="BS50" s="32" t="s">
        <v>464</v>
      </c>
      <c r="BT50" s="25" t="s">
        <v>465</v>
      </c>
      <c r="BV50" s="25"/>
      <c r="BW50" s="25" t="s">
        <v>706</v>
      </c>
      <c r="BX50" s="32" t="s">
        <v>709</v>
      </c>
      <c r="BY50" s="25" t="s">
        <v>710</v>
      </c>
      <c r="CB50" s="25"/>
      <c r="CD50" s="25"/>
      <c r="CG50" s="25" t="s">
        <v>705</v>
      </c>
      <c r="CI50" s="50"/>
      <c r="CL50" s="50">
        <v>1675</v>
      </c>
      <c r="CT50" s="29"/>
      <c r="CU50" s="29"/>
      <c r="CW50" s="25"/>
      <c r="CZ50" s="25">
        <v>48032</v>
      </c>
      <c r="DA50" s="48"/>
      <c r="DB50" s="25"/>
      <c r="DC50" s="25"/>
      <c r="DD50" s="25"/>
      <c r="DE50" s="46"/>
      <c r="DF50" s="39"/>
      <c r="DG50" s="25"/>
    </row>
    <row r="51" spans="1:111" x14ac:dyDescent="0.35">
      <c r="A51" s="25" t="s">
        <v>6583</v>
      </c>
      <c r="B51" s="25">
        <f>+COUNTA(E51:DF51)</f>
        <v>48</v>
      </c>
      <c r="F51" s="32" t="s">
        <v>259</v>
      </c>
      <c r="G51" s="25" t="s">
        <v>7076</v>
      </c>
      <c r="I51" s="25"/>
      <c r="J51" s="25" t="s">
        <v>6767</v>
      </c>
      <c r="K51" s="25">
        <v>1</v>
      </c>
      <c r="L51" s="25">
        <v>1</v>
      </c>
      <c r="N51" s="25">
        <v>1</v>
      </c>
      <c r="O51" s="25">
        <v>1</v>
      </c>
      <c r="P51" s="25">
        <v>1</v>
      </c>
      <c r="Q51" s="29">
        <v>1</v>
      </c>
      <c r="S51" s="25">
        <f>SUM(COUNTIF(K51:R51,"1"))</f>
        <v>6</v>
      </c>
      <c r="T51" s="32" t="s">
        <v>260</v>
      </c>
      <c r="U51" s="32" t="s">
        <v>663</v>
      </c>
      <c r="Z51" s="32" t="s">
        <v>644</v>
      </c>
      <c r="AA51" s="34" t="s">
        <v>5714</v>
      </c>
      <c r="AB51" s="34"/>
      <c r="AC51" s="25" t="s">
        <v>5786</v>
      </c>
      <c r="AD51" s="25" t="s">
        <v>809</v>
      </c>
      <c r="AE51" s="41" t="s">
        <v>259</v>
      </c>
      <c r="AF51" s="25" t="s">
        <v>259</v>
      </c>
      <c r="AG51" s="25" t="s">
        <v>804</v>
      </c>
      <c r="AM51" s="25"/>
      <c r="AP51" s="25" t="s">
        <v>5918</v>
      </c>
      <c r="AR51" s="25" t="s">
        <v>5800</v>
      </c>
      <c r="AS51" s="32" t="s">
        <v>700</v>
      </c>
      <c r="AT51" s="32" t="s">
        <v>6614</v>
      </c>
      <c r="AU51" s="41"/>
      <c r="AV51" s="25">
        <v>28</v>
      </c>
      <c r="AW51" s="25">
        <v>30</v>
      </c>
      <c r="AX51" s="45" t="s">
        <v>6618</v>
      </c>
      <c r="AY51" s="25" t="s">
        <v>805</v>
      </c>
      <c r="AZ51" s="25" t="s">
        <v>6613</v>
      </c>
      <c r="BA51" s="25" t="s">
        <v>806</v>
      </c>
      <c r="BB51" s="25" t="s">
        <v>5836</v>
      </c>
      <c r="BC51" s="55">
        <v>1</v>
      </c>
      <c r="BD51" s="25" t="s">
        <v>5837</v>
      </c>
      <c r="BE51" s="34" t="s">
        <v>6983</v>
      </c>
      <c r="BF51" s="25" t="s">
        <v>6724</v>
      </c>
      <c r="BG51" s="25" t="s">
        <v>6984</v>
      </c>
      <c r="BH51" s="35" t="s">
        <v>6639</v>
      </c>
      <c r="BI51" s="41"/>
      <c r="BJ51" s="25" t="s">
        <v>6598</v>
      </c>
      <c r="BK51" s="25" t="s">
        <v>652</v>
      </c>
      <c r="BM51" s="32" t="s">
        <v>259</v>
      </c>
      <c r="BN51" s="25"/>
      <c r="BO51" s="32" t="s">
        <v>499</v>
      </c>
      <c r="BP51" s="25" t="s">
        <v>500</v>
      </c>
      <c r="BQ51" s="25"/>
      <c r="BR51" s="25"/>
      <c r="BS51" s="32" t="s">
        <v>497</v>
      </c>
      <c r="BT51" s="25" t="s">
        <v>498</v>
      </c>
      <c r="BV51" s="25"/>
      <c r="BW51" s="25" t="s">
        <v>808</v>
      </c>
      <c r="BX51" s="32" t="s">
        <v>810</v>
      </c>
      <c r="BY51" s="25"/>
      <c r="CB51" s="25"/>
      <c r="CD51" s="25"/>
      <c r="CG51" s="25" t="s">
        <v>807</v>
      </c>
      <c r="CI51" s="50"/>
      <c r="CL51" s="50">
        <v>1261</v>
      </c>
      <c r="CT51" s="29"/>
      <c r="CU51" s="29"/>
      <c r="CW51" s="25"/>
      <c r="CZ51" s="25">
        <v>40922</v>
      </c>
      <c r="DA51" s="48"/>
      <c r="DB51" s="25"/>
      <c r="DC51" s="25"/>
      <c r="DD51" s="25"/>
      <c r="DE51" s="46"/>
      <c r="DF51" s="39"/>
      <c r="DG51" s="25"/>
    </row>
    <row r="52" spans="1:111" x14ac:dyDescent="0.35">
      <c r="A52" s="25" t="s">
        <v>6583</v>
      </c>
      <c r="B52" s="25">
        <f>+COUNTA(E52:DF52)</f>
        <v>29</v>
      </c>
      <c r="F52" s="32" t="s">
        <v>1220</v>
      </c>
      <c r="G52" s="25" t="s">
        <v>7077</v>
      </c>
      <c r="I52" s="25"/>
      <c r="J52" s="25" t="s">
        <v>6767</v>
      </c>
      <c r="K52" s="25">
        <v>1</v>
      </c>
      <c r="L52" s="25">
        <v>1</v>
      </c>
      <c r="M52" s="25">
        <v>1</v>
      </c>
      <c r="N52" s="25">
        <v>1</v>
      </c>
      <c r="P52" s="25">
        <v>1</v>
      </c>
      <c r="Q52" s="29">
        <v>1</v>
      </c>
      <c r="S52" s="25">
        <f>SUM(COUNTIF(K52:R52,"1"))</f>
        <v>6</v>
      </c>
      <c r="T52" s="32" t="s">
        <v>296</v>
      </c>
      <c r="U52" s="32" t="s">
        <v>6761</v>
      </c>
      <c r="Y52" s="25" t="s">
        <v>724</v>
      </c>
      <c r="Z52" s="32" t="s">
        <v>1049</v>
      </c>
      <c r="AA52" s="34" t="s">
        <v>5774</v>
      </c>
      <c r="AB52" s="34"/>
      <c r="AC52" s="25" t="s">
        <v>6764</v>
      </c>
      <c r="AE52" s="41" t="s">
        <v>6763</v>
      </c>
      <c r="AF52" s="25"/>
      <c r="AG52" s="25" t="s">
        <v>1220</v>
      </c>
      <c r="AM52" s="34"/>
      <c r="AN52" s="34"/>
      <c r="AO52" s="25" t="s">
        <v>6763</v>
      </c>
      <c r="AR52" s="25" t="s">
        <v>5800</v>
      </c>
      <c r="AS52" s="32" t="s">
        <v>1050</v>
      </c>
      <c r="AT52" s="32" t="s">
        <v>6762</v>
      </c>
      <c r="AU52" s="41"/>
      <c r="AV52" s="25">
        <v>6</v>
      </c>
      <c r="AW52" s="25">
        <v>100</v>
      </c>
      <c r="AX52" s="45" t="s">
        <v>6765</v>
      </c>
      <c r="AY52" s="25" t="s">
        <v>685</v>
      </c>
      <c r="AZ52" s="25"/>
      <c r="BA52" s="25"/>
      <c r="BB52" s="25" t="s">
        <v>5845</v>
      </c>
      <c r="BC52" s="55">
        <v>1</v>
      </c>
      <c r="BD52" s="25" t="s">
        <v>5846</v>
      </c>
      <c r="BF52" s="25"/>
      <c r="BI52" s="41"/>
      <c r="BJ52" s="25"/>
      <c r="BM52" s="32"/>
      <c r="BN52" s="25"/>
      <c r="BO52" s="32"/>
      <c r="BP52" s="25"/>
      <c r="BQ52" s="25"/>
      <c r="BR52" s="25"/>
      <c r="BS52" s="32"/>
      <c r="BT52" s="25"/>
      <c r="BV52" s="25"/>
      <c r="BW52" s="25"/>
      <c r="BX52" s="32"/>
      <c r="BY52" s="25"/>
      <c r="CB52" s="25"/>
      <c r="CD52" s="25"/>
      <c r="CI52" s="50"/>
      <c r="CT52" s="29"/>
      <c r="CU52" s="29"/>
      <c r="CW52" s="25"/>
      <c r="DA52" s="48"/>
      <c r="DB52" s="25"/>
      <c r="DC52" s="25"/>
      <c r="DD52" s="25"/>
      <c r="DE52" s="46"/>
      <c r="DF52" s="39"/>
      <c r="DG52" s="25"/>
    </row>
    <row r="53" spans="1:111" s="29" customFormat="1" x14ac:dyDescent="0.35">
      <c r="A53" s="25" t="s">
        <v>6583</v>
      </c>
      <c r="B53" s="25">
        <f>+COUNTA(E53:DF53)</f>
        <v>33</v>
      </c>
      <c r="C53" s="25"/>
      <c r="D53" s="25"/>
      <c r="E53" s="25"/>
      <c r="F53" s="32" t="s">
        <v>1278</v>
      </c>
      <c r="G53" s="25" t="s">
        <v>7079</v>
      </c>
      <c r="H53" s="25"/>
      <c r="I53" s="25"/>
      <c r="J53" s="25" t="s">
        <v>6767</v>
      </c>
      <c r="K53" s="25">
        <v>1</v>
      </c>
      <c r="L53" s="25">
        <v>1</v>
      </c>
      <c r="M53" s="25">
        <v>1</v>
      </c>
      <c r="N53" s="25">
        <v>1</v>
      </c>
      <c r="O53" s="25"/>
      <c r="P53" s="25">
        <v>1</v>
      </c>
      <c r="Q53" s="29">
        <v>1</v>
      </c>
      <c r="R53" s="25"/>
      <c r="S53" s="25">
        <f>SUM(COUNTIF(K53:R53,"1"))</f>
        <v>6</v>
      </c>
      <c r="T53" s="32" t="s">
        <v>191</v>
      </c>
      <c r="U53" s="32" t="s">
        <v>663</v>
      </c>
      <c r="V53" s="32"/>
      <c r="X53" s="25"/>
      <c r="Y53" s="25"/>
      <c r="Z53" s="32" t="s">
        <v>644</v>
      </c>
      <c r="AA53" s="34" t="s">
        <v>5714</v>
      </c>
      <c r="AB53" s="34"/>
      <c r="AC53" s="25" t="s">
        <v>6633</v>
      </c>
      <c r="AD53" s="25"/>
      <c r="AE53" s="41" t="s">
        <v>6634</v>
      </c>
      <c r="AF53" s="25"/>
      <c r="AG53" s="25" t="s">
        <v>1279</v>
      </c>
      <c r="AH53" s="25" t="s">
        <v>6091</v>
      </c>
      <c r="AI53" s="25"/>
      <c r="AJ53" s="25"/>
      <c r="AK53" s="25"/>
      <c r="AL53" s="25"/>
      <c r="AM53" s="25"/>
      <c r="AN53" s="25"/>
      <c r="AO53" s="25" t="s">
        <v>6635</v>
      </c>
      <c r="AP53" s="25"/>
      <c r="AQ53" s="25"/>
      <c r="AR53" s="25" t="s">
        <v>5800</v>
      </c>
      <c r="AS53" s="32" t="s">
        <v>867</v>
      </c>
      <c r="AT53" s="32" t="s">
        <v>1218</v>
      </c>
      <c r="AU53" s="41" t="s">
        <v>5942</v>
      </c>
      <c r="AV53" s="25">
        <v>46</v>
      </c>
      <c r="AW53" s="25">
        <v>25</v>
      </c>
      <c r="AX53" s="45" t="s">
        <v>6636</v>
      </c>
      <c r="AY53" s="25" t="s">
        <v>805</v>
      </c>
      <c r="AZ53" s="25"/>
      <c r="BA53" s="25"/>
      <c r="BB53" s="25" t="s">
        <v>5858</v>
      </c>
      <c r="BC53" s="55">
        <v>3</v>
      </c>
      <c r="BD53" s="25" t="s">
        <v>5859</v>
      </c>
      <c r="BE53" s="25"/>
      <c r="BF53" s="25" t="s">
        <v>1280</v>
      </c>
      <c r="BG53" s="25"/>
      <c r="BH53" s="25"/>
      <c r="BI53" s="41"/>
      <c r="BJ53" s="25"/>
      <c r="BK53" s="25"/>
      <c r="BL53" s="25"/>
      <c r="BM53" s="32" t="s">
        <v>1278</v>
      </c>
      <c r="BN53" s="25"/>
      <c r="BO53" s="32"/>
      <c r="BP53" s="25"/>
      <c r="BQ53" s="25"/>
      <c r="BR53" s="25"/>
      <c r="BS53" s="32"/>
      <c r="BT53" s="25"/>
      <c r="BU53" s="25"/>
      <c r="BV53" s="25"/>
      <c r="BW53" s="25"/>
      <c r="BX53" s="32" t="s">
        <v>1281</v>
      </c>
      <c r="BY53" s="25"/>
      <c r="BZ53" s="25"/>
      <c r="CA53" s="25"/>
      <c r="CB53" s="25"/>
      <c r="CC53" s="25"/>
      <c r="CD53" s="25"/>
      <c r="CE53" s="53"/>
      <c r="CF53" s="53"/>
      <c r="CG53" s="25"/>
      <c r="CH53" s="50"/>
      <c r="CI53" s="50"/>
      <c r="CJ53" s="50"/>
      <c r="CK53" s="50"/>
      <c r="CL53" s="50"/>
      <c r="CM53" s="50"/>
      <c r="CN53" s="50"/>
      <c r="CO53" s="50"/>
      <c r="CP53" s="50"/>
      <c r="CQ53" s="50"/>
      <c r="CR53" s="50"/>
      <c r="CS53" s="25"/>
      <c r="CV53" s="25"/>
      <c r="CW53" s="25"/>
      <c r="CX53" s="25"/>
      <c r="CY53" s="25"/>
      <c r="CZ53" s="25"/>
      <c r="DA53" s="48"/>
      <c r="DB53" s="25"/>
      <c r="DC53" s="25"/>
      <c r="DD53" s="25"/>
      <c r="DE53" s="46"/>
      <c r="DF53" s="39"/>
    </row>
    <row r="54" spans="1:111" x14ac:dyDescent="0.35">
      <c r="A54" s="25" t="s">
        <v>6583</v>
      </c>
      <c r="B54" s="25">
        <f>+COUNTA(E54:DF54)</f>
        <v>60</v>
      </c>
      <c r="F54" s="32" t="s">
        <v>362</v>
      </c>
      <c r="G54" s="25" t="s">
        <v>7080</v>
      </c>
      <c r="I54" s="25" t="s">
        <v>6734</v>
      </c>
      <c r="J54" s="25" t="s">
        <v>6767</v>
      </c>
      <c r="K54" s="25">
        <v>1</v>
      </c>
      <c r="L54" s="25">
        <v>1</v>
      </c>
      <c r="M54" s="25">
        <v>1</v>
      </c>
      <c r="N54" s="25">
        <v>1</v>
      </c>
      <c r="P54" s="25">
        <v>1</v>
      </c>
      <c r="Q54" s="29">
        <v>1</v>
      </c>
      <c r="S54" s="25">
        <f>SUM(COUNTIF(K54:R54,"1"))</f>
        <v>6</v>
      </c>
      <c r="T54" s="32" t="s">
        <v>546</v>
      </c>
      <c r="U54" s="32" t="s">
        <v>6900</v>
      </c>
      <c r="X54" s="25" t="s">
        <v>6536</v>
      </c>
      <c r="Y54" s="25" t="s">
        <v>6566</v>
      </c>
      <c r="Z54" s="32" t="s">
        <v>644</v>
      </c>
      <c r="AA54" s="34" t="s">
        <v>5714</v>
      </c>
      <c r="AB54" s="34"/>
      <c r="AC54" s="25" t="s">
        <v>5798</v>
      </c>
      <c r="AD54" s="25" t="s">
        <v>958</v>
      </c>
      <c r="AE54" s="41" t="s">
        <v>6591</v>
      </c>
      <c r="AF54" s="25" t="s">
        <v>362</v>
      </c>
      <c r="AG54" s="25" t="s">
        <v>362</v>
      </c>
      <c r="AH54" s="25" t="s">
        <v>6172</v>
      </c>
      <c r="AM54" s="25"/>
      <c r="AP54" s="25" t="s">
        <v>5930</v>
      </c>
      <c r="AR54" s="25" t="s">
        <v>5800</v>
      </c>
      <c r="AS54" s="32" t="s">
        <v>700</v>
      </c>
      <c r="AT54" s="32" t="s">
        <v>949</v>
      </c>
      <c r="AU54" s="41"/>
      <c r="AV54" s="25">
        <v>13</v>
      </c>
      <c r="AW54" s="25">
        <v>-86</v>
      </c>
      <c r="AX54" s="45" t="s">
        <v>649</v>
      </c>
      <c r="AY54" s="25" t="s">
        <v>648</v>
      </c>
      <c r="AZ54" s="25" t="s">
        <v>951</v>
      </c>
      <c r="BA54" s="25" t="s">
        <v>952</v>
      </c>
      <c r="BB54" s="25" t="s">
        <v>953</v>
      </c>
      <c r="BC54" s="55">
        <v>1</v>
      </c>
      <c r="BD54" s="25" t="s">
        <v>954</v>
      </c>
      <c r="BE54" s="25" t="s">
        <v>6726</v>
      </c>
      <c r="BF54" s="25" t="s">
        <v>956</v>
      </c>
      <c r="BG54" s="25" t="s">
        <v>6796</v>
      </c>
      <c r="BH54" s="25" t="s">
        <v>6982</v>
      </c>
      <c r="BI54" s="41"/>
      <c r="BJ54" s="25" t="s">
        <v>6646</v>
      </c>
      <c r="BK54" s="25" t="s">
        <v>6652</v>
      </c>
      <c r="BM54" s="32" t="s">
        <v>362</v>
      </c>
      <c r="BN54" s="25"/>
      <c r="BO54" s="32" t="s">
        <v>548</v>
      </c>
      <c r="BP54" s="25" t="s">
        <v>549</v>
      </c>
      <c r="BQ54" s="25"/>
      <c r="BR54" s="25"/>
      <c r="BS54" s="32" t="s">
        <v>142</v>
      </c>
      <c r="BT54" s="25" t="s">
        <v>547</v>
      </c>
      <c r="BU54" s="25" t="s">
        <v>959</v>
      </c>
      <c r="BV54" s="25" t="s">
        <v>6571</v>
      </c>
      <c r="BW54" s="25"/>
      <c r="BX54" s="32" t="s">
        <v>75</v>
      </c>
      <c r="BY54" s="25"/>
      <c r="CB54" s="25"/>
      <c r="CD54" s="25"/>
      <c r="CE54" s="53" t="s">
        <v>957</v>
      </c>
      <c r="CG54" s="25" t="s">
        <v>955</v>
      </c>
      <c r="CI54" s="50"/>
      <c r="CT54" s="29"/>
      <c r="CU54" s="29"/>
      <c r="CW54" s="25" t="s">
        <v>946</v>
      </c>
      <c r="CX54" s="25" t="s">
        <v>947</v>
      </c>
      <c r="CY54" s="25" t="s">
        <v>948</v>
      </c>
      <c r="CZ54" s="25">
        <v>51239</v>
      </c>
      <c r="DA54" s="48" t="s">
        <v>960</v>
      </c>
      <c r="DB54" s="25" t="s">
        <v>961</v>
      </c>
      <c r="DC54" s="25"/>
      <c r="DD54" s="25"/>
      <c r="DE54" s="46" t="s">
        <v>962</v>
      </c>
      <c r="DF54" s="39" t="s">
        <v>963</v>
      </c>
      <c r="DG54" s="25"/>
    </row>
    <row r="55" spans="1:111" x14ac:dyDescent="0.35">
      <c r="A55" s="25" t="s">
        <v>6583</v>
      </c>
      <c r="B55" s="25">
        <f>+COUNTA(E55:DF55)</f>
        <v>28</v>
      </c>
      <c r="F55" s="32" t="s">
        <v>6376</v>
      </c>
      <c r="G55" s="25" t="s">
        <v>7081</v>
      </c>
      <c r="I55" s="25"/>
      <c r="J55" s="25" t="s">
        <v>6767</v>
      </c>
      <c r="L55" s="25">
        <v>1</v>
      </c>
      <c r="M55" s="25">
        <v>1</v>
      </c>
      <c r="N55" s="25">
        <v>1</v>
      </c>
      <c r="P55" s="25">
        <v>1</v>
      </c>
      <c r="Q55" s="29">
        <v>1</v>
      </c>
      <c r="S55" s="25">
        <f>SUM(COUNTIF(K55:R55,"1"))</f>
        <v>5</v>
      </c>
      <c r="T55" s="32" t="s">
        <v>1012</v>
      </c>
      <c r="U55" s="32" t="s">
        <v>1013</v>
      </c>
      <c r="X55" s="25" t="s">
        <v>6538</v>
      </c>
      <c r="Z55" s="32" t="s">
        <v>644</v>
      </c>
      <c r="AA55" s="34" t="s">
        <v>5714</v>
      </c>
      <c r="AB55" s="34"/>
      <c r="AC55" s="25"/>
      <c r="AE55" s="41"/>
      <c r="AF55" s="25"/>
      <c r="AG55" s="25" t="s">
        <v>1014</v>
      </c>
      <c r="AH55" s="25" t="s">
        <v>5941</v>
      </c>
      <c r="AM55" s="25"/>
      <c r="AR55" s="25" t="s">
        <v>5800</v>
      </c>
      <c r="AS55" s="32" t="s">
        <v>700</v>
      </c>
      <c r="AT55" s="32" t="s">
        <v>5942</v>
      </c>
      <c r="AU55" s="41" t="s">
        <v>1015</v>
      </c>
      <c r="AV55" s="25">
        <v>39</v>
      </c>
      <c r="AW55" s="25">
        <v>60</v>
      </c>
      <c r="AX55" s="45" t="s">
        <v>6766</v>
      </c>
      <c r="AY55" s="25" t="s">
        <v>685</v>
      </c>
      <c r="AZ55" s="25"/>
      <c r="BA55" s="25"/>
      <c r="BB55" s="25" t="s">
        <v>5831</v>
      </c>
      <c r="BC55" s="55">
        <v>5</v>
      </c>
      <c r="BD55" s="25" t="s">
        <v>5832</v>
      </c>
      <c r="BF55" s="25"/>
      <c r="BI55" s="41"/>
      <c r="BJ55" s="25"/>
      <c r="BM55" s="32" t="s">
        <v>1011</v>
      </c>
      <c r="BN55" s="25"/>
      <c r="BO55" s="32"/>
      <c r="BP55" s="25"/>
      <c r="BQ55" s="25"/>
      <c r="BR55" s="25"/>
      <c r="BS55" s="32"/>
      <c r="BT55" s="25"/>
      <c r="BV55" s="25"/>
      <c r="BW55" s="25"/>
      <c r="BX55" s="32"/>
      <c r="BY55" s="25"/>
      <c r="CB55" s="25"/>
      <c r="CD55" s="25"/>
      <c r="CI55" s="50"/>
      <c r="CT55" s="29"/>
      <c r="CU55" s="29"/>
      <c r="CW55" s="25"/>
      <c r="DA55" s="48"/>
      <c r="DB55" s="25"/>
      <c r="DC55" s="25"/>
      <c r="DD55" s="25"/>
      <c r="DE55" s="46"/>
      <c r="DF55" s="39"/>
      <c r="DG55" s="25"/>
    </row>
    <row r="56" spans="1:111" x14ac:dyDescent="0.35">
      <c r="A56" s="25" t="s">
        <v>6583</v>
      </c>
      <c r="B56" s="25">
        <f>+COUNTA(E56:DF56)</f>
        <v>41</v>
      </c>
      <c r="F56" s="32" t="s">
        <v>5727</v>
      </c>
      <c r="G56" s="25" t="s">
        <v>7082</v>
      </c>
      <c r="I56" s="25"/>
      <c r="J56" s="25" t="s">
        <v>6767</v>
      </c>
      <c r="L56" s="25">
        <v>1</v>
      </c>
      <c r="M56" s="25">
        <v>1</v>
      </c>
      <c r="N56" s="25">
        <v>1</v>
      </c>
      <c r="P56" s="25">
        <v>1</v>
      </c>
      <c r="Q56" s="29">
        <v>1</v>
      </c>
      <c r="S56" s="25">
        <f>SUM(COUNTIF(K56:R56,"1"))</f>
        <v>5</v>
      </c>
      <c r="T56" s="32" t="s">
        <v>1043</v>
      </c>
      <c r="U56" s="32" t="s">
        <v>663</v>
      </c>
      <c r="Z56" s="32" t="s">
        <v>5775</v>
      </c>
      <c r="AA56" s="34" t="s">
        <v>5774</v>
      </c>
      <c r="AB56" s="34"/>
      <c r="AC56" s="25" t="s">
        <v>6631</v>
      </c>
      <c r="AE56" s="41" t="s">
        <v>6707</v>
      </c>
      <c r="AF56" s="25" t="s">
        <v>6669</v>
      </c>
      <c r="AG56" s="25" t="s">
        <v>1044</v>
      </c>
      <c r="AH56" s="25" t="s">
        <v>5960</v>
      </c>
      <c r="AI56" s="25" t="s">
        <v>6709</v>
      </c>
      <c r="AM56" s="25"/>
      <c r="AO56" s="25" t="s">
        <v>5727</v>
      </c>
      <c r="AR56" s="25" t="s">
        <v>5800</v>
      </c>
      <c r="AS56" s="32" t="s">
        <v>867</v>
      </c>
      <c r="AT56" s="32" t="s">
        <v>6630</v>
      </c>
      <c r="AU56" s="41"/>
      <c r="AV56" s="25">
        <v>9</v>
      </c>
      <c r="AW56" s="25">
        <v>-81</v>
      </c>
      <c r="AX56" s="45" t="s">
        <v>6629</v>
      </c>
      <c r="AY56" s="25" t="s">
        <v>648</v>
      </c>
      <c r="AZ56" s="25" t="s">
        <v>6708</v>
      </c>
      <c r="BA56" s="25" t="s">
        <v>6668</v>
      </c>
      <c r="BB56" s="25" t="s">
        <v>6705</v>
      </c>
      <c r="BC56" s="55"/>
      <c r="BD56" s="25" t="s">
        <v>6706</v>
      </c>
      <c r="BF56" s="25"/>
      <c r="BI56" s="41"/>
      <c r="BJ56" s="25" t="s">
        <v>652</v>
      </c>
      <c r="BK56" s="25" t="s">
        <v>652</v>
      </c>
      <c r="BM56" s="32" t="s">
        <v>5727</v>
      </c>
      <c r="BN56" s="25"/>
      <c r="BO56" s="32" t="s">
        <v>6659</v>
      </c>
      <c r="BP56" s="25" t="s">
        <v>6660</v>
      </c>
      <c r="BQ56" s="25"/>
      <c r="BR56" s="25"/>
      <c r="BS56" s="32" t="s">
        <v>6655</v>
      </c>
      <c r="BT56" s="25" t="s">
        <v>6657</v>
      </c>
      <c r="BU56" s="25" t="s">
        <v>6656</v>
      </c>
      <c r="BV56" s="25" t="s">
        <v>6658</v>
      </c>
      <c r="BW56" s="25"/>
      <c r="BX56" s="32" t="s">
        <v>5727</v>
      </c>
      <c r="BY56" s="25"/>
      <c r="CB56" s="25"/>
      <c r="CD56" s="25"/>
      <c r="CI56" s="50"/>
      <c r="CT56" s="29"/>
      <c r="CU56" s="29"/>
      <c r="CW56" s="25"/>
      <c r="DA56" s="48"/>
      <c r="DB56" s="25"/>
      <c r="DC56" s="25"/>
      <c r="DD56" s="25"/>
      <c r="DE56" s="46"/>
      <c r="DF56" s="39"/>
      <c r="DG56" s="25"/>
    </row>
    <row r="57" spans="1:111" x14ac:dyDescent="0.35">
      <c r="A57" s="25" t="s">
        <v>6583</v>
      </c>
      <c r="B57" s="25">
        <f>+COUNTA(E57:DF57)</f>
        <v>48</v>
      </c>
      <c r="F57" s="32" t="s">
        <v>265</v>
      </c>
      <c r="G57" s="25" t="s">
        <v>7083</v>
      </c>
      <c r="I57" s="25"/>
      <c r="J57" s="25" t="s">
        <v>6767</v>
      </c>
      <c r="K57" s="25">
        <v>1</v>
      </c>
      <c r="L57" s="25">
        <v>1</v>
      </c>
      <c r="N57" s="25">
        <v>1</v>
      </c>
      <c r="P57" s="25">
        <v>1</v>
      </c>
      <c r="Q57" s="29">
        <v>1</v>
      </c>
      <c r="S57" s="25">
        <f>SUM(COUNTIF(K57:R57,"1"))</f>
        <v>5</v>
      </c>
      <c r="T57" s="32" t="s">
        <v>266</v>
      </c>
      <c r="U57" s="32" t="s">
        <v>663</v>
      </c>
      <c r="Z57" s="32" t="s">
        <v>783</v>
      </c>
      <c r="AA57" s="34" t="s">
        <v>5714</v>
      </c>
      <c r="AB57" s="34"/>
      <c r="AC57" s="25" t="s">
        <v>5788</v>
      </c>
      <c r="AD57" s="25" t="s">
        <v>828</v>
      </c>
      <c r="AE57" s="41" t="s">
        <v>265</v>
      </c>
      <c r="AF57" s="25" t="s">
        <v>6588</v>
      </c>
      <c r="AG57" s="25" t="s">
        <v>265</v>
      </c>
      <c r="AM57" s="25"/>
      <c r="AP57" s="25" t="s">
        <v>5920</v>
      </c>
      <c r="AR57" s="25" t="s">
        <v>5800</v>
      </c>
      <c r="AS57" s="32" t="s">
        <v>826</v>
      </c>
      <c r="AT57" s="32" t="s">
        <v>6702</v>
      </c>
      <c r="AU57" s="41"/>
      <c r="AV57" s="25">
        <v>33</v>
      </c>
      <c r="AW57" s="25">
        <v>44</v>
      </c>
      <c r="AX57" s="45" t="s">
        <v>5610</v>
      </c>
      <c r="AY57" s="25" t="s">
        <v>685</v>
      </c>
      <c r="AZ57" s="25" t="s">
        <v>594</v>
      </c>
      <c r="BA57" s="25" t="s">
        <v>5816</v>
      </c>
      <c r="BB57" s="25" t="s">
        <v>5838</v>
      </c>
      <c r="BC57" s="55">
        <v>2</v>
      </c>
      <c r="BD57" s="25" t="s">
        <v>5839</v>
      </c>
      <c r="BE57" s="25" t="s">
        <v>6726</v>
      </c>
      <c r="BF57" s="25" t="s">
        <v>827</v>
      </c>
      <c r="BG57" s="25" t="s">
        <v>6796</v>
      </c>
      <c r="BI57" s="41"/>
      <c r="BJ57" s="25" t="s">
        <v>6600</v>
      </c>
      <c r="BK57" s="25" t="s">
        <v>6606</v>
      </c>
      <c r="BM57" s="32" t="s">
        <v>265</v>
      </c>
      <c r="BN57" s="25"/>
      <c r="BO57" s="32" t="s">
        <v>507</v>
      </c>
      <c r="BP57" s="25" t="s">
        <v>508</v>
      </c>
      <c r="BQ57" s="25"/>
      <c r="BR57" s="25"/>
      <c r="BS57" s="32" t="s">
        <v>505</v>
      </c>
      <c r="BT57" s="25" t="s">
        <v>506</v>
      </c>
      <c r="BV57" s="25"/>
      <c r="BW57" s="25"/>
      <c r="BX57" s="32" t="s">
        <v>829</v>
      </c>
      <c r="BY57" s="25" t="s">
        <v>830</v>
      </c>
      <c r="CB57" s="25"/>
      <c r="CD57" s="25"/>
      <c r="CI57" s="50"/>
      <c r="CS57" s="25" t="s">
        <v>5817</v>
      </c>
      <c r="CT57" s="29" t="s">
        <v>119</v>
      </c>
      <c r="CU57" s="29">
        <v>1061</v>
      </c>
      <c r="CW57" s="25"/>
      <c r="CZ57" s="25">
        <v>78534</v>
      </c>
      <c r="DA57" s="48"/>
      <c r="DB57" s="25"/>
      <c r="DC57" s="25"/>
      <c r="DD57" s="25"/>
      <c r="DE57" s="46" t="s">
        <v>6529</v>
      </c>
      <c r="DF57" s="39"/>
      <c r="DG57" s="25"/>
    </row>
    <row r="58" spans="1:111" x14ac:dyDescent="0.35">
      <c r="A58" s="25" t="s">
        <v>6583</v>
      </c>
      <c r="B58" s="25">
        <f>+COUNTA(E58:DF58)</f>
        <v>38</v>
      </c>
      <c r="C58" s="25" t="s">
        <v>119</v>
      </c>
      <c r="F58" s="32" t="s">
        <v>181</v>
      </c>
      <c r="G58" s="25" t="s">
        <v>7085</v>
      </c>
      <c r="H58" s="25" t="s">
        <v>277</v>
      </c>
      <c r="I58" s="25"/>
      <c r="J58" s="25" t="s">
        <v>6767</v>
      </c>
      <c r="K58" s="25">
        <v>1</v>
      </c>
      <c r="L58" s="25">
        <v>1</v>
      </c>
      <c r="N58" s="25">
        <v>1</v>
      </c>
      <c r="P58" s="25">
        <v>1</v>
      </c>
      <c r="S58" s="25">
        <f>SUM(COUNTIF(K58:R58,"1"))</f>
        <v>4</v>
      </c>
      <c r="T58" s="32" t="s">
        <v>182</v>
      </c>
      <c r="U58" s="32" t="s">
        <v>663</v>
      </c>
      <c r="Z58" s="32" t="s">
        <v>1049</v>
      </c>
      <c r="AA58" s="34" t="s">
        <v>5714</v>
      </c>
      <c r="AB58" s="34"/>
      <c r="AC58" s="25" t="s">
        <v>6827</v>
      </c>
      <c r="AE58" s="41" t="s">
        <v>6828</v>
      </c>
      <c r="AF58" s="25" t="s">
        <v>6830</v>
      </c>
      <c r="AG58" s="25" t="s">
        <v>6829</v>
      </c>
      <c r="AM58" s="25"/>
      <c r="AP58" s="25" t="s">
        <v>6831</v>
      </c>
      <c r="AR58" s="25" t="s">
        <v>5800</v>
      </c>
      <c r="AS58" s="32" t="s">
        <v>1050</v>
      </c>
      <c r="AT58" s="32" t="s">
        <v>6725</v>
      </c>
      <c r="AU58" s="41"/>
      <c r="AV58" s="25">
        <v>16</v>
      </c>
      <c r="AW58" s="25">
        <v>101</v>
      </c>
      <c r="AX58" s="45" t="s">
        <v>5606</v>
      </c>
      <c r="AY58" s="25" t="s">
        <v>685</v>
      </c>
      <c r="AZ58" s="25"/>
      <c r="BA58" s="25"/>
      <c r="BC58" s="55"/>
      <c r="BF58" s="25"/>
      <c r="BI58" s="41"/>
      <c r="BJ58" s="25" t="s">
        <v>6833</v>
      </c>
      <c r="BK58" s="25" t="s">
        <v>6832</v>
      </c>
      <c r="BM58" s="32" t="s">
        <v>181</v>
      </c>
      <c r="BN58" s="25"/>
      <c r="BO58" s="32" t="s">
        <v>6834</v>
      </c>
      <c r="BP58" s="25" t="s">
        <v>6836</v>
      </c>
      <c r="BQ58" s="25" t="s">
        <v>6837</v>
      </c>
      <c r="BR58" s="25" t="s">
        <v>6838</v>
      </c>
      <c r="BS58" s="32" t="s">
        <v>5676</v>
      </c>
      <c r="BT58" s="25" t="s">
        <v>5677</v>
      </c>
      <c r="BV58" s="25"/>
      <c r="BW58" s="25" t="s">
        <v>6839</v>
      </c>
      <c r="BX58" s="32" t="s">
        <v>6840</v>
      </c>
      <c r="BY58" s="25"/>
      <c r="CB58" s="25"/>
      <c r="CD58" s="25"/>
      <c r="CI58" s="50"/>
      <c r="CT58" s="29" t="s">
        <v>119</v>
      </c>
      <c r="CU58" s="29">
        <v>1061</v>
      </c>
      <c r="CW58" s="25"/>
      <c r="DA58" s="48"/>
      <c r="DB58" s="25"/>
      <c r="DC58" s="25"/>
      <c r="DD58" s="25"/>
      <c r="DE58" s="46"/>
      <c r="DF58" s="39"/>
      <c r="DG58" s="25"/>
    </row>
    <row r="59" spans="1:111" x14ac:dyDescent="0.35">
      <c r="A59" s="25" t="s">
        <v>6583</v>
      </c>
      <c r="B59" s="25">
        <f>+COUNTA(E59:DF59)</f>
        <v>32</v>
      </c>
      <c r="F59" s="32" t="s">
        <v>368</v>
      </c>
      <c r="G59" s="25" t="s">
        <v>5940</v>
      </c>
      <c r="I59" s="25"/>
      <c r="J59" s="25" t="s">
        <v>6767</v>
      </c>
      <c r="K59" s="25">
        <v>1</v>
      </c>
      <c r="N59" s="25">
        <v>1</v>
      </c>
      <c r="P59" s="25">
        <v>1</v>
      </c>
      <c r="Q59" s="29">
        <v>1</v>
      </c>
      <c r="S59" s="25">
        <f>SUM(COUNTIF(K59:R59,"1"))</f>
        <v>4</v>
      </c>
      <c r="T59" s="32" t="s">
        <v>369</v>
      </c>
      <c r="U59" s="32" t="s">
        <v>663</v>
      </c>
      <c r="W59" s="29" t="s">
        <v>5530</v>
      </c>
      <c r="X59" s="25" t="s">
        <v>6560</v>
      </c>
      <c r="Z59" s="32"/>
      <c r="AA59" s="34"/>
      <c r="AB59" s="34"/>
      <c r="AC59" s="25"/>
      <c r="AE59" s="41"/>
      <c r="AF59" s="25"/>
      <c r="AG59" s="25" t="s">
        <v>1261</v>
      </c>
      <c r="AM59" s="25"/>
      <c r="AO59" s="25" t="s">
        <v>1260</v>
      </c>
      <c r="AR59" s="25" t="s">
        <v>5800</v>
      </c>
      <c r="AS59" s="32" t="s">
        <v>867</v>
      </c>
      <c r="AT59" s="32" t="s">
        <v>1075</v>
      </c>
      <c r="AU59" s="41"/>
      <c r="AV59" s="25">
        <v>40</v>
      </c>
      <c r="AW59" s="25">
        <v>47</v>
      </c>
      <c r="AX59" s="45" t="s">
        <v>6918</v>
      </c>
      <c r="AY59" s="25" t="s">
        <v>702</v>
      </c>
      <c r="AZ59" s="25"/>
      <c r="BA59" s="25"/>
      <c r="BB59" s="25" t="s">
        <v>5855</v>
      </c>
      <c r="BC59" s="55" t="s">
        <v>879</v>
      </c>
      <c r="BD59" s="25" t="s">
        <v>5856</v>
      </c>
      <c r="BF59" s="25" t="s">
        <v>1262</v>
      </c>
      <c r="BI59" s="41"/>
      <c r="BJ59" s="25"/>
      <c r="BM59" s="32" t="s">
        <v>1260</v>
      </c>
      <c r="BN59" s="25"/>
      <c r="BO59" s="32"/>
      <c r="BP59" s="25"/>
      <c r="BQ59" s="25"/>
      <c r="BR59" s="25"/>
      <c r="BS59" s="32" t="s">
        <v>5688</v>
      </c>
      <c r="BT59" s="25" t="s">
        <v>5689</v>
      </c>
      <c r="BU59" s="25" t="s">
        <v>5690</v>
      </c>
      <c r="BV59" s="25"/>
      <c r="BW59" s="25"/>
      <c r="BX59" s="32" t="s">
        <v>1263</v>
      </c>
      <c r="BY59" s="25"/>
      <c r="CB59" s="25"/>
      <c r="CD59" s="25"/>
      <c r="CI59" s="50"/>
      <c r="CT59" s="29" t="s">
        <v>119</v>
      </c>
      <c r="CU59" s="29">
        <v>540</v>
      </c>
      <c r="CW59" s="25"/>
      <c r="DA59" s="48"/>
      <c r="DB59" s="25"/>
      <c r="DC59" s="25"/>
      <c r="DD59" s="25"/>
      <c r="DE59" s="46"/>
      <c r="DF59" s="39"/>
      <c r="DG59" s="25"/>
    </row>
    <row r="60" spans="1:111" x14ac:dyDescent="0.35">
      <c r="A60" s="25" t="s">
        <v>6583</v>
      </c>
      <c r="B60" s="25">
        <f>+COUNTA(E60:DF60)</f>
        <v>45</v>
      </c>
      <c r="C60" s="25" t="s">
        <v>119</v>
      </c>
      <c r="F60" s="32" t="s">
        <v>172</v>
      </c>
      <c r="G60" s="25" t="s">
        <v>7086</v>
      </c>
      <c r="I60" s="25" t="s">
        <v>6814</v>
      </c>
      <c r="J60" s="25" t="s">
        <v>6767</v>
      </c>
      <c r="K60" s="25">
        <v>1</v>
      </c>
      <c r="L60" s="25">
        <v>1</v>
      </c>
      <c r="N60" s="25">
        <v>1</v>
      </c>
      <c r="S60" s="25">
        <f>SUM(COUNTIF(K60:R60,"1"))</f>
        <v>3</v>
      </c>
      <c r="T60" s="32" t="s">
        <v>173</v>
      </c>
      <c r="U60" s="32" t="s">
        <v>663</v>
      </c>
      <c r="W60" s="29" t="s">
        <v>652</v>
      </c>
      <c r="X60" s="25" t="s">
        <v>652</v>
      </c>
      <c r="Y60" s="25" t="s">
        <v>652</v>
      </c>
      <c r="Z60" s="32" t="s">
        <v>1049</v>
      </c>
      <c r="AA60" s="34" t="s">
        <v>6806</v>
      </c>
      <c r="AB60" s="34"/>
      <c r="AC60" s="25" t="s">
        <v>6780</v>
      </c>
      <c r="AD60" s="25" t="s">
        <v>6627</v>
      </c>
      <c r="AE60" s="41"/>
      <c r="AF60" s="25" t="s">
        <v>6808</v>
      </c>
      <c r="AG60" s="25" t="s">
        <v>1046</v>
      </c>
      <c r="AM60" s="25"/>
      <c r="AN60" s="34" t="s">
        <v>6781</v>
      </c>
      <c r="AP60" s="25" t="s">
        <v>172</v>
      </c>
      <c r="AR60" s="25" t="s">
        <v>5800</v>
      </c>
      <c r="AS60" s="32" t="s">
        <v>6810</v>
      </c>
      <c r="AT60" s="32" t="s">
        <v>6809</v>
      </c>
      <c r="AU60" s="41"/>
      <c r="AV60" s="25">
        <v>60</v>
      </c>
      <c r="AW60" s="25">
        <v>11</v>
      </c>
      <c r="AX60" s="45" t="s">
        <v>6799</v>
      </c>
      <c r="AY60" s="25" t="s">
        <v>702</v>
      </c>
      <c r="AZ60" s="25"/>
      <c r="BA60" s="25"/>
      <c r="BC60" s="55"/>
      <c r="BE60" s="25" t="s">
        <v>6726</v>
      </c>
      <c r="BF60" s="25" t="s">
        <v>6782</v>
      </c>
      <c r="BG60" s="25" t="s">
        <v>6796</v>
      </c>
      <c r="BH60" s="35" t="s">
        <v>6783</v>
      </c>
      <c r="BI60" s="41"/>
      <c r="BJ60" s="25" t="s">
        <v>6785</v>
      </c>
      <c r="BK60" s="25" t="s">
        <v>6784</v>
      </c>
      <c r="BL60" s="25" t="s">
        <v>6786</v>
      </c>
      <c r="BM60" s="32" t="s">
        <v>172</v>
      </c>
      <c r="BN60" s="25"/>
      <c r="BO60" s="32" t="s">
        <v>6787</v>
      </c>
      <c r="BP60" s="25" t="s">
        <v>6788</v>
      </c>
      <c r="BQ60" s="25" t="s">
        <v>6793</v>
      </c>
      <c r="BR60" s="25"/>
      <c r="BS60" s="44" t="s">
        <v>6790</v>
      </c>
      <c r="BT60" s="34" t="s">
        <v>6789</v>
      </c>
      <c r="BU60" s="25" t="s">
        <v>6791</v>
      </c>
      <c r="BV60" s="25"/>
      <c r="BW60" s="25" t="s">
        <v>6792</v>
      </c>
      <c r="BX60" s="32" t="s">
        <v>6794</v>
      </c>
      <c r="BY60" s="25" t="s">
        <v>6795</v>
      </c>
      <c r="CB60" s="25"/>
      <c r="CD60" s="25"/>
      <c r="CI60" s="50"/>
      <c r="CT60" s="29"/>
      <c r="CU60" s="29"/>
      <c r="CW60" s="25"/>
      <c r="DA60" s="48"/>
      <c r="DB60" s="25"/>
      <c r="DC60" s="25"/>
      <c r="DD60" s="25"/>
      <c r="DE60" s="46"/>
      <c r="DF60" s="39"/>
      <c r="DG60" s="25"/>
    </row>
    <row r="61" spans="1:111" x14ac:dyDescent="0.35">
      <c r="A61" s="25" t="s">
        <v>6583</v>
      </c>
      <c r="B61" s="25">
        <f>+COUNTA(E61:DF61)</f>
        <v>42</v>
      </c>
      <c r="C61" s="25" t="s">
        <v>119</v>
      </c>
      <c r="F61" s="32" t="s">
        <v>184</v>
      </c>
      <c r="G61" s="25" t="s">
        <v>7087</v>
      </c>
      <c r="I61" s="25" t="s">
        <v>6842</v>
      </c>
      <c r="J61" s="25" t="s">
        <v>6767</v>
      </c>
      <c r="K61" s="25">
        <v>1</v>
      </c>
      <c r="N61" s="25">
        <v>1</v>
      </c>
      <c r="Q61" s="29">
        <v>1</v>
      </c>
      <c r="S61" s="25">
        <f>SUM(COUNTIF(K61:R61,"1"))</f>
        <v>3</v>
      </c>
      <c r="T61" s="32" t="s">
        <v>185</v>
      </c>
      <c r="U61" s="32" t="s">
        <v>663</v>
      </c>
      <c r="Z61" s="32" t="s">
        <v>1049</v>
      </c>
      <c r="AA61" s="34" t="s">
        <v>5714</v>
      </c>
      <c r="AB61" s="34"/>
      <c r="AC61" s="25" t="s">
        <v>6843</v>
      </c>
      <c r="AE61" s="41" t="s">
        <v>6844</v>
      </c>
      <c r="AF61" s="25" t="s">
        <v>184</v>
      </c>
      <c r="AG61" s="25" t="s">
        <v>1052</v>
      </c>
      <c r="AM61" s="25"/>
      <c r="AO61" s="25" t="s">
        <v>5835</v>
      </c>
      <c r="AR61" s="25" t="s">
        <v>5800</v>
      </c>
      <c r="AS61" s="32" t="s">
        <v>1277</v>
      </c>
      <c r="AT61" s="32" t="s">
        <v>1053</v>
      </c>
      <c r="AU61" s="41"/>
      <c r="AV61" s="25">
        <v>38</v>
      </c>
      <c r="AW61" s="25">
        <v>14</v>
      </c>
      <c r="AX61" s="45" t="s">
        <v>6855</v>
      </c>
      <c r="AY61" s="25" t="s">
        <v>5603</v>
      </c>
      <c r="AZ61" s="25"/>
      <c r="BA61" s="25"/>
      <c r="BB61" s="25" t="s">
        <v>5833</v>
      </c>
      <c r="BC61" s="55">
        <v>2</v>
      </c>
      <c r="BD61" s="25" t="s">
        <v>5834</v>
      </c>
      <c r="BE61" s="25" t="s">
        <v>6726</v>
      </c>
      <c r="BF61" s="25" t="s">
        <v>1054</v>
      </c>
      <c r="BG61" s="25" t="s">
        <v>6796</v>
      </c>
      <c r="BH61" s="25" t="s">
        <v>6853</v>
      </c>
      <c r="BI61" s="41"/>
      <c r="BJ61" s="25" t="s">
        <v>6852</v>
      </c>
      <c r="BK61" s="25" t="s">
        <v>6852</v>
      </c>
      <c r="BM61" s="32" t="s">
        <v>184</v>
      </c>
      <c r="BN61" s="25" t="s">
        <v>5835</v>
      </c>
      <c r="BO61" s="32" t="s">
        <v>6849</v>
      </c>
      <c r="BP61" s="25" t="s">
        <v>6850</v>
      </c>
      <c r="BQ61" s="25" t="s">
        <v>6851</v>
      </c>
      <c r="BR61" s="25"/>
      <c r="BS61" s="32" t="s">
        <v>6846</v>
      </c>
      <c r="BT61" s="25" t="s">
        <v>6847</v>
      </c>
      <c r="BU61" s="25" t="s">
        <v>6848</v>
      </c>
      <c r="BV61" s="25"/>
      <c r="BW61" s="25"/>
      <c r="BX61" s="32" t="s">
        <v>6845</v>
      </c>
      <c r="BY61" s="25"/>
      <c r="CB61" s="25"/>
      <c r="CD61" s="25"/>
      <c r="CI61" s="50"/>
      <c r="CT61" s="29"/>
      <c r="CU61" s="29"/>
      <c r="CW61" s="25"/>
      <c r="DA61" s="48"/>
      <c r="DB61" s="25"/>
      <c r="DC61" s="25"/>
      <c r="DD61" s="25"/>
      <c r="DE61" s="46"/>
      <c r="DF61" s="39"/>
      <c r="DG61" s="25"/>
    </row>
    <row r="62" spans="1:111" x14ac:dyDescent="0.35">
      <c r="A62" s="25" t="s">
        <v>6583</v>
      </c>
      <c r="B62" s="25">
        <f>+COUNTA(E62:DF62)</f>
        <v>29</v>
      </c>
      <c r="F62" s="32" t="s">
        <v>1201</v>
      </c>
      <c r="G62" s="25" t="s">
        <v>6247</v>
      </c>
      <c r="I62" s="25"/>
      <c r="J62" s="25" t="s">
        <v>6767</v>
      </c>
      <c r="M62" s="25">
        <v>1</v>
      </c>
      <c r="N62" s="25">
        <v>1</v>
      </c>
      <c r="O62" s="25">
        <v>1</v>
      </c>
      <c r="S62" s="25">
        <f>SUM(COUNTIF(K62:R62,"1"))</f>
        <v>3</v>
      </c>
      <c r="T62" s="32" t="s">
        <v>1202</v>
      </c>
      <c r="U62" s="32" t="s">
        <v>1203</v>
      </c>
      <c r="X62" s="25" t="s">
        <v>6752</v>
      </c>
      <c r="Z62" s="32" t="s">
        <v>644</v>
      </c>
      <c r="AA62" s="34" t="s">
        <v>5714</v>
      </c>
      <c r="AB62" s="34"/>
      <c r="AC62" s="25" t="s">
        <v>1206</v>
      </c>
      <c r="AE62" s="41" t="s">
        <v>652</v>
      </c>
      <c r="AF62" s="25"/>
      <c r="AG62" s="25" t="s">
        <v>1204</v>
      </c>
      <c r="AH62" s="25" t="s">
        <v>6065</v>
      </c>
      <c r="AJ62" s="25" t="s">
        <v>6751</v>
      </c>
      <c r="AM62" s="25"/>
      <c r="AO62" s="25" t="s">
        <v>6754</v>
      </c>
      <c r="AR62" s="25" t="s">
        <v>5800</v>
      </c>
      <c r="AS62" s="32" t="s">
        <v>700</v>
      </c>
      <c r="AT62" s="32" t="s">
        <v>1205</v>
      </c>
      <c r="AU62" s="41" t="s">
        <v>772</v>
      </c>
      <c r="AV62" s="25">
        <v>-8</v>
      </c>
      <c r="AW62" s="25">
        <v>111</v>
      </c>
      <c r="AX62" s="45" t="s">
        <v>6753</v>
      </c>
      <c r="AY62" s="25" t="s">
        <v>685</v>
      </c>
      <c r="AZ62" s="25" t="s">
        <v>1206</v>
      </c>
      <c r="BA62" s="25"/>
      <c r="BC62" s="55" t="s">
        <v>1207</v>
      </c>
      <c r="BF62" s="25"/>
      <c r="BI62" s="41"/>
      <c r="BJ62" s="25"/>
      <c r="BM62" s="32" t="s">
        <v>1201</v>
      </c>
      <c r="BN62" s="25"/>
      <c r="BO62" s="32"/>
      <c r="BP62" s="25"/>
      <c r="BQ62" s="25"/>
      <c r="BR62" s="25"/>
      <c r="BS62" s="32"/>
      <c r="BT62" s="25"/>
      <c r="BV62" s="25"/>
      <c r="BW62" s="25"/>
      <c r="BX62" s="32"/>
      <c r="BY62" s="25"/>
      <c r="CB62" s="25"/>
      <c r="CD62" s="25"/>
      <c r="CI62" s="50"/>
      <c r="CT62" s="29"/>
      <c r="CU62" s="29"/>
      <c r="CW62" s="25"/>
      <c r="DA62" s="48"/>
      <c r="DB62" s="25"/>
      <c r="DC62" s="25"/>
      <c r="DD62" s="25"/>
      <c r="DE62" s="46"/>
      <c r="DF62" s="39"/>
      <c r="DG62" s="25"/>
    </row>
    <row r="63" spans="1:111" ht="16.5" x14ac:dyDescent="0.35">
      <c r="A63" s="25" t="s">
        <v>6583</v>
      </c>
      <c r="B63" s="25">
        <f>+COUNTA(E63:DF63)</f>
        <v>24</v>
      </c>
      <c r="F63" s="32" t="s">
        <v>6674</v>
      </c>
      <c r="G63" s="25" t="s">
        <v>6710</v>
      </c>
      <c r="I63" s="25"/>
      <c r="J63" s="25" t="s">
        <v>6767</v>
      </c>
      <c r="M63" s="25">
        <v>1</v>
      </c>
      <c r="N63" s="25">
        <v>1</v>
      </c>
      <c r="S63" s="25">
        <f>SUM(COUNTIF(K63:R63,"1"))</f>
        <v>2</v>
      </c>
      <c r="T63" s="32" t="s">
        <v>2411</v>
      </c>
      <c r="U63" s="32" t="s">
        <v>6676</v>
      </c>
      <c r="X63" s="25" t="s">
        <v>6677</v>
      </c>
      <c r="Z63" s="32" t="s">
        <v>1049</v>
      </c>
      <c r="AA63" s="34" t="s">
        <v>5714</v>
      </c>
      <c r="AB63" s="34"/>
      <c r="AC63" s="25" t="s">
        <v>6678</v>
      </c>
      <c r="AE63" s="41"/>
      <c r="AF63" s="25"/>
      <c r="AG63" s="25" t="s">
        <v>2425</v>
      </c>
      <c r="AH63" s="25" t="s">
        <v>5939</v>
      </c>
      <c r="AJ63" s="25" t="s">
        <v>6758</v>
      </c>
      <c r="AM63" s="25"/>
      <c r="AO63" s="25" t="s">
        <v>6679</v>
      </c>
      <c r="AR63" s="25" t="s">
        <v>5800</v>
      </c>
      <c r="AS63" s="32" t="s">
        <v>1049</v>
      </c>
      <c r="AT63" s="32" t="s">
        <v>649</v>
      </c>
      <c r="AU63" s="41"/>
      <c r="AV63" s="25">
        <v>21</v>
      </c>
      <c r="AW63" s="25">
        <v>-89</v>
      </c>
      <c r="AX63" s="45" t="s">
        <v>6779</v>
      </c>
      <c r="AY63" s="25" t="s">
        <v>648</v>
      </c>
      <c r="AZ63" s="25"/>
      <c r="BA63" s="25"/>
      <c r="BC63" s="55"/>
      <c r="BD63" s="25" t="s">
        <v>6675</v>
      </c>
      <c r="BF63" s="25"/>
      <c r="BI63" s="41"/>
      <c r="BJ63" s="25"/>
      <c r="BM63" s="32"/>
      <c r="BN63" s="25"/>
      <c r="BO63" s="32"/>
      <c r="BP63" s="25"/>
      <c r="BQ63" s="25"/>
      <c r="BR63" s="25"/>
      <c r="BS63" s="32"/>
      <c r="BT63" s="25"/>
      <c r="BV63" s="25"/>
      <c r="BW63" s="25"/>
      <c r="BX63" s="32"/>
      <c r="BY63" s="25"/>
      <c r="CB63" s="25"/>
      <c r="CD63" s="25"/>
      <c r="CI63" s="50"/>
      <c r="CT63" s="29"/>
      <c r="CU63" s="29"/>
      <c r="CW63" s="25"/>
      <c r="DA63" s="48"/>
      <c r="DB63" s="25"/>
      <c r="DC63" s="25"/>
      <c r="DD63" s="25"/>
      <c r="DE63" s="46"/>
      <c r="DF63" s="39"/>
      <c r="DG63" s="25"/>
    </row>
    <row r="64" spans="1:111" s="29" customFormat="1" x14ac:dyDescent="0.35">
      <c r="A64" s="25" t="s">
        <v>6583</v>
      </c>
      <c r="B64" s="25">
        <f>+COUNTA(E64:DF64)</f>
        <v>31</v>
      </c>
      <c r="C64" s="25"/>
      <c r="D64" s="25"/>
      <c r="E64" s="25"/>
      <c r="F64" s="32" t="s">
        <v>999</v>
      </c>
      <c r="G64" s="25" t="s">
        <v>7088</v>
      </c>
      <c r="H64" s="25"/>
      <c r="I64" s="25"/>
      <c r="J64" s="25" t="s">
        <v>6767</v>
      </c>
      <c r="K64" s="25"/>
      <c r="L64" s="25"/>
      <c r="M64" s="25">
        <v>1</v>
      </c>
      <c r="N64" s="25">
        <v>1</v>
      </c>
      <c r="O64" s="25"/>
      <c r="P64" s="25"/>
      <c r="R64" s="25"/>
      <c r="S64" s="25">
        <f>SUM(COUNTIF(K64:R64,"1"))</f>
        <v>2</v>
      </c>
      <c r="T64" s="32" t="s">
        <v>6760</v>
      </c>
      <c r="U64" s="32" t="s">
        <v>6759</v>
      </c>
      <c r="V64" s="32"/>
      <c r="X64" s="25" t="s">
        <v>6537</v>
      </c>
      <c r="Y64" s="25"/>
      <c r="Z64" s="32" t="s">
        <v>1000</v>
      </c>
      <c r="AA64" s="34"/>
      <c r="AB64" s="34"/>
      <c r="AC64" s="25" t="s">
        <v>998</v>
      </c>
      <c r="AD64" s="25"/>
      <c r="AE64" s="41"/>
      <c r="AF64" s="25" t="s">
        <v>6626</v>
      </c>
      <c r="AG64" s="25" t="s">
        <v>1001</v>
      </c>
      <c r="AH64" s="25" t="s">
        <v>5948</v>
      </c>
      <c r="AI64" s="25"/>
      <c r="AJ64" s="25"/>
      <c r="AK64" s="25"/>
      <c r="AL64" s="25"/>
      <c r="AM64" s="25" t="s">
        <v>1004</v>
      </c>
      <c r="AN64" s="25"/>
      <c r="AO64" s="25" t="s">
        <v>997</v>
      </c>
      <c r="AP64" s="25"/>
      <c r="AQ64" s="25"/>
      <c r="AR64" s="25" t="s">
        <v>5800</v>
      </c>
      <c r="AS64" s="32" t="s">
        <v>1002</v>
      </c>
      <c r="AT64" s="32" t="s">
        <v>588</v>
      </c>
      <c r="AU64" s="41"/>
      <c r="AV64" s="25">
        <v>2</v>
      </c>
      <c r="AW64" s="25">
        <v>102</v>
      </c>
      <c r="AX64" s="45" t="s">
        <v>6925</v>
      </c>
      <c r="AY64" s="25" t="s">
        <v>685</v>
      </c>
      <c r="AZ64" s="25"/>
      <c r="BA64" s="25"/>
      <c r="BB64" s="25"/>
      <c r="BC64" s="55"/>
      <c r="BD64" s="25"/>
      <c r="BE64" s="25"/>
      <c r="BF64" s="25"/>
      <c r="BG64" s="25"/>
      <c r="BH64" s="25"/>
      <c r="BI64" s="41"/>
      <c r="BJ64" s="25"/>
      <c r="BK64" s="25"/>
      <c r="BL64" s="25"/>
      <c r="BM64" s="32"/>
      <c r="BN64" s="25"/>
      <c r="BO64" s="32" t="s">
        <v>1006</v>
      </c>
      <c r="BP64" s="25"/>
      <c r="BQ64" s="25"/>
      <c r="BR64" s="25"/>
      <c r="BS64" s="32" t="s">
        <v>3287</v>
      </c>
      <c r="BT64" s="25" t="s">
        <v>3288</v>
      </c>
      <c r="BU64" s="25" t="s">
        <v>5656</v>
      </c>
      <c r="BV64" s="25" t="s">
        <v>1005</v>
      </c>
      <c r="BW64" s="25"/>
      <c r="BX64" s="32"/>
      <c r="BY64" s="25"/>
      <c r="BZ64" s="25"/>
      <c r="CA64" s="25"/>
      <c r="CB64" s="25"/>
      <c r="CC64" s="25"/>
      <c r="CD64" s="25"/>
      <c r="CE64" s="53"/>
      <c r="CF64" s="53"/>
      <c r="CG64" s="25"/>
      <c r="CH64" s="50">
        <v>1</v>
      </c>
      <c r="CI64" s="50"/>
      <c r="CJ64" s="50"/>
      <c r="CK64" s="50"/>
      <c r="CL64" s="50"/>
      <c r="CM64" s="50"/>
      <c r="CN64" s="50"/>
      <c r="CO64" s="50"/>
      <c r="CP64" s="50"/>
      <c r="CQ64" s="50"/>
      <c r="CR64" s="50"/>
      <c r="CS64" s="25"/>
      <c r="CT64" s="29" t="s">
        <v>119</v>
      </c>
      <c r="CU64" s="29">
        <v>540</v>
      </c>
      <c r="CV64" s="25"/>
      <c r="CW64" s="25"/>
      <c r="CX64" s="25"/>
      <c r="CY64" s="25"/>
      <c r="CZ64" s="25"/>
      <c r="DA64" s="48"/>
      <c r="DB64" s="25"/>
      <c r="DC64" s="25"/>
      <c r="DD64" s="25"/>
      <c r="DE64" s="46"/>
      <c r="DF64" s="39"/>
    </row>
    <row r="65" spans="1:111" x14ac:dyDescent="0.35">
      <c r="A65" s="25" t="s">
        <v>6583</v>
      </c>
      <c r="B65" s="25">
        <f>+COUNTA(E65:DF65)</f>
        <v>24</v>
      </c>
      <c r="F65" s="32" t="s">
        <v>6335</v>
      </c>
      <c r="G65" s="25" t="s">
        <v>7089</v>
      </c>
      <c r="I65" s="25" t="s">
        <v>5740</v>
      </c>
      <c r="J65" s="25" t="s">
        <v>6183</v>
      </c>
      <c r="M65" s="25">
        <v>1</v>
      </c>
      <c r="O65" s="25">
        <v>1</v>
      </c>
      <c r="S65" s="25">
        <f>SUM(COUNTIF(K65:R65,"1"))</f>
        <v>2</v>
      </c>
      <c r="T65" s="32" t="s">
        <v>2419</v>
      </c>
      <c r="U65" s="32" t="s">
        <v>6803</v>
      </c>
      <c r="X65" s="25" t="s">
        <v>6540</v>
      </c>
      <c r="Z65" s="32" t="s">
        <v>644</v>
      </c>
      <c r="AA65" s="34" t="s">
        <v>5774</v>
      </c>
      <c r="AB65" s="34"/>
      <c r="AC65" s="25" t="s">
        <v>6337</v>
      </c>
      <c r="AE65" s="41"/>
      <c r="AF65" s="25"/>
      <c r="AG65" s="25" t="s">
        <v>2420</v>
      </c>
      <c r="AH65" s="25" t="s">
        <v>6334</v>
      </c>
      <c r="AJ65" s="25" t="s">
        <v>6741</v>
      </c>
      <c r="AM65" s="25"/>
      <c r="AR65" s="25" t="s">
        <v>5800</v>
      </c>
      <c r="AS65" s="32" t="s">
        <v>700</v>
      </c>
      <c r="AT65" s="32" t="s">
        <v>6338</v>
      </c>
      <c r="AU65" s="41" t="s">
        <v>6048</v>
      </c>
      <c r="AV65" s="25">
        <v>9</v>
      </c>
      <c r="AW65" s="25">
        <v>2</v>
      </c>
      <c r="AX65" s="45" t="s">
        <v>6926</v>
      </c>
      <c r="AY65" s="25" t="s">
        <v>5552</v>
      </c>
      <c r="AZ65" s="25"/>
      <c r="BA65" s="25"/>
      <c r="BC65" s="55"/>
      <c r="BF65" s="25"/>
      <c r="BI65" s="41"/>
      <c r="BJ65" s="25"/>
      <c r="BM65" s="32"/>
      <c r="BN65" s="25"/>
      <c r="BO65" s="32"/>
      <c r="BP65" s="25"/>
      <c r="BQ65" s="25"/>
      <c r="BR65" s="25"/>
      <c r="BS65" s="32"/>
      <c r="BT65" s="25"/>
      <c r="BV65" s="25"/>
      <c r="BW65" s="25"/>
      <c r="BX65" s="32"/>
      <c r="BY65" s="25"/>
      <c r="CB65" s="25"/>
      <c r="CD65" s="25"/>
      <c r="CI65" s="50"/>
      <c r="CT65" s="29"/>
      <c r="CU65" s="29"/>
      <c r="CW65" s="25"/>
      <c r="DA65" s="48"/>
      <c r="DB65" s="25"/>
      <c r="DC65" s="25"/>
      <c r="DD65" s="25"/>
      <c r="DE65" s="46"/>
      <c r="DF65" s="39"/>
      <c r="DG65" s="25"/>
    </row>
    <row r="66" spans="1:111" x14ac:dyDescent="0.35">
      <c r="A66" s="25" t="s">
        <v>6583</v>
      </c>
      <c r="B66" s="25">
        <f>+COUNTA(E66:DF66)</f>
        <v>14</v>
      </c>
      <c r="F66" s="32" t="s">
        <v>6744</v>
      </c>
      <c r="G66" s="25" t="s">
        <v>6250</v>
      </c>
      <c r="I66" s="25" t="s">
        <v>5940</v>
      </c>
      <c r="J66" s="25" t="s">
        <v>6183</v>
      </c>
      <c r="M66" s="25">
        <v>1</v>
      </c>
      <c r="O66" s="25">
        <v>1</v>
      </c>
      <c r="S66" s="25">
        <f>SUM(COUNTIF(K66:R66,"1"))</f>
        <v>2</v>
      </c>
      <c r="T66" s="32" t="s">
        <v>6250</v>
      </c>
      <c r="Z66" s="32" t="s">
        <v>644</v>
      </c>
      <c r="AA66" s="34" t="s">
        <v>6742</v>
      </c>
      <c r="AB66" s="34"/>
      <c r="AC66" s="25"/>
      <c r="AE66" s="41"/>
      <c r="AF66" s="25"/>
      <c r="AH66" s="25" t="s">
        <v>6070</v>
      </c>
      <c r="AJ66" s="25" t="s">
        <v>6743</v>
      </c>
      <c r="AM66" s="25"/>
      <c r="AR66" s="25" t="s">
        <v>5800</v>
      </c>
      <c r="AT66" s="32"/>
      <c r="AU66" s="41" t="s">
        <v>6071</v>
      </c>
      <c r="AV66" s="25"/>
      <c r="AW66" s="25"/>
      <c r="AX66" s="45"/>
      <c r="AY66" s="25"/>
      <c r="AZ66" s="25"/>
      <c r="BA66" s="25"/>
      <c r="BC66" s="55"/>
      <c r="BF66" s="25"/>
      <c r="BI66" s="41"/>
      <c r="BJ66" s="25"/>
      <c r="BM66" s="32"/>
      <c r="BN66" s="25"/>
      <c r="BO66" s="32"/>
      <c r="BP66" s="25"/>
      <c r="BQ66" s="25"/>
      <c r="BR66" s="25"/>
      <c r="BS66" s="32"/>
      <c r="BT66" s="25"/>
      <c r="BV66" s="25"/>
      <c r="BW66" s="25"/>
      <c r="BX66" s="32"/>
      <c r="BY66" s="25"/>
      <c r="CB66" s="25"/>
      <c r="CD66" s="25"/>
      <c r="CI66" s="50"/>
      <c r="CT66" s="29"/>
      <c r="CU66" s="29"/>
      <c r="CW66" s="25"/>
      <c r="DA66" s="48"/>
      <c r="DB66" s="25"/>
      <c r="DC66" s="25"/>
      <c r="DD66" s="25"/>
      <c r="DE66" s="46"/>
      <c r="DF66" s="39"/>
      <c r="DG66" s="25"/>
    </row>
    <row r="67" spans="1:111" x14ac:dyDescent="0.35">
      <c r="A67" s="25" t="s">
        <v>6583</v>
      </c>
      <c r="B67" s="25">
        <f>+COUNTA(E67:DF67)</f>
        <v>33</v>
      </c>
      <c r="F67" s="32" t="s">
        <v>165</v>
      </c>
      <c r="G67" s="25" t="s">
        <v>6189</v>
      </c>
      <c r="I67" s="25"/>
      <c r="J67" s="25" t="s">
        <v>6183</v>
      </c>
      <c r="M67" s="25">
        <v>1</v>
      </c>
      <c r="S67" s="25">
        <f>SUM(COUNTIF(K67:R67,"1"))</f>
        <v>1</v>
      </c>
      <c r="T67" s="32" t="s">
        <v>5799</v>
      </c>
      <c r="U67" s="32" t="s">
        <v>663</v>
      </c>
      <c r="Z67" s="32" t="s">
        <v>1000</v>
      </c>
      <c r="AA67" s="34"/>
      <c r="AB67" s="34"/>
      <c r="AC67" s="25"/>
      <c r="AD67" s="25" t="s">
        <v>1028</v>
      </c>
      <c r="AE67" s="41" t="s">
        <v>1029</v>
      </c>
      <c r="AF67" s="25"/>
      <c r="AH67" s="25" t="s">
        <v>5953</v>
      </c>
      <c r="AM67" s="25"/>
      <c r="AR67" s="25" t="s">
        <v>5801</v>
      </c>
      <c r="AS67" s="32" t="s">
        <v>1021</v>
      </c>
      <c r="AT67" s="32" t="s">
        <v>1022</v>
      </c>
      <c r="AU67" s="41" t="s">
        <v>5954</v>
      </c>
      <c r="AV67" s="25">
        <v>-33</v>
      </c>
      <c r="AW67" s="25">
        <v>82</v>
      </c>
      <c r="AX67" s="45" t="s">
        <v>5954</v>
      </c>
      <c r="AY67" s="25" t="s">
        <v>1022</v>
      </c>
      <c r="AZ67" s="25"/>
      <c r="BA67" s="25" t="s">
        <v>1023</v>
      </c>
      <c r="BB67" s="25" t="s">
        <v>1024</v>
      </c>
      <c r="BC67" s="55"/>
      <c r="BD67" s="25" t="s">
        <v>1025</v>
      </c>
      <c r="BF67" s="25" t="s">
        <v>652</v>
      </c>
      <c r="BI67" s="41"/>
      <c r="BJ67" s="25"/>
      <c r="BM67" s="32" t="s">
        <v>165</v>
      </c>
      <c r="BN67" s="25"/>
      <c r="BO67" s="32" t="s">
        <v>166</v>
      </c>
      <c r="BP67" s="25" t="s">
        <v>553</v>
      </c>
      <c r="BQ67" s="25"/>
      <c r="BR67" s="25"/>
      <c r="BS67" s="32" t="s">
        <v>551</v>
      </c>
      <c r="BT67" s="25" t="s">
        <v>1030</v>
      </c>
      <c r="BU67" s="25" t="s">
        <v>1031</v>
      </c>
      <c r="BV67" s="25" t="s">
        <v>1032</v>
      </c>
      <c r="BW67" s="25" t="s">
        <v>167</v>
      </c>
      <c r="BX67" s="32" t="s">
        <v>1033</v>
      </c>
      <c r="BY67" s="25"/>
      <c r="CB67" s="25"/>
      <c r="CD67" s="25"/>
      <c r="CE67" s="53" t="s">
        <v>1027</v>
      </c>
      <c r="CI67" s="50"/>
      <c r="CT67" s="29"/>
      <c r="CU67" s="29"/>
      <c r="CW67" s="25"/>
      <c r="DA67" s="48"/>
      <c r="DB67" s="25"/>
      <c r="DC67" s="25"/>
      <c r="DD67" s="25"/>
      <c r="DE67" s="46"/>
      <c r="DF67" s="39"/>
      <c r="DG67" s="25"/>
    </row>
    <row r="68" spans="1:111" x14ac:dyDescent="0.35">
      <c r="A68" s="34" t="s">
        <v>6583</v>
      </c>
      <c r="B68" s="34">
        <f>+COUNTA(E68:DF68)</f>
        <v>7</v>
      </c>
      <c r="C68" s="34"/>
      <c r="D68" s="34"/>
      <c r="E68" s="34"/>
      <c r="F68" s="32" t="s">
        <v>6745</v>
      </c>
      <c r="G68" s="34"/>
      <c r="H68" s="34"/>
      <c r="I68" s="34"/>
      <c r="J68" s="34" t="s">
        <v>6746</v>
      </c>
      <c r="K68" s="34"/>
      <c r="L68" s="34"/>
      <c r="M68" s="34"/>
      <c r="N68" s="34"/>
      <c r="O68" s="34">
        <v>1</v>
      </c>
      <c r="P68" s="34"/>
      <c r="R68" s="34"/>
      <c r="S68" s="25">
        <f>SUM(COUNTIF(K68:R68,"1"))</f>
        <v>1</v>
      </c>
      <c r="T68" s="32" t="s">
        <v>6747</v>
      </c>
      <c r="U68" s="32" t="s">
        <v>663</v>
      </c>
      <c r="X68" s="34"/>
      <c r="Y68" s="34"/>
      <c r="Z68" s="32"/>
      <c r="AA68" s="34"/>
      <c r="AB68" s="34"/>
      <c r="AD68" s="34"/>
      <c r="AE68" s="41"/>
      <c r="AF68" s="34"/>
      <c r="AG68" s="34"/>
      <c r="AH68" s="34"/>
      <c r="AI68" s="34"/>
      <c r="AK68" s="34"/>
      <c r="AL68" s="34"/>
      <c r="AM68" s="34"/>
      <c r="AN68" s="34"/>
      <c r="AO68" s="34"/>
      <c r="AP68" s="34"/>
      <c r="AQ68" s="34"/>
      <c r="AR68" s="25" t="s">
        <v>5800</v>
      </c>
      <c r="AT68" s="32"/>
      <c r="AU68" s="41"/>
      <c r="AV68" s="34"/>
      <c r="AW68" s="34"/>
      <c r="AX68" s="45"/>
      <c r="AY68" s="34"/>
      <c r="AZ68" s="34"/>
      <c r="BA68" s="34"/>
      <c r="BB68" s="34"/>
      <c r="BC68" s="56"/>
      <c r="BD68" s="34"/>
      <c r="BE68" s="34"/>
      <c r="BF68" s="34"/>
      <c r="BG68" s="34"/>
      <c r="BH68" s="34"/>
      <c r="BI68" s="41"/>
      <c r="BJ68" s="34"/>
      <c r="BK68" s="34"/>
      <c r="BL68" s="34"/>
      <c r="BM68" s="32"/>
      <c r="BN68" s="34"/>
      <c r="BO68" s="32"/>
      <c r="BP68" s="34"/>
      <c r="BQ68" s="34"/>
      <c r="BR68" s="34"/>
      <c r="BS68" s="32"/>
      <c r="BT68" s="34"/>
      <c r="BU68" s="34"/>
      <c r="BV68" s="34"/>
      <c r="BW68" s="34"/>
      <c r="BX68" s="32"/>
      <c r="BY68" s="34"/>
      <c r="BZ68" s="34"/>
      <c r="CA68" s="34"/>
      <c r="CB68" s="34"/>
      <c r="CC68" s="34"/>
      <c r="CD68" s="34"/>
      <c r="CG68" s="34"/>
      <c r="CI68" s="50"/>
      <c r="CS68" s="34"/>
      <c r="CT68" s="29"/>
      <c r="CU68" s="29"/>
      <c r="CV68" s="34"/>
      <c r="CW68" s="34"/>
      <c r="CX68" s="34"/>
      <c r="CY68" s="34"/>
      <c r="CZ68" s="34"/>
      <c r="DA68" s="48"/>
      <c r="DB68" s="34"/>
      <c r="DC68" s="34"/>
      <c r="DD68" s="34"/>
      <c r="DE68" s="46"/>
      <c r="DF68" s="39"/>
      <c r="DG68" s="25"/>
    </row>
    <row r="69" spans="1:111" x14ac:dyDescent="0.35">
      <c r="A69" s="25" t="s">
        <v>6619</v>
      </c>
      <c r="B69" s="25">
        <f>+COUNTA(E69:DF69)</f>
        <v>43</v>
      </c>
      <c r="E69" s="25" t="s">
        <v>6713</v>
      </c>
      <c r="F69" s="32" t="s">
        <v>1325</v>
      </c>
      <c r="G69" s="25" t="s">
        <v>6956</v>
      </c>
      <c r="I69" s="25" t="s">
        <v>8</v>
      </c>
      <c r="J69" s="25" t="s">
        <v>6767</v>
      </c>
      <c r="L69" s="25">
        <v>1</v>
      </c>
      <c r="N69" s="25">
        <v>1</v>
      </c>
      <c r="P69" s="25">
        <v>1</v>
      </c>
      <c r="S69" s="25">
        <f>SUM(COUNTIF(K69:R69,"1"))</f>
        <v>3</v>
      </c>
      <c r="T69" s="32" t="s">
        <v>1313</v>
      </c>
      <c r="U69" s="32" t="s">
        <v>663</v>
      </c>
      <c r="Y69" s="25" t="s">
        <v>6961</v>
      </c>
      <c r="Z69" s="32" t="s">
        <v>644</v>
      </c>
      <c r="AA69" s="34" t="s">
        <v>6953</v>
      </c>
      <c r="AB69" s="34"/>
      <c r="AC69" s="25" t="s">
        <v>1318</v>
      </c>
      <c r="AD69" s="25" t="s">
        <v>6954</v>
      </c>
      <c r="AE69" s="41" t="s">
        <v>6955</v>
      </c>
      <c r="AF69" s="25" t="s">
        <v>1314</v>
      </c>
      <c r="AG69" s="25" t="s">
        <v>1314</v>
      </c>
      <c r="AM69" s="25"/>
      <c r="AO69" s="25" t="s">
        <v>5761</v>
      </c>
      <c r="AR69" s="25" t="s">
        <v>5800</v>
      </c>
      <c r="AS69" s="32" t="s">
        <v>700</v>
      </c>
      <c r="AT69" s="32" t="s">
        <v>1315</v>
      </c>
      <c r="AU69" s="41"/>
      <c r="AV69" s="25"/>
      <c r="AW69" s="25"/>
      <c r="AX69" s="45"/>
      <c r="AY69" s="25"/>
      <c r="AZ69" s="25" t="s">
        <v>14</v>
      </c>
      <c r="BA69" s="25" t="s">
        <v>1316</v>
      </c>
      <c r="BC69" s="55"/>
      <c r="BF69" s="25" t="s">
        <v>652</v>
      </c>
      <c r="BI69" s="41"/>
      <c r="BJ69" s="25"/>
      <c r="BM69" s="32" t="s">
        <v>1319</v>
      </c>
      <c r="BN69" s="25"/>
      <c r="BO69" s="32" t="s">
        <v>1323</v>
      </c>
      <c r="BP69" s="25" t="s">
        <v>1324</v>
      </c>
      <c r="BQ69" s="25" t="s">
        <v>1325</v>
      </c>
      <c r="BR69" s="25" t="s">
        <v>1326</v>
      </c>
      <c r="BS69" s="32" t="s">
        <v>1320</v>
      </c>
      <c r="BT69" s="25" t="s">
        <v>1321</v>
      </c>
      <c r="BU69" s="25" t="s">
        <v>1322</v>
      </c>
      <c r="BV69" s="25"/>
      <c r="BW69" s="25"/>
      <c r="BX69" s="32" t="s">
        <v>1327</v>
      </c>
      <c r="BY69" s="25"/>
      <c r="CB69" s="25"/>
      <c r="CD69" s="25"/>
      <c r="CE69" s="53" t="s">
        <v>1317</v>
      </c>
      <c r="CG69" s="25" t="s">
        <v>14</v>
      </c>
      <c r="CI69" s="50"/>
      <c r="CK69" s="50" t="s">
        <v>14</v>
      </c>
      <c r="CM69" s="50" t="s">
        <v>14</v>
      </c>
      <c r="CT69" s="29"/>
      <c r="CU69" s="29"/>
      <c r="CW69" s="25" t="s">
        <v>6965</v>
      </c>
      <c r="CX69" s="25" t="s">
        <v>6967</v>
      </c>
      <c r="CY69" s="25" t="s">
        <v>6966</v>
      </c>
      <c r="CZ69" s="25">
        <v>43851</v>
      </c>
      <c r="DA69" s="48"/>
      <c r="DB69" s="25"/>
      <c r="DC69" s="25"/>
      <c r="DD69" s="25"/>
      <c r="DE69" s="46"/>
      <c r="DF69" s="39"/>
      <c r="DG69" s="25"/>
    </row>
    <row r="70" spans="1:111" x14ac:dyDescent="0.35">
      <c r="A70" s="25" t="s">
        <v>6619</v>
      </c>
      <c r="B70" s="25">
        <f>+COUNTA(E70:DF70)</f>
        <v>15</v>
      </c>
      <c r="E70" s="25" t="s">
        <v>6573</v>
      </c>
      <c r="F70" s="32" t="s">
        <v>365</v>
      </c>
      <c r="G70" s="25" t="s">
        <v>5940</v>
      </c>
      <c r="I70" s="25"/>
      <c r="J70" s="25" t="s">
        <v>6767</v>
      </c>
      <c r="K70" s="25">
        <v>1</v>
      </c>
      <c r="L70" s="25">
        <v>1</v>
      </c>
      <c r="N70" s="25">
        <v>1</v>
      </c>
      <c r="P70" s="25">
        <v>1</v>
      </c>
      <c r="S70" s="25">
        <f>SUM(COUNTIF(K70:R70,"1"))</f>
        <v>4</v>
      </c>
      <c r="T70" s="32" t="s">
        <v>366</v>
      </c>
      <c r="X70" s="25" t="s">
        <v>2756</v>
      </c>
      <c r="Z70" s="32"/>
      <c r="AA70" s="34"/>
      <c r="AB70" s="34"/>
      <c r="AC70" s="25"/>
      <c r="AE70" s="41"/>
      <c r="AF70" s="25"/>
      <c r="AG70" s="25" t="s">
        <v>2757</v>
      </c>
      <c r="AM70" s="25"/>
      <c r="AR70" s="25" t="s">
        <v>5800</v>
      </c>
      <c r="AS70" s="32" t="s">
        <v>2758</v>
      </c>
      <c r="AT70" s="32" t="s">
        <v>2759</v>
      </c>
      <c r="AU70" s="41"/>
      <c r="AV70" s="25"/>
      <c r="AW70" s="25"/>
      <c r="AX70" s="45"/>
      <c r="AY70" s="25"/>
      <c r="AZ70" s="25"/>
      <c r="BA70" s="25"/>
      <c r="BC70" s="55"/>
      <c r="BF70" s="25"/>
      <c r="BI70" s="41"/>
      <c r="BJ70" s="25"/>
      <c r="BM70" s="32"/>
      <c r="BN70" s="25"/>
      <c r="BO70" s="32"/>
      <c r="BP70" s="25"/>
      <c r="BQ70" s="25"/>
      <c r="BR70" s="25"/>
      <c r="BS70" s="32"/>
      <c r="BT70" s="25"/>
      <c r="BV70" s="25"/>
      <c r="BW70" s="25"/>
      <c r="BX70" s="32"/>
      <c r="BY70" s="25"/>
      <c r="CB70" s="25"/>
      <c r="CD70" s="25"/>
      <c r="CI70" s="50"/>
      <c r="CT70" s="29"/>
      <c r="CU70" s="29"/>
      <c r="CW70" s="25"/>
      <c r="DA70" s="48"/>
      <c r="DB70" s="25"/>
      <c r="DC70" s="25"/>
      <c r="DD70" s="25"/>
      <c r="DE70" s="46"/>
      <c r="DF70" s="39"/>
      <c r="DG70" s="25"/>
    </row>
    <row r="71" spans="1:111" x14ac:dyDescent="0.35">
      <c r="A71" s="25" t="s">
        <v>6619</v>
      </c>
      <c r="B71" s="25">
        <f>+COUNTA(E71:DF71)</f>
        <v>32</v>
      </c>
      <c r="F71" s="32" t="s">
        <v>241</v>
      </c>
      <c r="G71" s="25" t="s">
        <v>7090</v>
      </c>
      <c r="I71" s="25"/>
      <c r="J71" s="25" t="s">
        <v>6767</v>
      </c>
      <c r="K71" s="25">
        <v>1</v>
      </c>
      <c r="L71" s="25">
        <v>1</v>
      </c>
      <c r="M71" s="25">
        <v>1</v>
      </c>
      <c r="N71" s="25">
        <v>1</v>
      </c>
      <c r="P71" s="25">
        <v>1</v>
      </c>
      <c r="S71" s="25">
        <f>SUM(COUNTIF(K71:R71,"1"))</f>
        <v>5</v>
      </c>
      <c r="T71" s="32" t="s">
        <v>242</v>
      </c>
      <c r="U71" s="32" t="s">
        <v>663</v>
      </c>
      <c r="Z71" s="32" t="s">
        <v>1049</v>
      </c>
      <c r="AA71" s="34" t="s">
        <v>5714</v>
      </c>
      <c r="AB71" s="34"/>
      <c r="AC71" s="25" t="s">
        <v>5784</v>
      </c>
      <c r="AE71" s="41" t="s">
        <v>250</v>
      </c>
      <c r="AF71" s="25" t="s">
        <v>6611</v>
      </c>
      <c r="AG71" s="25" t="s">
        <v>784</v>
      </c>
      <c r="AH71" s="25" t="s">
        <v>6008</v>
      </c>
      <c r="AM71" s="25"/>
      <c r="AR71" s="25" t="s">
        <v>5800</v>
      </c>
      <c r="AS71" s="32" t="s">
        <v>1050</v>
      </c>
      <c r="AT71" s="32" t="s">
        <v>6592</v>
      </c>
      <c r="AU71" s="41"/>
      <c r="AV71" s="25">
        <v>39</v>
      </c>
      <c r="AW71" s="25">
        <v>35</v>
      </c>
      <c r="AX71" s="45" t="s">
        <v>6455</v>
      </c>
      <c r="AY71" s="25" t="s">
        <v>685</v>
      </c>
      <c r="AZ71" s="25"/>
      <c r="BA71" s="25"/>
      <c r="BC71" s="55" t="s">
        <v>652</v>
      </c>
      <c r="BE71" s="25" t="s">
        <v>5935</v>
      </c>
      <c r="BF71" s="25" t="s">
        <v>792</v>
      </c>
      <c r="BI71" s="41"/>
      <c r="BJ71" s="25" t="s">
        <v>6596</v>
      </c>
      <c r="BK71" s="25" t="s">
        <v>6607</v>
      </c>
      <c r="BM71" s="32" t="s">
        <v>241</v>
      </c>
      <c r="BN71" s="25" t="s">
        <v>6008</v>
      </c>
      <c r="BO71" s="32"/>
      <c r="BP71" s="25"/>
      <c r="BQ71" s="25"/>
      <c r="BR71" s="25"/>
      <c r="BS71" s="32"/>
      <c r="BT71" s="25"/>
      <c r="BV71" s="25"/>
      <c r="BW71" s="25"/>
      <c r="BX71" s="32"/>
      <c r="BY71" s="25"/>
      <c r="CB71" s="25"/>
      <c r="CD71" s="25"/>
      <c r="CI71" s="50"/>
      <c r="CT71" s="29"/>
      <c r="CU71" s="29"/>
      <c r="CW71" s="25"/>
      <c r="DA71" s="48"/>
      <c r="DB71" s="25"/>
      <c r="DC71" s="25"/>
      <c r="DD71" s="25"/>
      <c r="DE71" s="46"/>
      <c r="DF71" s="39"/>
      <c r="DG71" s="25"/>
    </row>
    <row r="72" spans="1:111" s="30" customFormat="1" x14ac:dyDescent="0.35">
      <c r="A72" s="25" t="s">
        <v>6619</v>
      </c>
      <c r="B72" s="25">
        <f>+COUNTA(E72:DF72)</f>
        <v>31</v>
      </c>
      <c r="C72" s="25"/>
      <c r="D72" s="25"/>
      <c r="E72" s="25"/>
      <c r="F72" s="32" t="s">
        <v>5850</v>
      </c>
      <c r="G72" s="25" t="s">
        <v>6233</v>
      </c>
      <c r="H72" s="25"/>
      <c r="I72" s="25" t="s">
        <v>6236</v>
      </c>
      <c r="J72" s="25" t="s">
        <v>6767</v>
      </c>
      <c r="K72" s="25">
        <v>1</v>
      </c>
      <c r="L72" s="25"/>
      <c r="M72" s="25">
        <v>1</v>
      </c>
      <c r="N72" s="25">
        <v>1</v>
      </c>
      <c r="O72" s="25"/>
      <c r="P72" s="25">
        <v>1</v>
      </c>
      <c r="Q72" s="29">
        <v>1</v>
      </c>
      <c r="R72" s="25"/>
      <c r="S72" s="25">
        <f>SUM(COUNTIF(K72:R72,"1"))</f>
        <v>5</v>
      </c>
      <c r="T72" s="32" t="s">
        <v>275</v>
      </c>
      <c r="U72" s="32" t="s">
        <v>985</v>
      </c>
      <c r="V72" s="32"/>
      <c r="W72" s="29"/>
      <c r="X72" s="25"/>
      <c r="Y72" s="25"/>
      <c r="Z72" s="32" t="s">
        <v>644</v>
      </c>
      <c r="AA72" s="34"/>
      <c r="AB72" s="34"/>
      <c r="AC72" s="25" t="s">
        <v>5851</v>
      </c>
      <c r="AD72" s="25"/>
      <c r="AE72" s="41"/>
      <c r="AF72" s="25"/>
      <c r="AG72" s="25" t="s">
        <v>987</v>
      </c>
      <c r="AH72" s="25" t="s">
        <v>6047</v>
      </c>
      <c r="AI72" s="25"/>
      <c r="AJ72" s="25"/>
      <c r="AK72" s="25"/>
      <c r="AL72" s="25"/>
      <c r="AM72" s="25"/>
      <c r="AN72" s="25"/>
      <c r="AO72" s="25"/>
      <c r="AP72" s="25"/>
      <c r="AQ72" s="25"/>
      <c r="AR72" s="25" t="s">
        <v>5800</v>
      </c>
      <c r="AS72" s="32" t="s">
        <v>867</v>
      </c>
      <c r="AT72" s="32" t="s">
        <v>988</v>
      </c>
      <c r="AU72" s="41" t="s">
        <v>6048</v>
      </c>
      <c r="AV72" s="25"/>
      <c r="AW72" s="25"/>
      <c r="AX72" s="45"/>
      <c r="AY72" s="25"/>
      <c r="AZ72" s="25"/>
      <c r="BA72" s="25"/>
      <c r="BB72" s="25" t="s">
        <v>5849</v>
      </c>
      <c r="BC72" s="55">
        <v>5</v>
      </c>
      <c r="BD72" s="25" t="s">
        <v>989</v>
      </c>
      <c r="BE72" s="25"/>
      <c r="BF72" s="25"/>
      <c r="BG72" s="25"/>
      <c r="BH72" s="25"/>
      <c r="BI72" s="41"/>
      <c r="BJ72" s="25"/>
      <c r="BK72" s="25"/>
      <c r="BL72" s="25"/>
      <c r="BM72" s="32"/>
      <c r="BN72" s="25"/>
      <c r="BO72" s="32"/>
      <c r="BP72" s="25"/>
      <c r="BQ72" s="25"/>
      <c r="BR72" s="25"/>
      <c r="BS72" s="32" t="s">
        <v>991</v>
      </c>
      <c r="BT72" s="25" t="s">
        <v>992</v>
      </c>
      <c r="BU72" s="25" t="s">
        <v>993</v>
      </c>
      <c r="BV72" s="25" t="s">
        <v>994</v>
      </c>
      <c r="BW72" s="25"/>
      <c r="BX72" s="32"/>
      <c r="BY72" s="25" t="s">
        <v>995</v>
      </c>
      <c r="BZ72" s="25"/>
      <c r="CA72" s="25"/>
      <c r="CB72" s="25"/>
      <c r="CC72" s="25"/>
      <c r="CD72" s="25"/>
      <c r="CE72" s="53"/>
      <c r="CF72" s="53"/>
      <c r="CG72" s="25"/>
      <c r="CH72" s="50"/>
      <c r="CI72" s="50"/>
      <c r="CJ72" s="50"/>
      <c r="CK72" s="50"/>
      <c r="CL72" s="50"/>
      <c r="CM72" s="50" t="s">
        <v>990</v>
      </c>
      <c r="CN72" s="50"/>
      <c r="CO72" s="50"/>
      <c r="CP72" s="50"/>
      <c r="CQ72" s="50"/>
      <c r="CR72" s="50"/>
      <c r="CS72" s="25"/>
      <c r="CT72" s="29"/>
      <c r="CU72" s="29"/>
      <c r="CV72" s="25"/>
      <c r="CW72" s="25" t="s">
        <v>986</v>
      </c>
      <c r="CX72" s="25"/>
      <c r="CY72" s="25"/>
      <c r="CZ72" s="25">
        <v>637930</v>
      </c>
      <c r="DA72" s="48"/>
      <c r="DB72" s="25"/>
      <c r="DC72" s="25"/>
      <c r="DD72" s="25"/>
      <c r="DE72" s="46"/>
      <c r="DF72" s="39"/>
    </row>
    <row r="73" spans="1:111" s="29" customFormat="1" x14ac:dyDescent="0.35">
      <c r="A73" s="25" t="s">
        <v>6619</v>
      </c>
      <c r="B73" s="25">
        <f>+COUNTA(E73:DF73)</f>
        <v>21</v>
      </c>
      <c r="C73" s="25"/>
      <c r="D73" s="25"/>
      <c r="E73" s="25"/>
      <c r="F73" s="32" t="s">
        <v>73</v>
      </c>
      <c r="G73" s="25" t="s">
        <v>5940</v>
      </c>
      <c r="H73" s="25"/>
      <c r="I73" s="25" t="s">
        <v>476</v>
      </c>
      <c r="J73" s="25" t="s">
        <v>6767</v>
      </c>
      <c r="K73" s="25">
        <v>1</v>
      </c>
      <c r="L73" s="25">
        <v>1</v>
      </c>
      <c r="M73" s="25"/>
      <c r="N73" s="25">
        <v>1</v>
      </c>
      <c r="O73" s="25"/>
      <c r="P73" s="25">
        <v>1</v>
      </c>
      <c r="Q73" s="29">
        <v>1</v>
      </c>
      <c r="R73" s="25"/>
      <c r="S73" s="25">
        <f>SUM(COUNTIF(K73:R73,"1"))</f>
        <v>5</v>
      </c>
      <c r="T73" s="32" t="s">
        <v>221</v>
      </c>
      <c r="U73" s="32" t="s">
        <v>663</v>
      </c>
      <c r="V73" s="32"/>
      <c r="X73" s="25"/>
      <c r="Y73" s="25"/>
      <c r="Z73" s="32" t="s">
        <v>644</v>
      </c>
      <c r="AA73" s="34" t="s">
        <v>644</v>
      </c>
      <c r="AB73" s="34"/>
      <c r="AC73" s="25" t="s">
        <v>5719</v>
      </c>
      <c r="AD73" s="25" t="s">
        <v>5718</v>
      </c>
      <c r="AE73" s="41"/>
      <c r="AF73" s="25"/>
      <c r="AG73" s="25"/>
      <c r="AH73" s="25"/>
      <c r="AI73" s="25"/>
      <c r="AJ73" s="25"/>
      <c r="AK73" s="25"/>
      <c r="AL73" s="25"/>
      <c r="AM73" s="25"/>
      <c r="AN73" s="25"/>
      <c r="AO73" s="25"/>
      <c r="AP73" s="25"/>
      <c r="AQ73" s="25"/>
      <c r="AR73" s="25" t="s">
        <v>5800</v>
      </c>
      <c r="AS73" s="32"/>
      <c r="AT73" s="32"/>
      <c r="AU73" s="41"/>
      <c r="AV73" s="25"/>
      <c r="AW73" s="25"/>
      <c r="AX73" s="45"/>
      <c r="AY73" s="25"/>
      <c r="AZ73" s="25"/>
      <c r="BA73" s="25"/>
      <c r="BB73" s="25" t="s">
        <v>5860</v>
      </c>
      <c r="BC73" s="55" t="s">
        <v>5842</v>
      </c>
      <c r="BD73" s="25" t="s">
        <v>5861</v>
      </c>
      <c r="BE73" s="25"/>
      <c r="BF73" s="25"/>
      <c r="BG73" s="25"/>
      <c r="BH73" s="25"/>
      <c r="BI73" s="41"/>
      <c r="BJ73" s="25"/>
      <c r="BK73" s="25"/>
      <c r="BL73" s="25"/>
      <c r="BM73" s="32"/>
      <c r="BN73" s="25"/>
      <c r="BO73" s="32"/>
      <c r="BP73" s="25"/>
      <c r="BQ73" s="25"/>
      <c r="BR73" s="25"/>
      <c r="BS73" s="32"/>
      <c r="BT73" s="25"/>
      <c r="BU73" s="25"/>
      <c r="BV73" s="25"/>
      <c r="BW73" s="25"/>
      <c r="BX73" s="32"/>
      <c r="BY73" s="25"/>
      <c r="BZ73" s="25"/>
      <c r="CA73" s="25"/>
      <c r="CB73" s="25"/>
      <c r="CC73" s="25"/>
      <c r="CD73" s="25"/>
      <c r="CE73" s="53" t="s">
        <v>476</v>
      </c>
      <c r="CF73" s="53"/>
      <c r="CG73" s="25"/>
      <c r="CH73" s="50"/>
      <c r="CI73" s="50"/>
      <c r="CJ73" s="50"/>
      <c r="CK73" s="50"/>
      <c r="CL73" s="50"/>
      <c r="CM73" s="50"/>
      <c r="CN73" s="50"/>
      <c r="CO73" s="50"/>
      <c r="CP73" s="50"/>
      <c r="CQ73" s="50"/>
      <c r="CR73" s="50"/>
      <c r="CS73" s="25"/>
      <c r="CV73" s="25"/>
      <c r="CW73" s="25"/>
      <c r="CX73" s="25"/>
      <c r="CY73" s="25"/>
      <c r="CZ73" s="25"/>
      <c r="DA73" s="48"/>
      <c r="DB73" s="25"/>
      <c r="DC73" s="25"/>
      <c r="DD73" s="25"/>
      <c r="DE73" s="46"/>
      <c r="DF73" s="39"/>
    </row>
    <row r="74" spans="1:111" x14ac:dyDescent="0.35">
      <c r="A74" s="25" t="s">
        <v>6619</v>
      </c>
      <c r="B74" s="25">
        <f>+COUNTA(E74:DF74)</f>
        <v>38</v>
      </c>
      <c r="F74" s="32" t="s">
        <v>1353</v>
      </c>
      <c r="G74" s="25" t="s">
        <v>7091</v>
      </c>
      <c r="I74" s="25"/>
      <c r="J74" s="25" t="s">
        <v>6767</v>
      </c>
      <c r="L74" s="25">
        <v>1</v>
      </c>
      <c r="M74" s="25">
        <v>1</v>
      </c>
      <c r="N74" s="25">
        <v>1</v>
      </c>
      <c r="P74" s="25">
        <v>1</v>
      </c>
      <c r="R74" s="25">
        <v>1</v>
      </c>
      <c r="S74" s="25">
        <f>SUM(COUNTIF(K74:R74,"1"))</f>
        <v>5</v>
      </c>
      <c r="T74" s="32" t="s">
        <v>1354</v>
      </c>
      <c r="U74" s="32" t="s">
        <v>663</v>
      </c>
      <c r="Z74" s="32" t="s">
        <v>644</v>
      </c>
      <c r="AA74" s="34"/>
      <c r="AB74" s="34"/>
      <c r="AC74" s="25"/>
      <c r="AE74" s="41"/>
      <c r="AF74" s="25"/>
      <c r="AG74" s="25" t="s">
        <v>1355</v>
      </c>
      <c r="AH74" s="25" t="s">
        <v>1353</v>
      </c>
      <c r="AM74" s="25"/>
      <c r="AR74" s="25" t="s">
        <v>5800</v>
      </c>
      <c r="AS74" s="32" t="s">
        <v>5545</v>
      </c>
      <c r="AT74" s="32" t="s">
        <v>5544</v>
      </c>
      <c r="AU74" s="41" t="s">
        <v>6121</v>
      </c>
      <c r="AV74" s="25">
        <v>30</v>
      </c>
      <c r="AW74" s="25">
        <v>53</v>
      </c>
      <c r="AX74" s="45" t="s">
        <v>6924</v>
      </c>
      <c r="AY74" s="25" t="s">
        <v>1053</v>
      </c>
      <c r="AZ74" s="25"/>
      <c r="BA74" s="25"/>
      <c r="BC74" s="55"/>
      <c r="BD74" s="25" t="s">
        <v>5491</v>
      </c>
      <c r="BF74" s="25"/>
      <c r="BI74" s="41"/>
      <c r="BJ74" s="25"/>
      <c r="BM74" s="32" t="s">
        <v>1353</v>
      </c>
      <c r="BN74" s="25"/>
      <c r="BO74" s="32"/>
      <c r="BP74" s="25"/>
      <c r="BQ74" s="25"/>
      <c r="BR74" s="25"/>
      <c r="BS74" s="32" t="s">
        <v>374</v>
      </c>
      <c r="BT74" s="25" t="s">
        <v>5006</v>
      </c>
      <c r="BV74" s="25"/>
      <c r="BW74" s="25"/>
      <c r="BX74" s="32"/>
      <c r="BY74" s="25"/>
      <c r="CB74" s="25"/>
      <c r="CD74" s="25"/>
      <c r="CE74" s="53" t="s">
        <v>1358</v>
      </c>
      <c r="CG74" s="25" t="s">
        <v>393</v>
      </c>
      <c r="CH74" s="50">
        <v>1</v>
      </c>
      <c r="CI74" s="50" t="s">
        <v>2834</v>
      </c>
      <c r="CK74" s="50" t="s">
        <v>374</v>
      </c>
      <c r="CL74" s="50" t="s">
        <v>5006</v>
      </c>
      <c r="CN74" s="50" t="s">
        <v>5007</v>
      </c>
      <c r="CO74" s="50" t="s">
        <v>3355</v>
      </c>
      <c r="CP74" s="50" t="s">
        <v>3039</v>
      </c>
      <c r="CQ74" s="50" t="s">
        <v>2879</v>
      </c>
      <c r="CT74" s="29" t="s">
        <v>119</v>
      </c>
      <c r="CU74" s="29">
        <v>973</v>
      </c>
      <c r="CW74" s="25"/>
      <c r="DA74" s="48"/>
      <c r="DB74" s="25"/>
      <c r="DC74" s="25"/>
      <c r="DD74" s="25"/>
      <c r="DE74" s="46"/>
      <c r="DF74" s="39"/>
      <c r="DG74" s="25"/>
    </row>
    <row r="75" spans="1:111" x14ac:dyDescent="0.35">
      <c r="A75" s="25" t="s">
        <v>6619</v>
      </c>
      <c r="B75" s="25">
        <f>+COUNTA(E75:DF75)</f>
        <v>30</v>
      </c>
      <c r="F75" s="32" t="s">
        <v>6638</v>
      </c>
      <c r="G75" s="25" t="s">
        <v>5940</v>
      </c>
      <c r="I75" s="25"/>
      <c r="J75" s="25" t="s">
        <v>6767</v>
      </c>
      <c r="K75" s="25">
        <v>1</v>
      </c>
      <c r="L75" s="25">
        <v>1</v>
      </c>
      <c r="N75" s="25">
        <v>1</v>
      </c>
      <c r="P75" s="25">
        <v>1</v>
      </c>
      <c r="S75" s="25">
        <f>SUM(COUNTIF(K75:R75,"1"))</f>
        <v>4</v>
      </c>
      <c r="T75" s="32" t="s">
        <v>260</v>
      </c>
      <c r="U75" s="32" t="s">
        <v>663</v>
      </c>
      <c r="Z75" s="32" t="s">
        <v>1049</v>
      </c>
      <c r="AA75" s="34" t="s">
        <v>5714</v>
      </c>
      <c r="AB75" s="34"/>
      <c r="AC75" s="25" t="s">
        <v>5786</v>
      </c>
      <c r="AE75" s="41" t="s">
        <v>259</v>
      </c>
      <c r="AF75" s="25" t="s">
        <v>6612</v>
      </c>
      <c r="AG75" s="25" t="s">
        <v>804</v>
      </c>
      <c r="AM75" s="25"/>
      <c r="AR75" s="25" t="s">
        <v>5800</v>
      </c>
      <c r="AS75" s="32" t="s">
        <v>1104</v>
      </c>
      <c r="AT75" s="32" t="s">
        <v>6614</v>
      </c>
      <c r="AU75" s="41"/>
      <c r="AV75" s="25">
        <v>21</v>
      </c>
      <c r="AW75" s="25">
        <v>30</v>
      </c>
      <c r="AX75" s="45" t="s">
        <v>6923</v>
      </c>
      <c r="AY75" s="25" t="s">
        <v>805</v>
      </c>
      <c r="AZ75" s="25"/>
      <c r="BA75" s="25"/>
      <c r="BC75" s="55" t="s">
        <v>652</v>
      </c>
      <c r="BE75" s="25" t="s">
        <v>652</v>
      </c>
      <c r="BF75" s="25" t="s">
        <v>652</v>
      </c>
      <c r="BH75" s="25" t="s">
        <v>6639</v>
      </c>
      <c r="BI75" s="41"/>
      <c r="BJ75" s="25" t="s">
        <v>6598</v>
      </c>
      <c r="BK75" s="25" t="s">
        <v>6604</v>
      </c>
      <c r="BM75" s="32" t="s">
        <v>259</v>
      </c>
      <c r="BN75" s="25"/>
      <c r="BO75" s="32"/>
      <c r="BP75" s="25"/>
      <c r="BQ75" s="25"/>
      <c r="BR75" s="25"/>
      <c r="BS75" s="32"/>
      <c r="BT75" s="25"/>
      <c r="BV75" s="25"/>
      <c r="BW75" s="25"/>
      <c r="BX75" s="32"/>
      <c r="BY75" s="25"/>
      <c r="CB75" s="25"/>
      <c r="CD75" s="25"/>
      <c r="CI75" s="50"/>
      <c r="CT75" s="29"/>
      <c r="CU75" s="29"/>
      <c r="CW75" s="25"/>
      <c r="DA75" s="48"/>
      <c r="DB75" s="25"/>
      <c r="DC75" s="25"/>
      <c r="DD75" s="25"/>
      <c r="DE75" s="46"/>
      <c r="DF75" s="39"/>
      <c r="DG75" s="25"/>
    </row>
    <row r="76" spans="1:111" x14ac:dyDescent="0.35">
      <c r="A76" s="25" t="s">
        <v>6619</v>
      </c>
      <c r="B76" s="25">
        <f>+COUNTA(E76:DF76)</f>
        <v>21</v>
      </c>
      <c r="F76" s="32" t="s">
        <v>1228</v>
      </c>
      <c r="G76" s="25" t="s">
        <v>5940</v>
      </c>
      <c r="I76" s="25"/>
      <c r="J76" s="25" t="s">
        <v>6767</v>
      </c>
      <c r="K76" s="25">
        <v>1</v>
      </c>
      <c r="N76" s="25">
        <v>1</v>
      </c>
      <c r="P76" s="25">
        <v>1</v>
      </c>
      <c r="Q76" s="29">
        <v>1</v>
      </c>
      <c r="S76" s="25">
        <f>SUM(COUNTIF(K76:R76,"1"))</f>
        <v>4</v>
      </c>
      <c r="T76" s="32" t="s">
        <v>302</v>
      </c>
      <c r="U76" s="32" t="s">
        <v>663</v>
      </c>
      <c r="Z76" s="32"/>
      <c r="AA76" s="34"/>
      <c r="AB76" s="34"/>
      <c r="AC76" s="25"/>
      <c r="AE76" s="41"/>
      <c r="AF76" s="25"/>
      <c r="AG76" s="25" t="s">
        <v>1229</v>
      </c>
      <c r="AM76" s="25"/>
      <c r="AO76" s="25" t="s">
        <v>5722</v>
      </c>
      <c r="AR76" s="25" t="s">
        <v>5800</v>
      </c>
      <c r="AS76" s="32" t="s">
        <v>833</v>
      </c>
      <c r="AT76" s="32" t="s">
        <v>1230</v>
      </c>
      <c r="AU76" s="41"/>
      <c r="AV76" s="25"/>
      <c r="AW76" s="25"/>
      <c r="AX76" s="45"/>
      <c r="AY76" s="25"/>
      <c r="AZ76" s="25"/>
      <c r="BA76" s="25"/>
      <c r="BB76" s="25" t="s">
        <v>5847</v>
      </c>
      <c r="BC76" s="55">
        <v>1</v>
      </c>
      <c r="BD76" s="25" t="s">
        <v>5848</v>
      </c>
      <c r="BF76" s="25" t="s">
        <v>1231</v>
      </c>
      <c r="BI76" s="41"/>
      <c r="BJ76" s="25"/>
      <c r="BM76" s="32" t="s">
        <v>1228</v>
      </c>
      <c r="BN76" s="25"/>
      <c r="BO76" s="32"/>
      <c r="BP76" s="25"/>
      <c r="BQ76" s="25"/>
      <c r="BR76" s="25"/>
      <c r="BS76" s="32"/>
      <c r="BT76" s="25"/>
      <c r="BV76" s="25"/>
      <c r="BW76" s="25"/>
      <c r="BX76" s="32" t="s">
        <v>1232</v>
      </c>
      <c r="BY76" s="25"/>
      <c r="CB76" s="25"/>
      <c r="CD76" s="25"/>
      <c r="CI76" s="50"/>
      <c r="CT76" s="29"/>
      <c r="CU76" s="29"/>
      <c r="CW76" s="25"/>
      <c r="DA76" s="48"/>
      <c r="DB76" s="25"/>
      <c r="DC76" s="25"/>
      <c r="DD76" s="25"/>
      <c r="DE76" s="46"/>
      <c r="DF76" s="39"/>
      <c r="DG76" s="25"/>
    </row>
    <row r="77" spans="1:111" x14ac:dyDescent="0.35">
      <c r="A77" s="25" t="s">
        <v>6619</v>
      </c>
      <c r="B77" s="25">
        <f>+COUNTA(E77:DF77)</f>
        <v>18</v>
      </c>
      <c r="F77" s="32" t="s">
        <v>319</v>
      </c>
      <c r="G77" s="25" t="s">
        <v>5940</v>
      </c>
      <c r="I77" s="25"/>
      <c r="J77" s="25" t="s">
        <v>6767</v>
      </c>
      <c r="K77" s="25">
        <v>1</v>
      </c>
      <c r="L77" s="25">
        <v>1</v>
      </c>
      <c r="N77" s="25">
        <v>1</v>
      </c>
      <c r="P77" s="25">
        <v>1</v>
      </c>
      <c r="S77" s="25">
        <f>SUM(COUNTIF(K77:R77,"1"))</f>
        <v>4</v>
      </c>
      <c r="T77" s="32" t="s">
        <v>320</v>
      </c>
      <c r="Z77" s="32" t="s">
        <v>1049</v>
      </c>
      <c r="AA77" s="34"/>
      <c r="AB77" s="34"/>
      <c r="AC77" s="25"/>
      <c r="AE77" s="41"/>
      <c r="AF77" s="25"/>
      <c r="AG77" s="25" t="s">
        <v>319</v>
      </c>
      <c r="AM77" s="25"/>
      <c r="AR77" s="25" t="s">
        <v>5800</v>
      </c>
      <c r="AS77" s="32" t="s">
        <v>1050</v>
      </c>
      <c r="AT77" s="32" t="s">
        <v>1303</v>
      </c>
      <c r="AU77" s="41"/>
      <c r="AV77" s="25"/>
      <c r="AW77" s="25"/>
      <c r="AX77" s="45"/>
      <c r="AY77" s="25"/>
      <c r="AZ77" s="25"/>
      <c r="BA77" s="25"/>
      <c r="BC77" s="55"/>
      <c r="BF77" s="25" t="s">
        <v>1304</v>
      </c>
      <c r="BI77" s="41"/>
      <c r="BJ77" s="25"/>
      <c r="BM77" s="32"/>
      <c r="BN77" s="25"/>
      <c r="BO77" s="32"/>
      <c r="BP77" s="25"/>
      <c r="BQ77" s="25"/>
      <c r="BR77" s="25"/>
      <c r="BS77" s="32" t="s">
        <v>1305</v>
      </c>
      <c r="BT77" s="25" t="s">
        <v>1306</v>
      </c>
      <c r="BU77" s="25" t="s">
        <v>1307</v>
      </c>
      <c r="BV77" s="25"/>
      <c r="BW77" s="25"/>
      <c r="BX77" s="32"/>
      <c r="BY77" s="25"/>
      <c r="CB77" s="25"/>
      <c r="CD77" s="25"/>
      <c r="CI77" s="50"/>
      <c r="CT77" s="29"/>
      <c r="CU77" s="29"/>
      <c r="CW77" s="25"/>
      <c r="DA77" s="48"/>
      <c r="DB77" s="25"/>
      <c r="DC77" s="25"/>
      <c r="DD77" s="25"/>
      <c r="DE77" s="46"/>
      <c r="DF77" s="39"/>
      <c r="DG77" s="25"/>
    </row>
    <row r="78" spans="1:111" x14ac:dyDescent="0.35">
      <c r="A78" s="25" t="s">
        <v>6619</v>
      </c>
      <c r="B78" s="25">
        <f>+COUNTA(E78:DF78)</f>
        <v>12</v>
      </c>
      <c r="F78" s="32" t="s">
        <v>5738</v>
      </c>
      <c r="G78" s="25" t="s">
        <v>5940</v>
      </c>
      <c r="I78" s="25"/>
      <c r="J78" s="25" t="s">
        <v>6767</v>
      </c>
      <c r="K78" s="25">
        <v>1</v>
      </c>
      <c r="N78" s="25">
        <v>1</v>
      </c>
      <c r="P78" s="25">
        <v>1</v>
      </c>
      <c r="S78" s="25">
        <f>SUM(COUNTIF(K78:R78,"1"))</f>
        <v>3</v>
      </c>
      <c r="T78" s="32" t="s">
        <v>236</v>
      </c>
      <c r="Z78" s="32"/>
      <c r="AA78" s="34"/>
      <c r="AB78" s="34"/>
      <c r="AC78" s="25"/>
      <c r="AE78" s="41"/>
      <c r="AF78" s="25"/>
      <c r="AG78" s="25" t="s">
        <v>1118</v>
      </c>
      <c r="AM78" s="25"/>
      <c r="AR78" s="25" t="s">
        <v>5800</v>
      </c>
      <c r="AS78" s="32" t="s">
        <v>1119</v>
      </c>
      <c r="AT78" s="32" t="s">
        <v>1120</v>
      </c>
      <c r="AU78" s="41"/>
      <c r="AV78" s="25"/>
      <c r="AW78" s="25"/>
      <c r="AX78" s="45"/>
      <c r="AY78" s="25"/>
      <c r="AZ78" s="25"/>
      <c r="BA78" s="25"/>
      <c r="BC78" s="55"/>
      <c r="BF78" s="25"/>
      <c r="BI78" s="41"/>
      <c r="BJ78" s="25"/>
      <c r="BM78" s="32"/>
      <c r="BN78" s="25"/>
      <c r="BO78" s="32"/>
      <c r="BP78" s="25"/>
      <c r="BQ78" s="25"/>
      <c r="BR78" s="25"/>
      <c r="BS78" s="32"/>
      <c r="BT78" s="25"/>
      <c r="BV78" s="25"/>
      <c r="BW78" s="25"/>
      <c r="BX78" s="32"/>
      <c r="BY78" s="25"/>
      <c r="CB78" s="25"/>
      <c r="CD78" s="25"/>
      <c r="CI78" s="50"/>
      <c r="CT78" s="29"/>
      <c r="CU78" s="29"/>
      <c r="CW78" s="25"/>
      <c r="DA78" s="48"/>
      <c r="DB78" s="25"/>
      <c r="DC78" s="25"/>
      <c r="DD78" s="25"/>
      <c r="DE78" s="46"/>
      <c r="DF78" s="39"/>
      <c r="DG78" s="25"/>
    </row>
    <row r="79" spans="1:111" x14ac:dyDescent="0.35">
      <c r="A79" s="25" t="s">
        <v>6619</v>
      </c>
      <c r="B79" s="25">
        <f>+COUNTA(E79:DF79)</f>
        <v>15</v>
      </c>
      <c r="F79" s="32" t="s">
        <v>1069</v>
      </c>
      <c r="G79" s="25" t="s">
        <v>5940</v>
      </c>
      <c r="I79" s="25"/>
      <c r="J79" s="25" t="s">
        <v>6767</v>
      </c>
      <c r="L79" s="25">
        <v>1</v>
      </c>
      <c r="N79" s="25">
        <v>1</v>
      </c>
      <c r="S79" s="25">
        <f>SUM(COUNTIF(K79:R79,"1"))</f>
        <v>2</v>
      </c>
      <c r="T79" s="32" t="s">
        <v>1070</v>
      </c>
      <c r="U79" s="32" t="s">
        <v>1071</v>
      </c>
      <c r="X79" s="25" t="s">
        <v>6543</v>
      </c>
      <c r="Z79" s="32" t="s">
        <v>644</v>
      </c>
      <c r="AA79" s="34"/>
      <c r="AB79" s="34"/>
      <c r="AC79" s="25"/>
      <c r="AE79" s="41"/>
      <c r="AF79" s="25"/>
      <c r="AG79" s="25" t="s">
        <v>1072</v>
      </c>
      <c r="AM79" s="25"/>
      <c r="AO79" s="25" t="s">
        <v>6439</v>
      </c>
      <c r="AR79" s="25" t="s">
        <v>5800</v>
      </c>
      <c r="AS79" s="32" t="s">
        <v>700</v>
      </c>
      <c r="AT79" s="32" t="s">
        <v>1048</v>
      </c>
      <c r="AU79" s="41"/>
      <c r="AV79" s="25"/>
      <c r="AW79" s="25"/>
      <c r="AX79" s="45"/>
      <c r="AY79" s="25"/>
      <c r="AZ79" s="25"/>
      <c r="BA79" s="25"/>
      <c r="BC79" s="55"/>
      <c r="BF79" s="25"/>
      <c r="BI79" s="41"/>
      <c r="BJ79" s="25"/>
      <c r="BM79" s="32"/>
      <c r="BN79" s="25"/>
      <c r="BO79" s="32"/>
      <c r="BP79" s="25"/>
      <c r="BQ79" s="25"/>
      <c r="BR79" s="25"/>
      <c r="BS79" s="32"/>
      <c r="BT79" s="25"/>
      <c r="BV79" s="25"/>
      <c r="BW79" s="25"/>
      <c r="BX79" s="32"/>
      <c r="BY79" s="25"/>
      <c r="CB79" s="25"/>
      <c r="CD79" s="25"/>
      <c r="CI79" s="50"/>
      <c r="CT79" s="29"/>
      <c r="CU79" s="29"/>
      <c r="CW79" s="25"/>
      <c r="DA79" s="48"/>
      <c r="DB79" s="25"/>
      <c r="DC79" s="25"/>
      <c r="DD79" s="25"/>
      <c r="DE79" s="46"/>
      <c r="DF79" s="39"/>
      <c r="DG79" s="25"/>
    </row>
    <row r="80" spans="1:111" x14ac:dyDescent="0.35">
      <c r="A80" s="25" t="s">
        <v>6619</v>
      </c>
      <c r="B80" s="25">
        <f>+COUNTA(E80:DF80)</f>
        <v>17</v>
      </c>
      <c r="F80" s="32" t="s">
        <v>6957</v>
      </c>
      <c r="G80" s="25" t="s">
        <v>6962</v>
      </c>
      <c r="H80" s="25" t="s">
        <v>6960</v>
      </c>
      <c r="I80" s="25"/>
      <c r="J80" s="25" t="s">
        <v>6767</v>
      </c>
      <c r="L80" s="25">
        <v>1</v>
      </c>
      <c r="N80" s="25">
        <v>1</v>
      </c>
      <c r="S80" s="25">
        <f>SUM(COUNTIF(K80:R80,"1"))</f>
        <v>2</v>
      </c>
      <c r="T80" s="32" t="s">
        <v>6958</v>
      </c>
      <c r="U80" s="32" t="s">
        <v>6959</v>
      </c>
      <c r="Y80" s="25" t="s">
        <v>6963</v>
      </c>
      <c r="Z80" s="32" t="s">
        <v>644</v>
      </c>
      <c r="AA80" s="34" t="s">
        <v>6953</v>
      </c>
      <c r="AB80" s="34"/>
      <c r="AC80" s="25"/>
      <c r="AE80" s="41" t="s">
        <v>6964</v>
      </c>
      <c r="AF80" s="25" t="s">
        <v>2600</v>
      </c>
      <c r="AG80" s="25" t="s">
        <v>2600</v>
      </c>
      <c r="AM80" s="25"/>
      <c r="AS80" s="32" t="s">
        <v>700</v>
      </c>
      <c r="AT80" s="32" t="s">
        <v>6109</v>
      </c>
      <c r="AU80" s="41"/>
      <c r="AV80" s="25"/>
      <c r="AW80" s="25"/>
      <c r="AX80" s="45"/>
      <c r="AY80" s="25"/>
      <c r="AZ80" s="25"/>
      <c r="BA80" s="25"/>
      <c r="BC80" s="55"/>
      <c r="BF80" s="25"/>
      <c r="BI80" s="41"/>
      <c r="BJ80" s="25"/>
      <c r="BM80" s="32"/>
      <c r="BN80" s="25"/>
      <c r="BO80" s="32"/>
      <c r="BP80" s="25"/>
      <c r="BQ80" s="25"/>
      <c r="BR80" s="25"/>
      <c r="BS80" s="32"/>
      <c r="BT80" s="25"/>
      <c r="BV80" s="25"/>
      <c r="BW80" s="25"/>
      <c r="BX80" s="32"/>
      <c r="BY80" s="25"/>
      <c r="CB80" s="25"/>
      <c r="CD80" s="25"/>
      <c r="CI80" s="50"/>
      <c r="CT80" s="29"/>
      <c r="CU80" s="29"/>
      <c r="CW80" s="25"/>
      <c r="DA80" s="48"/>
      <c r="DB80" s="25"/>
      <c r="DC80" s="25"/>
      <c r="DD80" s="25"/>
      <c r="DE80" s="46"/>
      <c r="DF80" s="39"/>
      <c r="DG80" s="25"/>
    </row>
    <row r="81" spans="1:110" s="29" customFormat="1" x14ac:dyDescent="0.35">
      <c r="A81" s="25" t="s">
        <v>6619</v>
      </c>
      <c r="B81" s="25">
        <f>+COUNTA(E81:DF81)</f>
        <v>13</v>
      </c>
      <c r="C81" s="25"/>
      <c r="D81" s="25"/>
      <c r="E81" s="25"/>
      <c r="F81" s="32" t="s">
        <v>277</v>
      </c>
      <c r="G81" s="25" t="s">
        <v>5940</v>
      </c>
      <c r="H81" s="25"/>
      <c r="I81" s="25"/>
      <c r="J81" s="25" t="s">
        <v>6767</v>
      </c>
      <c r="K81" s="25">
        <v>1</v>
      </c>
      <c r="L81" s="25"/>
      <c r="M81" s="25"/>
      <c r="N81" s="25">
        <v>1</v>
      </c>
      <c r="O81" s="25"/>
      <c r="P81" s="25"/>
      <c r="R81" s="25"/>
      <c r="S81" s="25">
        <f>SUM(COUNTIF(K81:R81,"1"))</f>
        <v>2</v>
      </c>
      <c r="T81" s="32" t="s">
        <v>278</v>
      </c>
      <c r="U81" s="32"/>
      <c r="V81" s="32"/>
      <c r="X81" s="25" t="s">
        <v>1177</v>
      </c>
      <c r="Y81" s="25"/>
      <c r="Z81" s="32" t="s">
        <v>1049</v>
      </c>
      <c r="AA81" s="34"/>
      <c r="AB81" s="34"/>
      <c r="AC81" s="25"/>
      <c r="AD81" s="25"/>
      <c r="AE81" s="41"/>
      <c r="AF81" s="25"/>
      <c r="AG81" s="25" t="s">
        <v>1178</v>
      </c>
      <c r="AH81" s="25"/>
      <c r="AI81" s="25"/>
      <c r="AJ81" s="25"/>
      <c r="AK81" s="25"/>
      <c r="AL81" s="25"/>
      <c r="AM81" s="25"/>
      <c r="AN81" s="25"/>
      <c r="AO81" s="25"/>
      <c r="AP81" s="25"/>
      <c r="AQ81" s="25"/>
      <c r="AR81" s="25" t="s">
        <v>5800</v>
      </c>
      <c r="AS81" s="32" t="s">
        <v>1179</v>
      </c>
      <c r="AT81" s="32" t="s">
        <v>1051</v>
      </c>
      <c r="AU81" s="41"/>
      <c r="AV81" s="25"/>
      <c r="AW81" s="25"/>
      <c r="AX81" s="45"/>
      <c r="AY81" s="25"/>
      <c r="AZ81" s="25"/>
      <c r="BA81" s="25"/>
      <c r="BB81" s="25"/>
      <c r="BC81" s="55"/>
      <c r="BD81" s="25"/>
      <c r="BE81" s="25"/>
      <c r="BF81" s="25"/>
      <c r="BG81" s="25"/>
      <c r="BH81" s="25"/>
      <c r="BI81" s="41"/>
      <c r="BJ81" s="25"/>
      <c r="BK81" s="25"/>
      <c r="BL81" s="25"/>
      <c r="BM81" s="32"/>
      <c r="BN81" s="25"/>
      <c r="BO81" s="32"/>
      <c r="BP81" s="25"/>
      <c r="BQ81" s="25"/>
      <c r="BR81" s="25"/>
      <c r="BS81" s="32"/>
      <c r="BT81" s="25"/>
      <c r="BU81" s="25"/>
      <c r="BV81" s="25"/>
      <c r="BW81" s="25"/>
      <c r="BX81" s="32"/>
      <c r="BY81" s="25"/>
      <c r="BZ81" s="25"/>
      <c r="CA81" s="25"/>
      <c r="CB81" s="25"/>
      <c r="CC81" s="25"/>
      <c r="CD81" s="25"/>
      <c r="CE81" s="53"/>
      <c r="CF81" s="53"/>
      <c r="CG81" s="25"/>
      <c r="CH81" s="50"/>
      <c r="CI81" s="50"/>
      <c r="CJ81" s="50"/>
      <c r="CK81" s="50"/>
      <c r="CL81" s="50"/>
      <c r="CM81" s="50"/>
      <c r="CN81" s="50"/>
      <c r="CO81" s="50"/>
      <c r="CP81" s="50"/>
      <c r="CQ81" s="50"/>
      <c r="CR81" s="50"/>
      <c r="CS81" s="25"/>
      <c r="CV81" s="25"/>
      <c r="CW81" s="25"/>
      <c r="CX81" s="25"/>
      <c r="CY81" s="25"/>
      <c r="CZ81" s="25"/>
      <c r="DA81" s="48"/>
      <c r="DB81" s="25"/>
      <c r="DC81" s="25"/>
      <c r="DD81" s="25"/>
      <c r="DE81" s="46"/>
      <c r="DF81" s="39"/>
    </row>
    <row r="82" spans="1:110" s="29" customFormat="1" x14ac:dyDescent="0.35">
      <c r="A82" s="25" t="s">
        <v>6619</v>
      </c>
      <c r="B82" s="25">
        <f>+COUNTA(E82:DF82)</f>
        <v>12</v>
      </c>
      <c r="C82" s="25"/>
      <c r="D82" s="25"/>
      <c r="E82" s="25"/>
      <c r="F82" s="32" t="s">
        <v>1362</v>
      </c>
      <c r="G82" s="25" t="s">
        <v>5940</v>
      </c>
      <c r="H82" s="25"/>
      <c r="I82" s="25"/>
      <c r="J82" s="25" t="s">
        <v>6767</v>
      </c>
      <c r="K82" s="25"/>
      <c r="L82" s="25"/>
      <c r="M82" s="25"/>
      <c r="N82" s="25">
        <v>1</v>
      </c>
      <c r="O82" s="25"/>
      <c r="P82" s="25">
        <v>1</v>
      </c>
      <c r="R82" s="25"/>
      <c r="S82" s="25">
        <f>SUM(COUNTIF(K82:R82,"1"))</f>
        <v>2</v>
      </c>
      <c r="T82" s="32" t="s">
        <v>589</v>
      </c>
      <c r="U82" s="32"/>
      <c r="V82" s="32"/>
      <c r="X82" s="25"/>
      <c r="Y82" s="25"/>
      <c r="Z82" s="32"/>
      <c r="AA82" s="34"/>
      <c r="AB82" s="34"/>
      <c r="AC82" s="25"/>
      <c r="AD82" s="25"/>
      <c r="AE82" s="41"/>
      <c r="AF82" s="25"/>
      <c r="AG82" s="25" t="s">
        <v>1363</v>
      </c>
      <c r="AH82" s="25"/>
      <c r="AI82" s="25"/>
      <c r="AJ82" s="25"/>
      <c r="AK82" s="25"/>
      <c r="AL82" s="25"/>
      <c r="AM82" s="25"/>
      <c r="AN82" s="25"/>
      <c r="AO82" s="25" t="s">
        <v>5771</v>
      </c>
      <c r="AP82" s="25"/>
      <c r="AQ82" s="25"/>
      <c r="AR82" s="25" t="s">
        <v>5800</v>
      </c>
      <c r="AS82" s="32" t="s">
        <v>1364</v>
      </c>
      <c r="AT82" s="32" t="s">
        <v>1205</v>
      </c>
      <c r="AU82" s="41"/>
      <c r="AV82" s="25"/>
      <c r="AW82" s="25"/>
      <c r="AX82" s="45"/>
      <c r="AY82" s="25"/>
      <c r="AZ82" s="25"/>
      <c r="BA82" s="25"/>
      <c r="BB82" s="25"/>
      <c r="BC82" s="55"/>
      <c r="BD82" s="25"/>
      <c r="BE82" s="25"/>
      <c r="BF82" s="25"/>
      <c r="BG82" s="25"/>
      <c r="BH82" s="25"/>
      <c r="BI82" s="41"/>
      <c r="BJ82" s="25"/>
      <c r="BK82" s="25"/>
      <c r="BL82" s="25"/>
      <c r="BM82" s="32"/>
      <c r="BN82" s="25"/>
      <c r="BO82" s="32"/>
      <c r="BP82" s="25"/>
      <c r="BQ82" s="25"/>
      <c r="BR82" s="25"/>
      <c r="BS82" s="32"/>
      <c r="BT82" s="25"/>
      <c r="BU82" s="25"/>
      <c r="BV82" s="25"/>
      <c r="BW82" s="25"/>
      <c r="BX82" s="32"/>
      <c r="BY82" s="25"/>
      <c r="BZ82" s="25"/>
      <c r="CA82" s="25"/>
      <c r="CB82" s="25"/>
      <c r="CC82" s="25"/>
      <c r="CD82" s="25"/>
      <c r="CE82" s="53"/>
      <c r="CF82" s="53"/>
      <c r="CG82" s="25"/>
      <c r="CH82" s="50"/>
      <c r="CI82" s="50"/>
      <c r="CJ82" s="50"/>
      <c r="CK82" s="50"/>
      <c r="CL82" s="50"/>
      <c r="CM82" s="50"/>
      <c r="CN82" s="50"/>
      <c r="CO82" s="50"/>
      <c r="CP82" s="50"/>
      <c r="CQ82" s="50"/>
      <c r="CR82" s="50"/>
      <c r="CS82" s="25"/>
      <c r="CV82" s="25"/>
      <c r="CW82" s="25"/>
      <c r="CX82" s="25"/>
      <c r="CY82" s="25"/>
      <c r="CZ82" s="25"/>
      <c r="DA82" s="48"/>
      <c r="DB82" s="25"/>
      <c r="DC82" s="25"/>
      <c r="DD82" s="25"/>
      <c r="DE82" s="46"/>
      <c r="DF82" s="39"/>
    </row>
    <row r="83" spans="1:110" s="29" customFormat="1" x14ac:dyDescent="0.35">
      <c r="A83" s="25" t="s">
        <v>6619</v>
      </c>
      <c r="B83" s="25">
        <f>+COUNTA(E83:DF83)</f>
        <v>20</v>
      </c>
      <c r="C83" s="25"/>
      <c r="D83" s="25"/>
      <c r="E83" s="25"/>
      <c r="F83" s="32" t="s">
        <v>1412</v>
      </c>
      <c r="G83" s="25" t="s">
        <v>6310</v>
      </c>
      <c r="H83" s="25"/>
      <c r="I83" s="25"/>
      <c r="J83" s="25" t="s">
        <v>6767</v>
      </c>
      <c r="K83" s="25"/>
      <c r="L83" s="25"/>
      <c r="M83" s="25">
        <v>1</v>
      </c>
      <c r="N83" s="25">
        <v>1</v>
      </c>
      <c r="O83" s="25"/>
      <c r="P83" s="25"/>
      <c r="R83" s="25"/>
      <c r="S83" s="25">
        <f>SUM(COUNTIF(K83:R83,"1"))</f>
        <v>2</v>
      </c>
      <c r="T83" s="32" t="s">
        <v>1413</v>
      </c>
      <c r="U83" s="32" t="s">
        <v>1414</v>
      </c>
      <c r="V83" s="32"/>
      <c r="X83" s="25"/>
      <c r="Y83" s="25"/>
      <c r="Z83" s="32" t="s">
        <v>1079</v>
      </c>
      <c r="AA83" s="34"/>
      <c r="AB83" s="34"/>
      <c r="AC83" s="25"/>
      <c r="AD83" s="25"/>
      <c r="AE83" s="41" t="s">
        <v>1419</v>
      </c>
      <c r="AF83" s="25"/>
      <c r="AG83" s="25" t="s">
        <v>1415</v>
      </c>
      <c r="AH83" s="25" t="s">
        <v>6159</v>
      </c>
      <c r="AI83" s="25"/>
      <c r="AJ83" s="25"/>
      <c r="AK83" s="25"/>
      <c r="AL83" s="25"/>
      <c r="AM83" s="25"/>
      <c r="AN83" s="25"/>
      <c r="AO83" s="25"/>
      <c r="AP83" s="25"/>
      <c r="AQ83" s="25"/>
      <c r="AR83" s="25" t="s">
        <v>5800</v>
      </c>
      <c r="AS83" s="32" t="s">
        <v>1416</v>
      </c>
      <c r="AT83" s="32" t="s">
        <v>1417</v>
      </c>
      <c r="AU83" s="41" t="s">
        <v>6160</v>
      </c>
      <c r="AV83" s="25"/>
      <c r="AW83" s="25"/>
      <c r="AX83" s="45"/>
      <c r="AY83" s="25"/>
      <c r="AZ83" s="25"/>
      <c r="BA83" s="25"/>
      <c r="BB83" s="25"/>
      <c r="BC83" s="55"/>
      <c r="BD83" s="25"/>
      <c r="BE83" s="25"/>
      <c r="BF83" s="25" t="s">
        <v>1418</v>
      </c>
      <c r="BG83" s="25"/>
      <c r="BH83" s="25"/>
      <c r="BI83" s="41"/>
      <c r="BJ83" s="25"/>
      <c r="BK83" s="25"/>
      <c r="BL83" s="25"/>
      <c r="BM83" s="32" t="s">
        <v>1415</v>
      </c>
      <c r="BN83" s="25"/>
      <c r="BO83" s="32"/>
      <c r="BP83" s="25"/>
      <c r="BQ83" s="25"/>
      <c r="BR83" s="25"/>
      <c r="BS83" s="32"/>
      <c r="BT83" s="25"/>
      <c r="BU83" s="25"/>
      <c r="BV83" s="25"/>
      <c r="BW83" s="25"/>
      <c r="BX83" s="32"/>
      <c r="BY83" s="25"/>
      <c r="BZ83" s="25"/>
      <c r="CA83" s="25"/>
      <c r="CB83" s="25"/>
      <c r="CC83" s="25"/>
      <c r="CD83" s="25"/>
      <c r="CE83" s="53"/>
      <c r="CF83" s="53"/>
      <c r="CG83" s="25" t="s">
        <v>652</v>
      </c>
      <c r="CH83" s="50"/>
      <c r="CI83" s="50"/>
      <c r="CJ83" s="50"/>
      <c r="CK83" s="50"/>
      <c r="CL83" s="50"/>
      <c r="CM83" s="50"/>
      <c r="CN83" s="50"/>
      <c r="CO83" s="50"/>
      <c r="CP83" s="50"/>
      <c r="CQ83" s="50"/>
      <c r="CR83" s="50"/>
      <c r="CS83" s="25"/>
      <c r="CV83" s="25"/>
      <c r="CW83" s="25"/>
      <c r="CX83" s="25"/>
      <c r="CY83" s="25"/>
      <c r="CZ83" s="25">
        <v>4442</v>
      </c>
      <c r="DA83" s="48"/>
      <c r="DB83" s="25"/>
      <c r="DC83" s="25"/>
      <c r="DD83" s="25"/>
      <c r="DE83" s="46"/>
      <c r="DF83" s="39"/>
    </row>
    <row r="84" spans="1:110" s="29" customFormat="1" x14ac:dyDescent="0.35">
      <c r="A84" s="25" t="s">
        <v>6619</v>
      </c>
      <c r="B84" s="25">
        <f>+COUNTA(E84:DF84)</f>
        <v>10</v>
      </c>
      <c r="C84" s="25"/>
      <c r="D84" s="25"/>
      <c r="E84" s="25"/>
      <c r="F84" s="32" t="s">
        <v>5772</v>
      </c>
      <c r="G84" s="25" t="s">
        <v>5940</v>
      </c>
      <c r="H84" s="25"/>
      <c r="I84" s="25"/>
      <c r="J84" s="25" t="s">
        <v>6767</v>
      </c>
      <c r="K84" s="25"/>
      <c r="L84" s="25"/>
      <c r="M84" s="25"/>
      <c r="N84" s="25">
        <v>1</v>
      </c>
      <c r="O84" s="25"/>
      <c r="P84" s="25">
        <v>1</v>
      </c>
      <c r="R84" s="25"/>
      <c r="S84" s="25">
        <f>SUM(COUNTIF(K84:R84,"1"))</f>
        <v>2</v>
      </c>
      <c r="T84" s="32" t="s">
        <v>2373</v>
      </c>
      <c r="U84" s="32"/>
      <c r="V84" s="32"/>
      <c r="X84" s="25"/>
      <c r="Y84" s="25"/>
      <c r="Z84" s="32"/>
      <c r="AA84" s="34"/>
      <c r="AB84" s="34"/>
      <c r="AC84" s="25"/>
      <c r="AD84" s="25"/>
      <c r="AE84" s="41"/>
      <c r="AF84" s="25"/>
      <c r="AG84" s="25" t="s">
        <v>2374</v>
      </c>
      <c r="AH84" s="25"/>
      <c r="AI84" s="25"/>
      <c r="AJ84" s="25"/>
      <c r="AK84" s="25"/>
      <c r="AL84" s="25"/>
      <c r="AM84" s="25"/>
      <c r="AN84" s="25"/>
      <c r="AO84" s="25"/>
      <c r="AP84" s="25"/>
      <c r="AQ84" s="25"/>
      <c r="AR84" s="25"/>
      <c r="AS84" s="32" t="s">
        <v>1050</v>
      </c>
      <c r="AT84" s="32" t="s">
        <v>1205</v>
      </c>
      <c r="AU84" s="41"/>
      <c r="AV84" s="25"/>
      <c r="AW84" s="25"/>
      <c r="AX84" s="45"/>
      <c r="AY84" s="25"/>
      <c r="AZ84" s="25"/>
      <c r="BA84" s="25"/>
      <c r="BB84" s="25"/>
      <c r="BC84" s="55"/>
      <c r="BD84" s="25"/>
      <c r="BE84" s="25"/>
      <c r="BF84" s="25"/>
      <c r="BG84" s="25"/>
      <c r="BH84" s="25"/>
      <c r="BI84" s="41"/>
      <c r="BJ84" s="25"/>
      <c r="BK84" s="25"/>
      <c r="BL84" s="25"/>
      <c r="BM84" s="32"/>
      <c r="BN84" s="25"/>
      <c r="BO84" s="32"/>
      <c r="BP84" s="25"/>
      <c r="BQ84" s="25"/>
      <c r="BR84" s="25"/>
      <c r="BS84" s="32"/>
      <c r="BT84" s="25"/>
      <c r="BU84" s="25"/>
      <c r="BV84" s="25"/>
      <c r="BW84" s="25"/>
      <c r="BX84" s="32"/>
      <c r="BY84" s="25"/>
      <c r="BZ84" s="25"/>
      <c r="CA84" s="25"/>
      <c r="CB84" s="25"/>
      <c r="CC84" s="25"/>
      <c r="CD84" s="25"/>
      <c r="CE84" s="53"/>
      <c r="CF84" s="53"/>
      <c r="CG84" s="25"/>
      <c r="CH84" s="50"/>
      <c r="CI84" s="50"/>
      <c r="CJ84" s="50"/>
      <c r="CK84" s="50"/>
      <c r="CL84" s="50"/>
      <c r="CM84" s="50"/>
      <c r="CN84" s="50"/>
      <c r="CO84" s="50"/>
      <c r="CP84" s="50"/>
      <c r="CQ84" s="50"/>
      <c r="CR84" s="50"/>
      <c r="CS84" s="25"/>
      <c r="CV84" s="25"/>
      <c r="CW84" s="25"/>
      <c r="CX84" s="25"/>
      <c r="CY84" s="25"/>
      <c r="CZ84" s="25"/>
      <c r="DA84" s="48"/>
      <c r="DB84" s="25"/>
      <c r="DC84" s="25"/>
      <c r="DD84" s="25"/>
      <c r="DE84" s="46"/>
      <c r="DF84" s="39"/>
    </row>
    <row r="85" spans="1:110" s="29" customFormat="1" x14ac:dyDescent="0.35">
      <c r="A85" s="25" t="s">
        <v>6619</v>
      </c>
      <c r="B85" s="25">
        <f>+COUNTA(E85:DF85)</f>
        <v>5</v>
      </c>
      <c r="C85" s="25"/>
      <c r="D85" s="25"/>
      <c r="E85" s="25"/>
      <c r="F85" s="32" t="s">
        <v>6405</v>
      </c>
      <c r="G85" s="25" t="s">
        <v>5940</v>
      </c>
      <c r="H85" s="25"/>
      <c r="I85" s="25"/>
      <c r="J85" s="25" t="s">
        <v>6380</v>
      </c>
      <c r="K85" s="25"/>
      <c r="L85" s="25">
        <v>1</v>
      </c>
      <c r="M85" s="25"/>
      <c r="N85" s="25"/>
      <c r="O85" s="25"/>
      <c r="P85" s="25"/>
      <c r="R85" s="25"/>
      <c r="S85" s="25">
        <f>SUM(COUNTIF(K85:R85,"1"))</f>
        <v>1</v>
      </c>
      <c r="T85" s="32"/>
      <c r="U85" s="32"/>
      <c r="V85" s="32"/>
      <c r="X85" s="25"/>
      <c r="Y85" s="25"/>
      <c r="Z85" s="32"/>
      <c r="AA85" s="34"/>
      <c r="AB85" s="34"/>
      <c r="AC85" s="25"/>
      <c r="AD85" s="25"/>
      <c r="AE85" s="41"/>
      <c r="AF85" s="25"/>
      <c r="AG85" s="25"/>
      <c r="AH85" s="25"/>
      <c r="AI85" s="25"/>
      <c r="AJ85" s="25"/>
      <c r="AK85" s="25"/>
      <c r="AL85" s="25"/>
      <c r="AM85" s="25"/>
      <c r="AN85" s="25"/>
      <c r="AO85" s="25"/>
      <c r="AP85" s="25"/>
      <c r="AQ85" s="25"/>
      <c r="AR85" s="25"/>
      <c r="AS85" s="32"/>
      <c r="AT85" s="32"/>
      <c r="AU85" s="41"/>
      <c r="AV85" s="25"/>
      <c r="AW85" s="25"/>
      <c r="AX85" s="45"/>
      <c r="AY85" s="25"/>
      <c r="AZ85" s="25"/>
      <c r="BA85" s="25"/>
      <c r="BB85" s="25"/>
      <c r="BC85" s="55"/>
      <c r="BD85" s="25"/>
      <c r="BE85" s="25"/>
      <c r="BF85" s="25"/>
      <c r="BG85" s="25"/>
      <c r="BH85" s="25"/>
      <c r="BI85" s="41"/>
      <c r="BJ85" s="25"/>
      <c r="BK85" s="25"/>
      <c r="BL85" s="25"/>
      <c r="BM85" s="32"/>
      <c r="BN85" s="25"/>
      <c r="BO85" s="32"/>
      <c r="BP85" s="25"/>
      <c r="BQ85" s="25"/>
      <c r="BR85" s="25"/>
      <c r="BS85" s="32"/>
      <c r="BT85" s="25"/>
      <c r="BU85" s="25"/>
      <c r="BV85" s="25"/>
      <c r="BW85" s="25"/>
      <c r="BX85" s="32"/>
      <c r="BY85" s="25"/>
      <c r="BZ85" s="25"/>
      <c r="CA85" s="25"/>
      <c r="CB85" s="25"/>
      <c r="CC85" s="25"/>
      <c r="CD85" s="25"/>
      <c r="CE85" s="53"/>
      <c r="CF85" s="53"/>
      <c r="CG85" s="25"/>
      <c r="CH85" s="50"/>
      <c r="CI85" s="50"/>
      <c r="CJ85" s="50"/>
      <c r="CK85" s="50"/>
      <c r="CL85" s="50"/>
      <c r="CM85" s="50"/>
      <c r="CN85" s="50"/>
      <c r="CO85" s="50"/>
      <c r="CP85" s="50"/>
      <c r="CQ85" s="50"/>
      <c r="CR85" s="50"/>
      <c r="CS85" s="25"/>
      <c r="CV85" s="25"/>
      <c r="CW85" s="25"/>
      <c r="CX85" s="25"/>
      <c r="CY85" s="25"/>
      <c r="CZ85" s="25"/>
      <c r="DA85" s="48"/>
      <c r="DB85" s="25"/>
      <c r="DC85" s="25"/>
      <c r="DD85" s="25"/>
      <c r="DE85" s="46"/>
      <c r="DF85" s="39"/>
    </row>
    <row r="86" spans="1:110" s="29" customFormat="1" x14ac:dyDescent="0.35">
      <c r="A86" s="25" t="s">
        <v>6619</v>
      </c>
      <c r="B86" s="25">
        <f>+COUNTA(E86:DF86)</f>
        <v>5</v>
      </c>
      <c r="C86" s="25"/>
      <c r="D86" s="25"/>
      <c r="E86" s="25"/>
      <c r="F86" s="32" t="s">
        <v>6406</v>
      </c>
      <c r="G86" s="25" t="s">
        <v>5940</v>
      </c>
      <c r="H86" s="25"/>
      <c r="I86" s="25"/>
      <c r="J86" s="25" t="s">
        <v>6380</v>
      </c>
      <c r="K86" s="25"/>
      <c r="L86" s="25">
        <v>1</v>
      </c>
      <c r="M86" s="25"/>
      <c r="N86" s="25"/>
      <c r="O86" s="25"/>
      <c r="P86" s="25"/>
      <c r="R86" s="25"/>
      <c r="S86" s="25">
        <f>SUM(COUNTIF(K86:R86,"1"))</f>
        <v>1</v>
      </c>
      <c r="T86" s="32"/>
      <c r="U86" s="32"/>
      <c r="V86" s="32"/>
      <c r="X86" s="25"/>
      <c r="Y86" s="25"/>
      <c r="Z86" s="32"/>
      <c r="AA86" s="34"/>
      <c r="AB86" s="34"/>
      <c r="AC86" s="25"/>
      <c r="AD86" s="25"/>
      <c r="AE86" s="41"/>
      <c r="AF86" s="25"/>
      <c r="AG86" s="25"/>
      <c r="AH86" s="25"/>
      <c r="AI86" s="25"/>
      <c r="AJ86" s="25"/>
      <c r="AK86" s="25"/>
      <c r="AL86" s="25"/>
      <c r="AM86" s="25"/>
      <c r="AN86" s="25"/>
      <c r="AO86" s="25"/>
      <c r="AP86" s="25"/>
      <c r="AQ86" s="25"/>
      <c r="AR86" s="25"/>
      <c r="AS86" s="32"/>
      <c r="AT86" s="32"/>
      <c r="AU86" s="41"/>
      <c r="AV86" s="25"/>
      <c r="AW86" s="25"/>
      <c r="AX86" s="45"/>
      <c r="AY86" s="25"/>
      <c r="AZ86" s="25"/>
      <c r="BA86" s="25"/>
      <c r="BB86" s="25"/>
      <c r="BC86" s="55"/>
      <c r="BD86" s="25"/>
      <c r="BE86" s="25"/>
      <c r="BF86" s="25"/>
      <c r="BG86" s="25"/>
      <c r="BH86" s="25"/>
      <c r="BI86" s="41"/>
      <c r="BJ86" s="25"/>
      <c r="BK86" s="25"/>
      <c r="BL86" s="25"/>
      <c r="BM86" s="32"/>
      <c r="BN86" s="25"/>
      <c r="BO86" s="32"/>
      <c r="BP86" s="25"/>
      <c r="BQ86" s="25"/>
      <c r="BR86" s="25"/>
      <c r="BS86" s="32"/>
      <c r="BT86" s="25"/>
      <c r="BU86" s="25"/>
      <c r="BV86" s="25"/>
      <c r="BW86" s="25"/>
      <c r="BX86" s="32"/>
      <c r="BY86" s="25"/>
      <c r="BZ86" s="25"/>
      <c r="CA86" s="25"/>
      <c r="CB86" s="25"/>
      <c r="CC86" s="25"/>
      <c r="CD86" s="25"/>
      <c r="CE86" s="53"/>
      <c r="CF86" s="53"/>
      <c r="CG86" s="25"/>
      <c r="CH86" s="50"/>
      <c r="CI86" s="50"/>
      <c r="CJ86" s="50"/>
      <c r="CK86" s="50"/>
      <c r="CL86" s="50"/>
      <c r="CM86" s="50"/>
      <c r="CN86" s="50"/>
      <c r="CO86" s="50"/>
      <c r="CP86" s="50"/>
      <c r="CQ86" s="50"/>
      <c r="CR86" s="50"/>
      <c r="CS86" s="25"/>
      <c r="CV86" s="25"/>
      <c r="CW86" s="25"/>
      <c r="CX86" s="25"/>
      <c r="CY86" s="25"/>
      <c r="CZ86" s="25"/>
      <c r="DA86" s="48"/>
      <c r="DB86" s="25"/>
      <c r="DC86" s="25"/>
      <c r="DD86" s="25"/>
      <c r="DE86" s="46"/>
      <c r="DF86" s="39"/>
    </row>
    <row r="87" spans="1:110" s="29" customFormat="1" x14ac:dyDescent="0.35">
      <c r="A87" s="25" t="s">
        <v>6619</v>
      </c>
      <c r="B87" s="25">
        <f>+COUNTA(E87:DF87)</f>
        <v>5</v>
      </c>
      <c r="C87" s="25"/>
      <c r="D87" s="25"/>
      <c r="E87" s="25"/>
      <c r="F87" s="32" t="s">
        <v>6407</v>
      </c>
      <c r="G87" s="25" t="s">
        <v>5940</v>
      </c>
      <c r="H87" s="25"/>
      <c r="I87" s="25"/>
      <c r="J87" s="25" t="s">
        <v>6380</v>
      </c>
      <c r="K87" s="25"/>
      <c r="L87" s="25">
        <v>1</v>
      </c>
      <c r="M87" s="25"/>
      <c r="N87" s="25"/>
      <c r="O87" s="25"/>
      <c r="P87" s="25"/>
      <c r="R87" s="25"/>
      <c r="S87" s="25">
        <f>SUM(COUNTIF(K87:R87,"1"))</f>
        <v>1</v>
      </c>
      <c r="T87" s="32"/>
      <c r="U87" s="32"/>
      <c r="V87" s="32"/>
      <c r="X87" s="25"/>
      <c r="Y87" s="25"/>
      <c r="Z87" s="32"/>
      <c r="AA87" s="34"/>
      <c r="AB87" s="34"/>
      <c r="AC87" s="25"/>
      <c r="AD87" s="25"/>
      <c r="AE87" s="41"/>
      <c r="AF87" s="25"/>
      <c r="AG87" s="25"/>
      <c r="AH87" s="25"/>
      <c r="AI87" s="25"/>
      <c r="AJ87" s="25"/>
      <c r="AK87" s="25"/>
      <c r="AL87" s="25"/>
      <c r="AM87" s="25"/>
      <c r="AN87" s="25"/>
      <c r="AO87" s="25"/>
      <c r="AP87" s="25"/>
      <c r="AQ87" s="25"/>
      <c r="AR87" s="25"/>
      <c r="AS87" s="32"/>
      <c r="AT87" s="32"/>
      <c r="AU87" s="41"/>
      <c r="AV87" s="25"/>
      <c r="AW87" s="25"/>
      <c r="AX87" s="45"/>
      <c r="AY87" s="25"/>
      <c r="AZ87" s="25"/>
      <c r="BA87" s="25"/>
      <c r="BB87" s="25"/>
      <c r="BC87" s="55"/>
      <c r="BD87" s="25"/>
      <c r="BE87" s="25"/>
      <c r="BF87" s="25"/>
      <c r="BG87" s="25"/>
      <c r="BH87" s="25"/>
      <c r="BI87" s="41"/>
      <c r="BJ87" s="25"/>
      <c r="BK87" s="25"/>
      <c r="BL87" s="25"/>
      <c r="BM87" s="32"/>
      <c r="BN87" s="25"/>
      <c r="BO87" s="32"/>
      <c r="BP87" s="25"/>
      <c r="BQ87" s="25"/>
      <c r="BR87" s="25"/>
      <c r="BS87" s="32"/>
      <c r="BT87" s="25"/>
      <c r="BU87" s="25"/>
      <c r="BV87" s="25"/>
      <c r="BW87" s="25"/>
      <c r="BX87" s="32"/>
      <c r="BY87" s="25"/>
      <c r="BZ87" s="25"/>
      <c r="CA87" s="25"/>
      <c r="CB87" s="25"/>
      <c r="CC87" s="25"/>
      <c r="CD87" s="25"/>
      <c r="CE87" s="53"/>
      <c r="CF87" s="53"/>
      <c r="CG87" s="25"/>
      <c r="CH87" s="50"/>
      <c r="CI87" s="50"/>
      <c r="CJ87" s="50"/>
      <c r="CK87" s="50"/>
      <c r="CL87" s="50"/>
      <c r="CM87" s="50"/>
      <c r="CN87" s="50"/>
      <c r="CO87" s="50"/>
      <c r="CP87" s="50"/>
      <c r="CQ87" s="50"/>
      <c r="CR87" s="50"/>
      <c r="CS87" s="25"/>
      <c r="CV87" s="25"/>
      <c r="CW87" s="25"/>
      <c r="CX87" s="25"/>
      <c r="CY87" s="25"/>
      <c r="CZ87" s="25"/>
      <c r="DA87" s="48"/>
      <c r="DB87" s="25"/>
      <c r="DC87" s="25"/>
      <c r="DD87" s="25"/>
      <c r="DE87" s="46"/>
      <c r="DF87" s="39"/>
    </row>
    <row r="88" spans="1:110" s="29" customFormat="1" x14ac:dyDescent="0.35">
      <c r="A88" s="25" t="s">
        <v>6619</v>
      </c>
      <c r="B88" s="25">
        <f>+COUNTA(E88:DF88)</f>
        <v>9</v>
      </c>
      <c r="C88" s="25"/>
      <c r="D88" s="25"/>
      <c r="E88" s="25"/>
      <c r="F88" s="32" t="s">
        <v>1958</v>
      </c>
      <c r="G88" s="25" t="s">
        <v>5940</v>
      </c>
      <c r="H88" s="25"/>
      <c r="I88" s="25"/>
      <c r="J88" s="25" t="s">
        <v>6767</v>
      </c>
      <c r="K88" s="25"/>
      <c r="L88" s="25"/>
      <c r="M88" s="25"/>
      <c r="N88" s="25">
        <v>1</v>
      </c>
      <c r="O88" s="25"/>
      <c r="P88" s="25"/>
      <c r="R88" s="25"/>
      <c r="S88" s="25">
        <f>SUM(COUNTIF(K88:R88,"1"))</f>
        <v>1</v>
      </c>
      <c r="T88" s="32" t="s">
        <v>1957</v>
      </c>
      <c r="U88" s="32"/>
      <c r="V88" s="32"/>
      <c r="X88" s="25"/>
      <c r="Y88" s="25"/>
      <c r="Z88" s="32"/>
      <c r="AA88" s="34"/>
      <c r="AB88" s="34"/>
      <c r="AC88" s="25"/>
      <c r="AD88" s="25"/>
      <c r="AE88" s="41"/>
      <c r="AF88" s="25"/>
      <c r="AG88" s="25" t="s">
        <v>1958</v>
      </c>
      <c r="AH88" s="25"/>
      <c r="AI88" s="25"/>
      <c r="AJ88" s="25"/>
      <c r="AK88" s="25"/>
      <c r="AL88" s="25"/>
      <c r="AM88" s="25"/>
      <c r="AN88" s="25"/>
      <c r="AO88" s="25"/>
      <c r="AP88" s="25"/>
      <c r="AQ88" s="25"/>
      <c r="AR88" s="25"/>
      <c r="AS88" s="32" t="s">
        <v>1953</v>
      </c>
      <c r="AT88" s="32" t="s">
        <v>1045</v>
      </c>
      <c r="AU88" s="41"/>
      <c r="AV88" s="25"/>
      <c r="AW88" s="25"/>
      <c r="AX88" s="45"/>
      <c r="AY88" s="25"/>
      <c r="AZ88" s="25"/>
      <c r="BA88" s="25"/>
      <c r="BB88" s="25"/>
      <c r="BC88" s="55"/>
      <c r="BD88" s="25"/>
      <c r="BE88" s="25"/>
      <c r="BF88" s="25"/>
      <c r="BG88" s="25"/>
      <c r="BH88" s="25"/>
      <c r="BI88" s="41"/>
      <c r="BJ88" s="25"/>
      <c r="BK88" s="25"/>
      <c r="BL88" s="25"/>
      <c r="BM88" s="32"/>
      <c r="BN88" s="25"/>
      <c r="BO88" s="32"/>
      <c r="BP88" s="25"/>
      <c r="BQ88" s="25"/>
      <c r="BR88" s="25"/>
      <c r="BS88" s="32"/>
      <c r="BT88" s="25"/>
      <c r="BU88" s="25"/>
      <c r="BV88" s="25"/>
      <c r="BW88" s="25"/>
      <c r="BX88" s="32"/>
      <c r="BY88" s="25"/>
      <c r="BZ88" s="25"/>
      <c r="CA88" s="25"/>
      <c r="CB88" s="25"/>
      <c r="CC88" s="25"/>
      <c r="CD88" s="25"/>
      <c r="CE88" s="53"/>
      <c r="CF88" s="53"/>
      <c r="CG88" s="25"/>
      <c r="CH88" s="50"/>
      <c r="CI88" s="50"/>
      <c r="CJ88" s="50"/>
      <c r="CK88" s="50"/>
      <c r="CL88" s="50"/>
      <c r="CM88" s="50"/>
      <c r="CN88" s="50"/>
      <c r="CO88" s="50"/>
      <c r="CP88" s="50"/>
      <c r="CQ88" s="50"/>
      <c r="CR88" s="50"/>
      <c r="CS88" s="25"/>
      <c r="CV88" s="25"/>
      <c r="CW88" s="25"/>
      <c r="CX88" s="25"/>
      <c r="CY88" s="25"/>
      <c r="CZ88" s="25"/>
      <c r="DA88" s="48"/>
      <c r="DB88" s="25"/>
      <c r="DC88" s="25"/>
      <c r="DD88" s="25"/>
      <c r="DE88" s="46"/>
      <c r="DF88" s="39"/>
    </row>
    <row r="89" spans="1:110" s="29" customFormat="1" x14ac:dyDescent="0.35">
      <c r="A89" s="25" t="s">
        <v>6619</v>
      </c>
      <c r="B89" s="25">
        <f>+COUNTA(E89:DF89)</f>
        <v>9</v>
      </c>
      <c r="C89" s="25"/>
      <c r="D89" s="25"/>
      <c r="E89" s="25"/>
      <c r="F89" s="32" t="s">
        <v>1188</v>
      </c>
      <c r="G89" s="25" t="s">
        <v>5940</v>
      </c>
      <c r="H89" s="25"/>
      <c r="I89" s="25"/>
      <c r="J89" s="25" t="s">
        <v>6767</v>
      </c>
      <c r="K89" s="25"/>
      <c r="L89" s="25"/>
      <c r="M89" s="25"/>
      <c r="N89" s="25">
        <v>1</v>
      </c>
      <c r="O89" s="25"/>
      <c r="P89" s="25"/>
      <c r="R89" s="25"/>
      <c r="S89" s="25">
        <f>SUM(COUNTIF(K89:R89,"1"))</f>
        <v>1</v>
      </c>
      <c r="T89" s="32" t="s">
        <v>1189</v>
      </c>
      <c r="U89" s="32"/>
      <c r="V89" s="32"/>
      <c r="X89" s="25"/>
      <c r="Y89" s="25"/>
      <c r="Z89" s="32"/>
      <c r="AA89" s="34"/>
      <c r="AB89" s="34"/>
      <c r="AC89" s="25"/>
      <c r="AD89" s="25"/>
      <c r="AE89" s="41"/>
      <c r="AF89" s="25"/>
      <c r="AG89" s="25" t="s">
        <v>1190</v>
      </c>
      <c r="AH89" s="25"/>
      <c r="AI89" s="25"/>
      <c r="AJ89" s="25"/>
      <c r="AK89" s="25"/>
      <c r="AL89" s="25"/>
      <c r="AM89" s="25"/>
      <c r="AN89" s="25"/>
      <c r="AO89" s="25"/>
      <c r="AP89" s="25"/>
      <c r="AQ89" s="25"/>
      <c r="AR89" s="25"/>
      <c r="AS89" s="32" t="s">
        <v>758</v>
      </c>
      <c r="AT89" s="32" t="s">
        <v>1191</v>
      </c>
      <c r="AU89" s="41"/>
      <c r="AV89" s="25"/>
      <c r="AW89" s="25"/>
      <c r="AX89" s="45"/>
      <c r="AY89" s="25"/>
      <c r="AZ89" s="25"/>
      <c r="BA89" s="25"/>
      <c r="BB89" s="25"/>
      <c r="BC89" s="55"/>
      <c r="BD89" s="25"/>
      <c r="BE89" s="25"/>
      <c r="BF89" s="25"/>
      <c r="BG89" s="25"/>
      <c r="BH89" s="25"/>
      <c r="BI89" s="41"/>
      <c r="BJ89" s="25"/>
      <c r="BK89" s="25"/>
      <c r="BL89" s="25"/>
      <c r="BM89" s="32"/>
      <c r="BN89" s="25"/>
      <c r="BO89" s="32"/>
      <c r="BP89" s="25"/>
      <c r="BQ89" s="25"/>
      <c r="BR89" s="25"/>
      <c r="BS89" s="32"/>
      <c r="BT89" s="25"/>
      <c r="BU89" s="25"/>
      <c r="BV89" s="25"/>
      <c r="BW89" s="25"/>
      <c r="BX89" s="32"/>
      <c r="BY89" s="25"/>
      <c r="BZ89" s="25"/>
      <c r="CA89" s="25"/>
      <c r="CB89" s="25"/>
      <c r="CC89" s="25"/>
      <c r="CD89" s="25"/>
      <c r="CE89" s="53"/>
      <c r="CF89" s="53"/>
      <c r="CG89" s="25"/>
      <c r="CH89" s="50"/>
      <c r="CI89" s="50"/>
      <c r="CJ89" s="50"/>
      <c r="CK89" s="50"/>
      <c r="CL89" s="50"/>
      <c r="CM89" s="50"/>
      <c r="CN89" s="50"/>
      <c r="CO89" s="50"/>
      <c r="CP89" s="50"/>
      <c r="CQ89" s="50"/>
      <c r="CR89" s="50"/>
      <c r="CS89" s="25"/>
      <c r="CV89" s="25"/>
      <c r="CW89" s="25"/>
      <c r="CX89" s="25"/>
      <c r="CY89" s="25"/>
      <c r="CZ89" s="25"/>
      <c r="DA89" s="48"/>
      <c r="DB89" s="25"/>
      <c r="DC89" s="25"/>
      <c r="DD89" s="25"/>
      <c r="DE89" s="46"/>
      <c r="DF89" s="39"/>
    </row>
    <row r="90" spans="1:110" s="29" customFormat="1" x14ac:dyDescent="0.35">
      <c r="A90" s="25" t="s">
        <v>6619</v>
      </c>
      <c r="B90" s="25">
        <f>+COUNTA(E90:DF90)</f>
        <v>6</v>
      </c>
      <c r="C90" s="25"/>
      <c r="D90" s="25"/>
      <c r="E90" s="25"/>
      <c r="F90" s="32" t="s">
        <v>587</v>
      </c>
      <c r="G90" s="25" t="s">
        <v>5940</v>
      </c>
      <c r="H90" s="25"/>
      <c r="I90" s="25"/>
      <c r="J90" s="25" t="s">
        <v>5729</v>
      </c>
      <c r="K90" s="25"/>
      <c r="L90" s="25"/>
      <c r="M90" s="25"/>
      <c r="N90" s="25"/>
      <c r="O90" s="25"/>
      <c r="P90" s="25">
        <v>1</v>
      </c>
      <c r="R90" s="25"/>
      <c r="S90" s="25">
        <f>SUM(COUNTIF(K90:R90,"1"))</f>
        <v>1</v>
      </c>
      <c r="T90" s="32"/>
      <c r="U90" s="32"/>
      <c r="V90" s="32"/>
      <c r="X90" s="25"/>
      <c r="Y90" s="25"/>
      <c r="Z90" s="32"/>
      <c r="AA90" s="34"/>
      <c r="AB90" s="34"/>
      <c r="AC90" s="25"/>
      <c r="AD90" s="25"/>
      <c r="AE90" s="41"/>
      <c r="AF90" s="25"/>
      <c r="AG90" s="25"/>
      <c r="AH90" s="25"/>
      <c r="AI90" s="25"/>
      <c r="AJ90" s="25"/>
      <c r="AK90" s="25"/>
      <c r="AL90" s="25"/>
      <c r="AM90" s="25"/>
      <c r="AN90" s="25"/>
      <c r="AO90" s="25"/>
      <c r="AP90" s="25"/>
      <c r="AQ90" s="25"/>
      <c r="AR90" s="25" t="s">
        <v>5800</v>
      </c>
      <c r="AS90" s="32"/>
      <c r="AT90" s="32"/>
      <c r="AU90" s="41"/>
      <c r="AV90" s="25"/>
      <c r="AW90" s="25"/>
      <c r="AX90" s="45"/>
      <c r="AY90" s="25"/>
      <c r="AZ90" s="25"/>
      <c r="BA90" s="25"/>
      <c r="BB90" s="25"/>
      <c r="BC90" s="55"/>
      <c r="BD90" s="25"/>
      <c r="BE90" s="25"/>
      <c r="BF90" s="25"/>
      <c r="BG90" s="25"/>
      <c r="BH90" s="25"/>
      <c r="BI90" s="41"/>
      <c r="BJ90" s="25"/>
      <c r="BK90" s="25"/>
      <c r="BL90" s="25"/>
      <c r="BM90" s="32"/>
      <c r="BN90" s="25"/>
      <c r="BO90" s="32"/>
      <c r="BP90" s="25"/>
      <c r="BQ90" s="25"/>
      <c r="BR90" s="25"/>
      <c r="BS90" s="32"/>
      <c r="BT90" s="25"/>
      <c r="BU90" s="25"/>
      <c r="BV90" s="25"/>
      <c r="BW90" s="25"/>
      <c r="BX90" s="32"/>
      <c r="BY90" s="25"/>
      <c r="BZ90" s="25"/>
      <c r="CA90" s="25"/>
      <c r="CB90" s="25"/>
      <c r="CC90" s="25"/>
      <c r="CD90" s="25"/>
      <c r="CE90" s="53"/>
      <c r="CF90" s="53"/>
      <c r="CG90" s="25"/>
      <c r="CH90" s="50"/>
      <c r="CI90" s="50"/>
      <c r="CJ90" s="50"/>
      <c r="CK90" s="50"/>
      <c r="CL90" s="50"/>
      <c r="CM90" s="50"/>
      <c r="CN90" s="50"/>
      <c r="CO90" s="50"/>
      <c r="CP90" s="50"/>
      <c r="CQ90" s="50"/>
      <c r="CR90" s="50"/>
      <c r="CS90" s="25"/>
      <c r="CV90" s="25"/>
      <c r="CW90" s="25"/>
      <c r="CX90" s="25"/>
      <c r="CY90" s="25"/>
      <c r="CZ90" s="25"/>
      <c r="DA90" s="48"/>
      <c r="DB90" s="25"/>
      <c r="DC90" s="25"/>
      <c r="DD90" s="25"/>
      <c r="DE90" s="46"/>
      <c r="DF90" s="39"/>
    </row>
    <row r="91" spans="1:110" s="29" customFormat="1" x14ac:dyDescent="0.35">
      <c r="A91" s="25" t="s">
        <v>6619</v>
      </c>
      <c r="B91" s="25">
        <f>+COUNTA(E91:DF91)</f>
        <v>8</v>
      </c>
      <c r="C91" s="25"/>
      <c r="D91" s="25"/>
      <c r="E91" s="25"/>
      <c r="F91" s="32" t="s">
        <v>5751</v>
      </c>
      <c r="G91" s="25" t="s">
        <v>5940</v>
      </c>
      <c r="H91" s="25"/>
      <c r="I91" s="25"/>
      <c r="J91" s="25" t="s">
        <v>5729</v>
      </c>
      <c r="K91" s="25"/>
      <c r="L91" s="25"/>
      <c r="M91" s="25"/>
      <c r="N91" s="25"/>
      <c r="O91" s="25"/>
      <c r="P91" s="25">
        <v>1</v>
      </c>
      <c r="R91" s="25"/>
      <c r="S91" s="25">
        <f>SUM(COUNTIF(K91:R91,"1"))</f>
        <v>1</v>
      </c>
      <c r="T91" s="32" t="s">
        <v>1957</v>
      </c>
      <c r="U91" s="32" t="s">
        <v>663</v>
      </c>
      <c r="V91" s="32"/>
      <c r="X91" s="25"/>
      <c r="Y91" s="25"/>
      <c r="Z91" s="32"/>
      <c r="AA91" s="34"/>
      <c r="AB91" s="34"/>
      <c r="AC91" s="25"/>
      <c r="AD91" s="25"/>
      <c r="AE91" s="41"/>
      <c r="AF91" s="25"/>
      <c r="AG91" s="25"/>
      <c r="AH91" s="25"/>
      <c r="AI91" s="25"/>
      <c r="AJ91" s="25"/>
      <c r="AK91" s="25"/>
      <c r="AL91" s="25"/>
      <c r="AM91" s="25"/>
      <c r="AN91" s="25"/>
      <c r="AO91" s="25"/>
      <c r="AP91" s="25"/>
      <c r="AQ91" s="25"/>
      <c r="AR91" s="25" t="s">
        <v>5800</v>
      </c>
      <c r="AS91" s="32"/>
      <c r="AT91" s="32"/>
      <c r="AU91" s="41"/>
      <c r="AV91" s="25"/>
      <c r="AW91" s="25"/>
      <c r="AX91" s="45"/>
      <c r="AY91" s="25"/>
      <c r="AZ91" s="25"/>
      <c r="BA91" s="25"/>
      <c r="BB91" s="25"/>
      <c r="BC91" s="55"/>
      <c r="BD91" s="25"/>
      <c r="BE91" s="25"/>
      <c r="BF91" s="25"/>
      <c r="BG91" s="25"/>
      <c r="BH91" s="25"/>
      <c r="BI91" s="41"/>
      <c r="BJ91" s="25"/>
      <c r="BK91" s="25"/>
      <c r="BL91" s="25"/>
      <c r="BM91" s="32"/>
      <c r="BN91" s="25"/>
      <c r="BO91" s="32"/>
      <c r="BP91" s="25"/>
      <c r="BQ91" s="25"/>
      <c r="BR91" s="25"/>
      <c r="BS91" s="32"/>
      <c r="BT91" s="25"/>
      <c r="BU91" s="25"/>
      <c r="BV91" s="25"/>
      <c r="BW91" s="25"/>
      <c r="BX91" s="32"/>
      <c r="BY91" s="25"/>
      <c r="BZ91" s="25"/>
      <c r="CA91" s="25"/>
      <c r="CB91" s="25"/>
      <c r="CC91" s="25"/>
      <c r="CD91" s="25"/>
      <c r="CE91" s="53"/>
      <c r="CF91" s="53"/>
      <c r="CG91" s="25"/>
      <c r="CH91" s="50"/>
      <c r="CI91" s="50"/>
      <c r="CJ91" s="50"/>
      <c r="CK91" s="50"/>
      <c r="CL91" s="50"/>
      <c r="CM91" s="50"/>
      <c r="CN91" s="50"/>
      <c r="CO91" s="50"/>
      <c r="CP91" s="50"/>
      <c r="CQ91" s="50"/>
      <c r="CR91" s="50"/>
      <c r="CS91" s="25"/>
      <c r="CV91" s="25"/>
      <c r="CW91" s="25"/>
      <c r="CX91" s="25"/>
      <c r="CY91" s="25"/>
      <c r="CZ91" s="25"/>
      <c r="DA91" s="48"/>
      <c r="DB91" s="25"/>
      <c r="DC91" s="25"/>
      <c r="DD91" s="25"/>
      <c r="DE91" s="46"/>
      <c r="DF91" s="39"/>
    </row>
    <row r="92" spans="1:110" s="29" customFormat="1" x14ac:dyDescent="0.35">
      <c r="A92" s="25" t="s">
        <v>6619</v>
      </c>
      <c r="B92" s="25">
        <f>+COUNTA(E92:DF92)</f>
        <v>9</v>
      </c>
      <c r="C92" s="25"/>
      <c r="D92" s="25"/>
      <c r="E92" s="25"/>
      <c r="F92" s="32" t="s">
        <v>6087</v>
      </c>
      <c r="G92" s="25" t="s">
        <v>6262</v>
      </c>
      <c r="H92" s="25"/>
      <c r="I92" s="25" t="s">
        <v>5940</v>
      </c>
      <c r="J92" s="25" t="s">
        <v>6183</v>
      </c>
      <c r="K92" s="25"/>
      <c r="L92" s="25"/>
      <c r="M92" s="25">
        <v>1</v>
      </c>
      <c r="N92" s="25"/>
      <c r="O92" s="25"/>
      <c r="P92" s="25"/>
      <c r="R92" s="25"/>
      <c r="S92" s="25">
        <f>SUM(COUNTIF(K92:R92,"1"))</f>
        <v>1</v>
      </c>
      <c r="T92" s="32"/>
      <c r="U92" s="32"/>
      <c r="V92" s="32"/>
      <c r="X92" s="25"/>
      <c r="Y92" s="25"/>
      <c r="Z92" s="32"/>
      <c r="AA92" s="34"/>
      <c r="AB92" s="34"/>
      <c r="AC92" s="25"/>
      <c r="AD92" s="25"/>
      <c r="AE92" s="41"/>
      <c r="AF92" s="25"/>
      <c r="AG92" s="25"/>
      <c r="AH92" s="25" t="s">
        <v>6087</v>
      </c>
      <c r="AI92" s="25"/>
      <c r="AJ92" s="25"/>
      <c r="AK92" s="25"/>
      <c r="AL92" s="25"/>
      <c r="AM92" s="25"/>
      <c r="AN92" s="25"/>
      <c r="AO92" s="25"/>
      <c r="AP92" s="25"/>
      <c r="AQ92" s="25"/>
      <c r="AR92" s="25" t="s">
        <v>5800</v>
      </c>
      <c r="AS92" s="32"/>
      <c r="AT92" s="32"/>
      <c r="AU92" s="41" t="s">
        <v>702</v>
      </c>
      <c r="AV92" s="25"/>
      <c r="AW92" s="25"/>
      <c r="AX92" s="45"/>
      <c r="AY92" s="25"/>
      <c r="AZ92" s="25"/>
      <c r="BA92" s="25"/>
      <c r="BB92" s="25"/>
      <c r="BC92" s="55"/>
      <c r="BD92" s="25"/>
      <c r="BE92" s="25"/>
      <c r="BF92" s="25"/>
      <c r="BG92" s="25"/>
      <c r="BH92" s="25"/>
      <c r="BI92" s="41"/>
      <c r="BJ92" s="25"/>
      <c r="BK92" s="25"/>
      <c r="BL92" s="25"/>
      <c r="BM92" s="32"/>
      <c r="BN92" s="25"/>
      <c r="BO92" s="32"/>
      <c r="BP92" s="25"/>
      <c r="BQ92" s="25"/>
      <c r="BR92" s="25"/>
      <c r="BS92" s="32"/>
      <c r="BT92" s="25"/>
      <c r="BU92" s="25"/>
      <c r="BV92" s="25"/>
      <c r="BW92" s="25"/>
      <c r="BX92" s="32"/>
      <c r="BY92" s="25"/>
      <c r="BZ92" s="25"/>
      <c r="CA92" s="25"/>
      <c r="CB92" s="25"/>
      <c r="CC92" s="25"/>
      <c r="CD92" s="25"/>
      <c r="CE92" s="53"/>
      <c r="CF92" s="53"/>
      <c r="CG92" s="25"/>
      <c r="CH92" s="50"/>
      <c r="CI92" s="50"/>
      <c r="CJ92" s="50"/>
      <c r="CK92" s="50"/>
      <c r="CL92" s="50"/>
      <c r="CM92" s="50"/>
      <c r="CN92" s="50"/>
      <c r="CO92" s="50"/>
      <c r="CP92" s="50"/>
      <c r="CQ92" s="50"/>
      <c r="CR92" s="50"/>
      <c r="CS92" s="25"/>
      <c r="CV92" s="25"/>
      <c r="CW92" s="25"/>
      <c r="CX92" s="25"/>
      <c r="CY92" s="25"/>
      <c r="CZ92" s="25"/>
      <c r="DA92" s="48"/>
      <c r="DB92" s="25"/>
      <c r="DC92" s="25"/>
      <c r="DD92" s="25"/>
      <c r="DE92" s="46"/>
      <c r="DF92" s="39"/>
    </row>
    <row r="93" spans="1:110" s="29" customFormat="1" x14ac:dyDescent="0.35">
      <c r="A93" s="25" t="s">
        <v>6619</v>
      </c>
      <c r="B93" s="25">
        <f>+COUNTA(E93:DF93)</f>
        <v>9</v>
      </c>
      <c r="C93" s="25"/>
      <c r="D93" s="25"/>
      <c r="E93" s="25"/>
      <c r="F93" s="32" t="s">
        <v>6102</v>
      </c>
      <c r="G93" s="25" t="s">
        <v>6275</v>
      </c>
      <c r="H93" s="25"/>
      <c r="I93" s="25" t="s">
        <v>6104</v>
      </c>
      <c r="J93" s="25" t="s">
        <v>6183</v>
      </c>
      <c r="K93" s="25"/>
      <c r="L93" s="25"/>
      <c r="M93" s="25">
        <v>1</v>
      </c>
      <c r="N93" s="25"/>
      <c r="O93" s="25"/>
      <c r="P93" s="25"/>
      <c r="R93" s="25"/>
      <c r="S93" s="25">
        <f>SUM(COUNTIF(K93:R93,"1"))</f>
        <v>1</v>
      </c>
      <c r="T93" s="32"/>
      <c r="U93" s="32"/>
      <c r="V93" s="32"/>
      <c r="X93" s="25"/>
      <c r="Y93" s="25"/>
      <c r="Z93" s="32"/>
      <c r="AA93" s="34"/>
      <c r="AB93" s="34"/>
      <c r="AC93" s="25"/>
      <c r="AD93" s="25"/>
      <c r="AE93" s="41"/>
      <c r="AF93" s="25"/>
      <c r="AG93" s="25"/>
      <c r="AH93" s="25" t="s">
        <v>6102</v>
      </c>
      <c r="AI93" s="25"/>
      <c r="AJ93" s="25"/>
      <c r="AK93" s="25"/>
      <c r="AL93" s="25"/>
      <c r="AM93" s="25"/>
      <c r="AN93" s="25"/>
      <c r="AO93" s="25"/>
      <c r="AP93" s="25"/>
      <c r="AQ93" s="25"/>
      <c r="AR93" s="25" t="s">
        <v>5800</v>
      </c>
      <c r="AS93" s="32"/>
      <c r="AT93" s="32"/>
      <c r="AU93" s="41" t="s">
        <v>6103</v>
      </c>
      <c r="AV93" s="25"/>
      <c r="AW93" s="25"/>
      <c r="AX93" s="45"/>
      <c r="AY93" s="25"/>
      <c r="AZ93" s="25"/>
      <c r="BA93" s="25"/>
      <c r="BB93" s="25"/>
      <c r="BC93" s="55"/>
      <c r="BD93" s="25"/>
      <c r="BE93" s="25"/>
      <c r="BF93" s="25"/>
      <c r="BG93" s="25"/>
      <c r="BH93" s="25"/>
      <c r="BI93" s="41"/>
      <c r="BJ93" s="25"/>
      <c r="BK93" s="25"/>
      <c r="BL93" s="25"/>
      <c r="BM93" s="32"/>
      <c r="BN93" s="25"/>
      <c r="BO93" s="32"/>
      <c r="BP93" s="25"/>
      <c r="BQ93" s="25"/>
      <c r="BR93" s="25"/>
      <c r="BS93" s="32"/>
      <c r="BT93" s="25"/>
      <c r="BU93" s="25"/>
      <c r="BV93" s="25"/>
      <c r="BW93" s="25"/>
      <c r="BX93" s="32"/>
      <c r="BY93" s="25"/>
      <c r="BZ93" s="25"/>
      <c r="CA93" s="25"/>
      <c r="CB93" s="25"/>
      <c r="CC93" s="25"/>
      <c r="CD93" s="25"/>
      <c r="CE93" s="53"/>
      <c r="CF93" s="53"/>
      <c r="CG93" s="25"/>
      <c r="CH93" s="50"/>
      <c r="CI93" s="50"/>
      <c r="CJ93" s="50"/>
      <c r="CK93" s="50"/>
      <c r="CL93" s="50"/>
      <c r="CM93" s="50"/>
      <c r="CN93" s="50"/>
      <c r="CO93" s="50"/>
      <c r="CP93" s="50"/>
      <c r="CQ93" s="50"/>
      <c r="CR93" s="50"/>
      <c r="CS93" s="25"/>
      <c r="CV93" s="25"/>
      <c r="CW93" s="25"/>
      <c r="CX93" s="25"/>
      <c r="CY93" s="25"/>
      <c r="CZ93" s="25"/>
      <c r="DA93" s="48"/>
      <c r="DB93" s="25"/>
      <c r="DC93" s="25"/>
      <c r="DD93" s="25"/>
      <c r="DE93" s="46"/>
      <c r="DF93" s="39"/>
    </row>
    <row r="94" spans="1:110" s="29" customFormat="1" x14ac:dyDescent="0.35">
      <c r="A94" s="25" t="s">
        <v>6619</v>
      </c>
      <c r="B94" s="25">
        <f>+COUNTA(E94:DF94)</f>
        <v>5</v>
      </c>
      <c r="C94" s="25"/>
      <c r="D94" s="25"/>
      <c r="E94" s="25"/>
      <c r="F94" s="32" t="s">
        <v>6423</v>
      </c>
      <c r="G94" s="25" t="s">
        <v>5940</v>
      </c>
      <c r="H94" s="25"/>
      <c r="I94" s="25"/>
      <c r="J94" s="25" t="s">
        <v>6380</v>
      </c>
      <c r="K94" s="25"/>
      <c r="L94" s="25">
        <v>1</v>
      </c>
      <c r="M94" s="25"/>
      <c r="N94" s="25"/>
      <c r="O94" s="25"/>
      <c r="P94" s="25"/>
      <c r="R94" s="25"/>
      <c r="S94" s="25">
        <f>SUM(COUNTIF(K94:R94,"1"))</f>
        <v>1</v>
      </c>
      <c r="T94" s="32"/>
      <c r="U94" s="32"/>
      <c r="V94" s="32"/>
      <c r="X94" s="25"/>
      <c r="Y94" s="25"/>
      <c r="Z94" s="32"/>
      <c r="AA94" s="34"/>
      <c r="AB94" s="34"/>
      <c r="AC94" s="25"/>
      <c r="AD94" s="25"/>
      <c r="AE94" s="41"/>
      <c r="AF94" s="25"/>
      <c r="AG94" s="25"/>
      <c r="AH94" s="25"/>
      <c r="AI94" s="25"/>
      <c r="AJ94" s="25"/>
      <c r="AK94" s="25"/>
      <c r="AL94" s="25"/>
      <c r="AM94" s="25"/>
      <c r="AN94" s="25"/>
      <c r="AO94" s="25"/>
      <c r="AP94" s="25"/>
      <c r="AQ94" s="25"/>
      <c r="AR94" s="25"/>
      <c r="AS94" s="32"/>
      <c r="AT94" s="32"/>
      <c r="AU94" s="41"/>
      <c r="AV94" s="25"/>
      <c r="AW94" s="25"/>
      <c r="AX94" s="45"/>
      <c r="AY94" s="25"/>
      <c r="AZ94" s="25"/>
      <c r="BA94" s="25"/>
      <c r="BB94" s="25"/>
      <c r="BC94" s="55"/>
      <c r="BD94" s="25"/>
      <c r="BE94" s="25"/>
      <c r="BF94" s="25"/>
      <c r="BG94" s="25"/>
      <c r="BH94" s="25"/>
      <c r="BI94" s="41"/>
      <c r="BJ94" s="25"/>
      <c r="BK94" s="25"/>
      <c r="BL94" s="25"/>
      <c r="BM94" s="32"/>
      <c r="BN94" s="25"/>
      <c r="BO94" s="32"/>
      <c r="BP94" s="25"/>
      <c r="BQ94" s="25"/>
      <c r="BR94" s="25"/>
      <c r="BS94" s="32"/>
      <c r="BT94" s="25"/>
      <c r="BU94" s="25"/>
      <c r="BV94" s="25"/>
      <c r="BW94" s="25"/>
      <c r="BX94" s="32"/>
      <c r="BY94" s="25"/>
      <c r="BZ94" s="25"/>
      <c r="CA94" s="25"/>
      <c r="CB94" s="25"/>
      <c r="CC94" s="25"/>
      <c r="CD94" s="25"/>
      <c r="CE94" s="53"/>
      <c r="CF94" s="53"/>
      <c r="CG94" s="25"/>
      <c r="CH94" s="50"/>
      <c r="CI94" s="50"/>
      <c r="CJ94" s="50"/>
      <c r="CK94" s="50"/>
      <c r="CL94" s="50"/>
      <c r="CM94" s="50"/>
      <c r="CN94" s="50"/>
      <c r="CO94" s="50"/>
      <c r="CP94" s="50"/>
      <c r="CQ94" s="50"/>
      <c r="CR94" s="50"/>
      <c r="CS94" s="25"/>
      <c r="CV94" s="25"/>
      <c r="CW94" s="25"/>
      <c r="CX94" s="25"/>
      <c r="CY94" s="25"/>
      <c r="CZ94" s="25"/>
      <c r="DA94" s="48"/>
      <c r="DB94" s="25"/>
      <c r="DC94" s="25"/>
      <c r="DD94" s="25"/>
      <c r="DE94" s="46"/>
      <c r="DF94" s="39"/>
    </row>
    <row r="95" spans="1:110" s="29" customFormat="1" x14ac:dyDescent="0.35">
      <c r="A95" s="25" t="s">
        <v>6619</v>
      </c>
      <c r="B95" s="25">
        <f>+COUNTA(E95:DF95)</f>
        <v>5</v>
      </c>
      <c r="C95" s="25"/>
      <c r="D95" s="25"/>
      <c r="E95" s="25"/>
      <c r="F95" s="32" t="s">
        <v>6424</v>
      </c>
      <c r="G95" s="25" t="s">
        <v>5940</v>
      </c>
      <c r="H95" s="25"/>
      <c r="I95" s="25"/>
      <c r="J95" s="25" t="s">
        <v>6380</v>
      </c>
      <c r="K95" s="25"/>
      <c r="L95" s="25">
        <v>1</v>
      </c>
      <c r="M95" s="25"/>
      <c r="N95" s="25"/>
      <c r="O95" s="25"/>
      <c r="P95" s="25"/>
      <c r="R95" s="25"/>
      <c r="S95" s="25">
        <f>SUM(COUNTIF(K95:R95,"1"))</f>
        <v>1</v>
      </c>
      <c r="T95" s="32"/>
      <c r="U95" s="32"/>
      <c r="V95" s="32"/>
      <c r="X95" s="25"/>
      <c r="Y95" s="25"/>
      <c r="Z95" s="32"/>
      <c r="AA95" s="34"/>
      <c r="AB95" s="34"/>
      <c r="AC95" s="25"/>
      <c r="AD95" s="25"/>
      <c r="AE95" s="41"/>
      <c r="AF95" s="25"/>
      <c r="AG95" s="25"/>
      <c r="AH95" s="25"/>
      <c r="AI95" s="25"/>
      <c r="AJ95" s="25"/>
      <c r="AK95" s="25"/>
      <c r="AL95" s="25"/>
      <c r="AM95" s="25"/>
      <c r="AN95" s="25"/>
      <c r="AO95" s="25"/>
      <c r="AP95" s="25"/>
      <c r="AQ95" s="25"/>
      <c r="AR95" s="25"/>
      <c r="AS95" s="32"/>
      <c r="AT95" s="32"/>
      <c r="AU95" s="41"/>
      <c r="AV95" s="25"/>
      <c r="AW95" s="25"/>
      <c r="AX95" s="45"/>
      <c r="AY95" s="25"/>
      <c r="AZ95" s="25"/>
      <c r="BA95" s="25"/>
      <c r="BB95" s="25"/>
      <c r="BC95" s="55"/>
      <c r="BD95" s="25"/>
      <c r="BE95" s="25"/>
      <c r="BF95" s="25"/>
      <c r="BG95" s="25"/>
      <c r="BH95" s="25"/>
      <c r="BI95" s="41"/>
      <c r="BJ95" s="25"/>
      <c r="BK95" s="25"/>
      <c r="BL95" s="25"/>
      <c r="BM95" s="32"/>
      <c r="BN95" s="25"/>
      <c r="BO95" s="32"/>
      <c r="BP95" s="25"/>
      <c r="BQ95" s="25"/>
      <c r="BR95" s="25"/>
      <c r="BS95" s="32"/>
      <c r="BT95" s="25"/>
      <c r="BU95" s="25"/>
      <c r="BV95" s="25"/>
      <c r="BW95" s="25"/>
      <c r="BX95" s="32"/>
      <c r="BY95" s="25"/>
      <c r="BZ95" s="25"/>
      <c r="CA95" s="25"/>
      <c r="CB95" s="25"/>
      <c r="CC95" s="25"/>
      <c r="CD95" s="25"/>
      <c r="CE95" s="53"/>
      <c r="CF95" s="53"/>
      <c r="CG95" s="25"/>
      <c r="CH95" s="50"/>
      <c r="CI95" s="50"/>
      <c r="CJ95" s="50"/>
      <c r="CK95" s="50"/>
      <c r="CL95" s="50"/>
      <c r="CM95" s="50"/>
      <c r="CN95" s="50"/>
      <c r="CO95" s="50"/>
      <c r="CP95" s="50"/>
      <c r="CQ95" s="50"/>
      <c r="CR95" s="50"/>
      <c r="CS95" s="25"/>
      <c r="CV95" s="25"/>
      <c r="CW95" s="25"/>
      <c r="CX95" s="25"/>
      <c r="CY95" s="25"/>
      <c r="CZ95" s="25"/>
      <c r="DA95" s="48"/>
      <c r="DB95" s="25"/>
      <c r="DC95" s="25"/>
      <c r="DD95" s="25"/>
      <c r="DE95" s="46"/>
      <c r="DF95" s="39"/>
    </row>
    <row r="96" spans="1:110" s="29" customFormat="1" x14ac:dyDescent="0.35">
      <c r="A96" s="25" t="s">
        <v>6619</v>
      </c>
      <c r="B96" s="25">
        <f>+COUNTA(E96:DF96)</f>
        <v>5</v>
      </c>
      <c r="C96" s="25"/>
      <c r="D96" s="25"/>
      <c r="E96" s="25"/>
      <c r="F96" s="32" t="s">
        <v>6422</v>
      </c>
      <c r="G96" s="25" t="s">
        <v>5940</v>
      </c>
      <c r="H96" s="25"/>
      <c r="I96" s="25"/>
      <c r="J96" s="25" t="s">
        <v>6380</v>
      </c>
      <c r="K96" s="25"/>
      <c r="L96" s="25">
        <v>1</v>
      </c>
      <c r="M96" s="25"/>
      <c r="N96" s="25"/>
      <c r="O96" s="25"/>
      <c r="P96" s="25"/>
      <c r="R96" s="25"/>
      <c r="S96" s="25">
        <f>SUM(COUNTIF(K96:R96,"1"))</f>
        <v>1</v>
      </c>
      <c r="T96" s="32"/>
      <c r="U96" s="32"/>
      <c r="V96" s="32"/>
      <c r="X96" s="25"/>
      <c r="Y96" s="25"/>
      <c r="Z96" s="32"/>
      <c r="AA96" s="34"/>
      <c r="AB96" s="34"/>
      <c r="AC96" s="25"/>
      <c r="AD96" s="25"/>
      <c r="AE96" s="41"/>
      <c r="AF96" s="25"/>
      <c r="AG96" s="25"/>
      <c r="AH96" s="25"/>
      <c r="AI96" s="25"/>
      <c r="AJ96" s="25"/>
      <c r="AK96" s="25"/>
      <c r="AL96" s="25"/>
      <c r="AM96" s="25"/>
      <c r="AN96" s="25"/>
      <c r="AO96" s="25"/>
      <c r="AP96" s="25"/>
      <c r="AQ96" s="25"/>
      <c r="AR96" s="25"/>
      <c r="AS96" s="32"/>
      <c r="AT96" s="32"/>
      <c r="AU96" s="41"/>
      <c r="AV96" s="25"/>
      <c r="AW96" s="25"/>
      <c r="AX96" s="45"/>
      <c r="AY96" s="25"/>
      <c r="AZ96" s="25"/>
      <c r="BA96" s="25"/>
      <c r="BB96" s="25"/>
      <c r="BC96" s="55"/>
      <c r="BD96" s="25"/>
      <c r="BE96" s="25"/>
      <c r="BF96" s="25"/>
      <c r="BG96" s="25"/>
      <c r="BH96" s="25"/>
      <c r="BI96" s="41"/>
      <c r="BJ96" s="25"/>
      <c r="BK96" s="25"/>
      <c r="BL96" s="25"/>
      <c r="BM96" s="32"/>
      <c r="BN96" s="25"/>
      <c r="BO96" s="32"/>
      <c r="BP96" s="25"/>
      <c r="BQ96" s="25"/>
      <c r="BR96" s="25"/>
      <c r="BS96" s="32"/>
      <c r="BT96" s="25"/>
      <c r="BU96" s="25"/>
      <c r="BV96" s="25"/>
      <c r="BW96" s="25"/>
      <c r="BX96" s="32"/>
      <c r="BY96" s="25"/>
      <c r="BZ96" s="25"/>
      <c r="CA96" s="25"/>
      <c r="CB96" s="25"/>
      <c r="CC96" s="25"/>
      <c r="CD96" s="25"/>
      <c r="CE96" s="53"/>
      <c r="CF96" s="53"/>
      <c r="CG96" s="25"/>
      <c r="CH96" s="50"/>
      <c r="CI96" s="50"/>
      <c r="CJ96" s="50"/>
      <c r="CK96" s="50"/>
      <c r="CL96" s="50"/>
      <c r="CM96" s="50"/>
      <c r="CN96" s="50"/>
      <c r="CO96" s="50"/>
      <c r="CP96" s="50"/>
      <c r="CQ96" s="50"/>
      <c r="CR96" s="50"/>
      <c r="CS96" s="25"/>
      <c r="CV96" s="25"/>
      <c r="CW96" s="25"/>
      <c r="CX96" s="25"/>
      <c r="CY96" s="25"/>
      <c r="CZ96" s="25"/>
      <c r="DA96" s="48"/>
      <c r="DB96" s="25"/>
      <c r="DC96" s="25"/>
      <c r="DD96" s="25"/>
      <c r="DE96" s="46"/>
      <c r="DF96" s="39"/>
    </row>
    <row r="97" spans="1:110" s="29" customFormat="1" x14ac:dyDescent="0.35">
      <c r="A97" s="25" t="s">
        <v>6619</v>
      </c>
      <c r="B97" s="25">
        <f>+COUNTA(E97:DF97)</f>
        <v>9</v>
      </c>
      <c r="C97" s="25"/>
      <c r="D97" s="25"/>
      <c r="E97" s="25"/>
      <c r="F97" s="32" t="s">
        <v>6123</v>
      </c>
      <c r="G97" s="25" t="s">
        <v>6287</v>
      </c>
      <c r="H97" s="25"/>
      <c r="I97" s="25" t="s">
        <v>5940</v>
      </c>
      <c r="J97" s="25" t="s">
        <v>6183</v>
      </c>
      <c r="K97" s="25"/>
      <c r="L97" s="25"/>
      <c r="M97" s="25">
        <v>1</v>
      </c>
      <c r="N97" s="25"/>
      <c r="O97" s="25"/>
      <c r="P97" s="25"/>
      <c r="R97" s="25"/>
      <c r="S97" s="25">
        <f>SUM(COUNTIF(K97:R97,"1"))</f>
        <v>1</v>
      </c>
      <c r="T97" s="32"/>
      <c r="U97" s="32"/>
      <c r="V97" s="32"/>
      <c r="X97" s="25"/>
      <c r="Y97" s="25"/>
      <c r="Z97" s="32"/>
      <c r="AA97" s="34"/>
      <c r="AB97" s="34"/>
      <c r="AC97" s="25"/>
      <c r="AD97" s="25"/>
      <c r="AE97" s="41"/>
      <c r="AF97" s="25"/>
      <c r="AG97" s="25"/>
      <c r="AH97" s="25" t="s">
        <v>6123</v>
      </c>
      <c r="AI97" s="25"/>
      <c r="AJ97" s="25"/>
      <c r="AK97" s="25"/>
      <c r="AL97" s="25"/>
      <c r="AM97" s="25"/>
      <c r="AN97" s="25"/>
      <c r="AO97" s="25"/>
      <c r="AP97" s="25"/>
      <c r="AQ97" s="25"/>
      <c r="AR97" s="25" t="s">
        <v>5800</v>
      </c>
      <c r="AS97" s="32"/>
      <c r="AT97" s="32"/>
      <c r="AU97" s="41" t="s">
        <v>5985</v>
      </c>
      <c r="AV97" s="25"/>
      <c r="AW97" s="25"/>
      <c r="AX97" s="45"/>
      <c r="AY97" s="25"/>
      <c r="AZ97" s="25"/>
      <c r="BA97" s="25"/>
      <c r="BB97" s="25"/>
      <c r="BC97" s="55"/>
      <c r="BD97" s="25"/>
      <c r="BE97" s="25"/>
      <c r="BF97" s="25"/>
      <c r="BG97" s="25"/>
      <c r="BH97" s="25"/>
      <c r="BI97" s="41"/>
      <c r="BJ97" s="25"/>
      <c r="BK97" s="25"/>
      <c r="BL97" s="25"/>
      <c r="BM97" s="32"/>
      <c r="BN97" s="25"/>
      <c r="BO97" s="32"/>
      <c r="BP97" s="25"/>
      <c r="BQ97" s="25"/>
      <c r="BR97" s="25"/>
      <c r="BS97" s="32"/>
      <c r="BT97" s="25"/>
      <c r="BU97" s="25"/>
      <c r="BV97" s="25"/>
      <c r="BW97" s="25"/>
      <c r="BX97" s="32"/>
      <c r="BY97" s="25"/>
      <c r="BZ97" s="25"/>
      <c r="CA97" s="25"/>
      <c r="CB97" s="25"/>
      <c r="CC97" s="25"/>
      <c r="CD97" s="25"/>
      <c r="CE97" s="53"/>
      <c r="CF97" s="53"/>
      <c r="CG97" s="25"/>
      <c r="CH97" s="50"/>
      <c r="CI97" s="50"/>
      <c r="CJ97" s="50"/>
      <c r="CK97" s="50"/>
      <c r="CL97" s="50"/>
      <c r="CM97" s="50"/>
      <c r="CN97" s="50"/>
      <c r="CO97" s="50"/>
      <c r="CP97" s="50"/>
      <c r="CQ97" s="50"/>
      <c r="CR97" s="50"/>
      <c r="CS97" s="25"/>
      <c r="CV97" s="25"/>
      <c r="CW97" s="25"/>
      <c r="CX97" s="25"/>
      <c r="CY97" s="25"/>
      <c r="CZ97" s="25"/>
      <c r="DA97" s="48"/>
      <c r="DB97" s="25"/>
      <c r="DC97" s="25"/>
      <c r="DD97" s="25"/>
      <c r="DE97" s="46"/>
      <c r="DF97" s="39"/>
    </row>
    <row r="98" spans="1:110" s="29" customFormat="1" x14ac:dyDescent="0.35">
      <c r="A98" s="25" t="s">
        <v>6619</v>
      </c>
      <c r="B98" s="25">
        <f>+COUNTA(E98:DF98)</f>
        <v>9</v>
      </c>
      <c r="C98" s="25"/>
      <c r="D98" s="25"/>
      <c r="E98" s="25"/>
      <c r="F98" s="32" t="s">
        <v>2424</v>
      </c>
      <c r="G98" s="25" t="s">
        <v>5940</v>
      </c>
      <c r="H98" s="25"/>
      <c r="I98" s="25"/>
      <c r="J98" s="25" t="s">
        <v>6767</v>
      </c>
      <c r="K98" s="25"/>
      <c r="L98" s="25"/>
      <c r="M98" s="25"/>
      <c r="N98" s="25">
        <v>1</v>
      </c>
      <c r="O98" s="25"/>
      <c r="P98" s="25"/>
      <c r="R98" s="25"/>
      <c r="S98" s="25">
        <f>SUM(COUNTIF(K98:R98,"1"))</f>
        <v>1</v>
      </c>
      <c r="T98" s="32" t="s">
        <v>2423</v>
      </c>
      <c r="U98" s="32"/>
      <c r="V98" s="32"/>
      <c r="X98" s="25"/>
      <c r="Y98" s="25"/>
      <c r="Z98" s="32"/>
      <c r="AA98" s="34"/>
      <c r="AB98" s="34"/>
      <c r="AC98" s="25"/>
      <c r="AD98" s="25"/>
      <c r="AE98" s="41"/>
      <c r="AF98" s="25"/>
      <c r="AG98" s="25" t="s">
        <v>2424</v>
      </c>
      <c r="AH98" s="25"/>
      <c r="AI98" s="25"/>
      <c r="AJ98" s="25"/>
      <c r="AK98" s="25"/>
      <c r="AL98" s="25"/>
      <c r="AM98" s="25"/>
      <c r="AN98" s="25"/>
      <c r="AO98" s="25"/>
      <c r="AP98" s="25"/>
      <c r="AQ98" s="25"/>
      <c r="AR98" s="25"/>
      <c r="AS98" s="32" t="s">
        <v>700</v>
      </c>
      <c r="AT98" s="32" t="s">
        <v>1205</v>
      </c>
      <c r="AU98" s="41"/>
      <c r="AV98" s="25"/>
      <c r="AW98" s="25"/>
      <c r="AX98" s="45"/>
      <c r="AY98" s="25"/>
      <c r="AZ98" s="25"/>
      <c r="BA98" s="25"/>
      <c r="BB98" s="25"/>
      <c r="BC98" s="55"/>
      <c r="BD98" s="25"/>
      <c r="BE98" s="25"/>
      <c r="BF98" s="25"/>
      <c r="BG98" s="25"/>
      <c r="BH98" s="25"/>
      <c r="BI98" s="41"/>
      <c r="BJ98" s="25"/>
      <c r="BK98" s="25"/>
      <c r="BL98" s="25"/>
      <c r="BM98" s="32"/>
      <c r="BN98" s="25"/>
      <c r="BO98" s="32"/>
      <c r="BP98" s="25"/>
      <c r="BQ98" s="25"/>
      <c r="BR98" s="25"/>
      <c r="BS98" s="32"/>
      <c r="BT98" s="25"/>
      <c r="BU98" s="25"/>
      <c r="BV98" s="25"/>
      <c r="BW98" s="25"/>
      <c r="BX98" s="32"/>
      <c r="BY98" s="25"/>
      <c r="BZ98" s="25"/>
      <c r="CA98" s="25"/>
      <c r="CB98" s="25"/>
      <c r="CC98" s="25"/>
      <c r="CD98" s="25"/>
      <c r="CE98" s="53"/>
      <c r="CF98" s="53"/>
      <c r="CG98" s="25"/>
      <c r="CH98" s="50"/>
      <c r="CI98" s="50"/>
      <c r="CJ98" s="50"/>
      <c r="CK98" s="50"/>
      <c r="CL98" s="50"/>
      <c r="CM98" s="50"/>
      <c r="CN98" s="50"/>
      <c r="CO98" s="50"/>
      <c r="CP98" s="50"/>
      <c r="CQ98" s="50"/>
      <c r="CR98" s="50"/>
      <c r="CS98" s="25"/>
      <c r="CV98" s="25"/>
      <c r="CW98" s="25"/>
      <c r="CX98" s="25"/>
      <c r="CY98" s="25"/>
      <c r="CZ98" s="25"/>
      <c r="DA98" s="48"/>
      <c r="DB98" s="25"/>
      <c r="DC98" s="25"/>
      <c r="DD98" s="25"/>
      <c r="DE98" s="46"/>
      <c r="DF98" s="39"/>
    </row>
    <row r="99" spans="1:110" s="29" customFormat="1" x14ac:dyDescent="0.35">
      <c r="A99" s="25" t="s">
        <v>6619</v>
      </c>
      <c r="B99" s="25">
        <f>+COUNTA(E99:DF99)</f>
        <v>10</v>
      </c>
      <c r="C99" s="25"/>
      <c r="D99" s="25"/>
      <c r="E99" s="25"/>
      <c r="F99" s="32" t="s">
        <v>2792</v>
      </c>
      <c r="G99" s="25" t="s">
        <v>5940</v>
      </c>
      <c r="H99" s="25"/>
      <c r="I99" s="25"/>
      <c r="J99" s="25" t="s">
        <v>6767</v>
      </c>
      <c r="K99" s="25"/>
      <c r="L99" s="25"/>
      <c r="M99" s="25"/>
      <c r="N99" s="25">
        <v>1</v>
      </c>
      <c r="O99" s="25"/>
      <c r="P99" s="25"/>
      <c r="R99" s="25"/>
      <c r="S99" s="25">
        <f>SUM(COUNTIF(K99:R99,"1"))</f>
        <v>1</v>
      </c>
      <c r="T99" s="32" t="s">
        <v>2791</v>
      </c>
      <c r="U99" s="32"/>
      <c r="V99" s="32"/>
      <c r="X99" s="25"/>
      <c r="Y99" s="25"/>
      <c r="Z99" s="32"/>
      <c r="AA99" s="34"/>
      <c r="AB99" s="34"/>
      <c r="AC99" s="25"/>
      <c r="AD99" s="25"/>
      <c r="AE99" s="41"/>
      <c r="AF99" s="25"/>
      <c r="AG99" s="25" t="s">
        <v>2792</v>
      </c>
      <c r="AH99" s="25"/>
      <c r="AI99" s="25"/>
      <c r="AJ99" s="25"/>
      <c r="AK99" s="25"/>
      <c r="AL99" s="25"/>
      <c r="AM99" s="25" t="s">
        <v>2793</v>
      </c>
      <c r="AN99" s="25"/>
      <c r="AO99" s="25"/>
      <c r="AP99" s="25"/>
      <c r="AQ99" s="25"/>
      <c r="AR99" s="25"/>
      <c r="AS99" s="32" t="s">
        <v>785</v>
      </c>
      <c r="AT99" s="32" t="s">
        <v>1947</v>
      </c>
      <c r="AU99" s="41"/>
      <c r="AV99" s="25"/>
      <c r="AW99" s="25"/>
      <c r="AX99" s="45"/>
      <c r="AY99" s="25"/>
      <c r="AZ99" s="25"/>
      <c r="BA99" s="25"/>
      <c r="BB99" s="25"/>
      <c r="BC99" s="55"/>
      <c r="BD99" s="25"/>
      <c r="BE99" s="25"/>
      <c r="BF99" s="25"/>
      <c r="BG99" s="25"/>
      <c r="BH99" s="25"/>
      <c r="BI99" s="41"/>
      <c r="BJ99" s="25"/>
      <c r="BK99" s="25"/>
      <c r="BL99" s="25"/>
      <c r="BM99" s="32"/>
      <c r="BN99" s="25"/>
      <c r="BO99" s="32"/>
      <c r="BP99" s="25"/>
      <c r="BQ99" s="25"/>
      <c r="BR99" s="25"/>
      <c r="BS99" s="32"/>
      <c r="BT99" s="25"/>
      <c r="BU99" s="25"/>
      <c r="BV99" s="25"/>
      <c r="BW99" s="25"/>
      <c r="BX99" s="32"/>
      <c r="BY99" s="25"/>
      <c r="BZ99" s="25"/>
      <c r="CA99" s="25"/>
      <c r="CB99" s="25"/>
      <c r="CC99" s="25"/>
      <c r="CD99" s="25"/>
      <c r="CE99" s="53"/>
      <c r="CF99" s="53"/>
      <c r="CG99" s="25"/>
      <c r="CH99" s="50"/>
      <c r="CI99" s="50"/>
      <c r="CJ99" s="50"/>
      <c r="CK99" s="50"/>
      <c r="CL99" s="50"/>
      <c r="CM99" s="50"/>
      <c r="CN99" s="50"/>
      <c r="CO99" s="50"/>
      <c r="CP99" s="50"/>
      <c r="CQ99" s="50"/>
      <c r="CR99" s="50"/>
      <c r="CS99" s="25"/>
      <c r="CV99" s="25"/>
      <c r="CW99" s="25"/>
      <c r="CX99" s="25"/>
      <c r="CY99" s="25"/>
      <c r="CZ99" s="25"/>
      <c r="DA99" s="48"/>
      <c r="DB99" s="25"/>
      <c r="DC99" s="25"/>
      <c r="DD99" s="25"/>
      <c r="DE99" s="46"/>
      <c r="DF99" s="39"/>
    </row>
    <row r="100" spans="1:110" s="29" customFormat="1" x14ac:dyDescent="0.35">
      <c r="A100" s="25" t="s">
        <v>6619</v>
      </c>
      <c r="B100" s="25">
        <f>+COUNTA(E100:DF100)</f>
        <v>9</v>
      </c>
      <c r="C100" s="25"/>
      <c r="D100" s="25"/>
      <c r="E100" s="25"/>
      <c r="F100" s="32" t="s">
        <v>6127</v>
      </c>
      <c r="G100" s="25" t="s">
        <v>573</v>
      </c>
      <c r="H100" s="25"/>
      <c r="I100" s="25" t="s">
        <v>5940</v>
      </c>
      <c r="J100" s="25" t="s">
        <v>6183</v>
      </c>
      <c r="K100" s="25"/>
      <c r="L100" s="25"/>
      <c r="M100" s="25">
        <v>1</v>
      </c>
      <c r="N100" s="25"/>
      <c r="O100" s="25"/>
      <c r="P100" s="25"/>
      <c r="R100" s="25"/>
      <c r="S100" s="25">
        <f>SUM(COUNTIF(K100:R100,"1"))</f>
        <v>1</v>
      </c>
      <c r="T100" s="32"/>
      <c r="U100" s="32"/>
      <c r="V100" s="32"/>
      <c r="X100" s="25"/>
      <c r="Y100" s="25"/>
      <c r="Z100" s="32"/>
      <c r="AA100" s="34"/>
      <c r="AB100" s="34"/>
      <c r="AC100" s="25"/>
      <c r="AD100" s="25"/>
      <c r="AE100" s="41"/>
      <c r="AF100" s="25"/>
      <c r="AG100" s="25"/>
      <c r="AH100" s="25" t="s">
        <v>6127</v>
      </c>
      <c r="AI100" s="25"/>
      <c r="AJ100" s="25"/>
      <c r="AK100" s="25"/>
      <c r="AL100" s="25"/>
      <c r="AM100" s="25"/>
      <c r="AN100" s="25"/>
      <c r="AO100" s="25"/>
      <c r="AP100" s="25"/>
      <c r="AQ100" s="25"/>
      <c r="AR100" s="25" t="s">
        <v>5800</v>
      </c>
      <c r="AS100" s="32"/>
      <c r="AT100" s="32"/>
      <c r="AU100" s="41" t="s">
        <v>5956</v>
      </c>
      <c r="AV100" s="25"/>
      <c r="AW100" s="25"/>
      <c r="AX100" s="45"/>
      <c r="AY100" s="25"/>
      <c r="AZ100" s="25"/>
      <c r="BA100" s="25"/>
      <c r="BB100" s="25"/>
      <c r="BC100" s="55"/>
      <c r="BD100" s="25"/>
      <c r="BE100" s="25"/>
      <c r="BF100" s="25"/>
      <c r="BG100" s="25"/>
      <c r="BH100" s="25"/>
      <c r="BI100" s="41"/>
      <c r="BJ100" s="25"/>
      <c r="BK100" s="25"/>
      <c r="BL100" s="25"/>
      <c r="BM100" s="32"/>
      <c r="BN100" s="25"/>
      <c r="BO100" s="32"/>
      <c r="BP100" s="25"/>
      <c r="BQ100" s="25"/>
      <c r="BR100" s="25"/>
      <c r="BS100" s="32"/>
      <c r="BT100" s="25"/>
      <c r="BU100" s="25"/>
      <c r="BV100" s="25"/>
      <c r="BW100" s="25"/>
      <c r="BX100" s="32"/>
      <c r="BY100" s="25"/>
      <c r="BZ100" s="25"/>
      <c r="CA100" s="25"/>
      <c r="CB100" s="25"/>
      <c r="CC100" s="25"/>
      <c r="CD100" s="25"/>
      <c r="CE100" s="53"/>
      <c r="CF100" s="53"/>
      <c r="CG100" s="25"/>
      <c r="CH100" s="50"/>
      <c r="CI100" s="50"/>
      <c r="CJ100" s="50"/>
      <c r="CK100" s="50"/>
      <c r="CL100" s="50"/>
      <c r="CM100" s="50"/>
      <c r="CN100" s="50"/>
      <c r="CO100" s="50"/>
      <c r="CP100" s="50"/>
      <c r="CQ100" s="50"/>
      <c r="CR100" s="50"/>
      <c r="CS100" s="25"/>
      <c r="CV100" s="25"/>
      <c r="CW100" s="25"/>
      <c r="CX100" s="25"/>
      <c r="CY100" s="25"/>
      <c r="CZ100" s="25"/>
      <c r="DA100" s="48"/>
      <c r="DB100" s="25"/>
      <c r="DC100" s="25"/>
      <c r="DD100" s="25"/>
      <c r="DE100" s="46"/>
      <c r="DF100" s="39"/>
    </row>
    <row r="101" spans="1:110" s="29" customFormat="1" x14ac:dyDescent="0.35">
      <c r="A101" s="25" t="s">
        <v>6619</v>
      </c>
      <c r="B101" s="25">
        <f>+COUNTA(E101:DF101)</f>
        <v>21</v>
      </c>
      <c r="C101" s="25"/>
      <c r="D101" s="25"/>
      <c r="E101" s="25"/>
      <c r="F101" s="32" t="s">
        <v>1365</v>
      </c>
      <c r="G101" s="25" t="s">
        <v>5940</v>
      </c>
      <c r="H101" s="25"/>
      <c r="I101" s="25"/>
      <c r="J101" s="25" t="s">
        <v>6767</v>
      </c>
      <c r="K101" s="25"/>
      <c r="L101" s="25"/>
      <c r="M101" s="25"/>
      <c r="N101" s="25">
        <v>1</v>
      </c>
      <c r="O101" s="25"/>
      <c r="P101" s="25"/>
      <c r="R101" s="25"/>
      <c r="S101" s="25">
        <f>SUM(COUNTIF(K101:R101,"1"))</f>
        <v>1</v>
      </c>
      <c r="T101" s="32" t="s">
        <v>1366</v>
      </c>
      <c r="U101" s="32" t="s">
        <v>1367</v>
      </c>
      <c r="V101" s="32"/>
      <c r="X101" s="25"/>
      <c r="Y101" s="25"/>
      <c r="Z101" s="32" t="s">
        <v>644</v>
      </c>
      <c r="AA101" s="34"/>
      <c r="AB101" s="34"/>
      <c r="AC101" s="25"/>
      <c r="AD101" s="25"/>
      <c r="AE101" s="41"/>
      <c r="AF101" s="25"/>
      <c r="AG101" s="25" t="s">
        <v>1368</v>
      </c>
      <c r="AH101" s="25"/>
      <c r="AI101" s="25"/>
      <c r="AJ101" s="25"/>
      <c r="AK101" s="25"/>
      <c r="AL101" s="25"/>
      <c r="AM101" s="25"/>
      <c r="AN101" s="25"/>
      <c r="AO101" s="25"/>
      <c r="AP101" s="25"/>
      <c r="AQ101" s="25"/>
      <c r="AR101" s="25" t="s">
        <v>5800</v>
      </c>
      <c r="AS101" s="32" t="s">
        <v>785</v>
      </c>
      <c r="AT101" s="32" t="s">
        <v>1369</v>
      </c>
      <c r="AU101" s="41"/>
      <c r="AV101" s="25"/>
      <c r="AW101" s="25"/>
      <c r="AX101" s="45"/>
      <c r="AY101" s="25"/>
      <c r="AZ101" s="25" t="s">
        <v>1370</v>
      </c>
      <c r="BA101" s="25" t="s">
        <v>1371</v>
      </c>
      <c r="BB101" s="25"/>
      <c r="BC101" s="55"/>
      <c r="BD101" s="25"/>
      <c r="BE101" s="25"/>
      <c r="BF101" s="25" t="s">
        <v>652</v>
      </c>
      <c r="BG101" s="25"/>
      <c r="BH101" s="25"/>
      <c r="BI101" s="41"/>
      <c r="BJ101" s="25"/>
      <c r="BK101" s="25"/>
      <c r="BL101" s="25"/>
      <c r="BM101" s="32" t="s">
        <v>1365</v>
      </c>
      <c r="BN101" s="25"/>
      <c r="BO101" s="32" t="s">
        <v>14</v>
      </c>
      <c r="BP101" s="25" t="s">
        <v>14</v>
      </c>
      <c r="BQ101" s="25"/>
      <c r="BR101" s="25"/>
      <c r="BS101" s="32" t="s">
        <v>1372</v>
      </c>
      <c r="BT101" s="25"/>
      <c r="BU101" s="25"/>
      <c r="BV101" s="25" t="s">
        <v>1373</v>
      </c>
      <c r="BW101" s="25"/>
      <c r="BX101" s="32" t="s">
        <v>1374</v>
      </c>
      <c r="BY101" s="25"/>
      <c r="BZ101" s="25"/>
      <c r="CA101" s="25"/>
      <c r="CB101" s="25"/>
      <c r="CC101" s="25"/>
      <c r="CD101" s="25"/>
      <c r="CE101" s="53"/>
      <c r="CF101" s="53"/>
      <c r="CG101" s="25"/>
      <c r="CH101" s="50"/>
      <c r="CI101" s="50"/>
      <c r="CJ101" s="50"/>
      <c r="CK101" s="50"/>
      <c r="CL101" s="50"/>
      <c r="CM101" s="50"/>
      <c r="CN101" s="50"/>
      <c r="CO101" s="50"/>
      <c r="CP101" s="50"/>
      <c r="CQ101" s="50"/>
      <c r="CR101" s="50"/>
      <c r="CS101" s="25"/>
      <c r="CV101" s="25"/>
      <c r="CW101" s="25"/>
      <c r="CX101" s="25"/>
      <c r="CY101" s="25"/>
      <c r="CZ101" s="25"/>
      <c r="DA101" s="48"/>
      <c r="DB101" s="25"/>
      <c r="DC101" s="25"/>
      <c r="DD101" s="25"/>
      <c r="DE101" s="46"/>
      <c r="DF101" s="39"/>
    </row>
    <row r="102" spans="1:110" s="29" customFormat="1" x14ac:dyDescent="0.35">
      <c r="A102" s="25" t="s">
        <v>6619</v>
      </c>
      <c r="B102" s="25">
        <f>+COUNTA(E102:DF102)</f>
        <v>34</v>
      </c>
      <c r="C102" s="25"/>
      <c r="D102" s="25"/>
      <c r="E102" s="25"/>
      <c r="F102" s="32" t="s">
        <v>574</v>
      </c>
      <c r="G102" s="25" t="s">
        <v>5940</v>
      </c>
      <c r="H102" s="25"/>
      <c r="I102" s="25"/>
      <c r="J102" s="25" t="s">
        <v>6767</v>
      </c>
      <c r="K102" s="25"/>
      <c r="L102" s="25"/>
      <c r="M102" s="25"/>
      <c r="N102" s="25">
        <v>1</v>
      </c>
      <c r="O102" s="25"/>
      <c r="P102" s="25"/>
      <c r="R102" s="25"/>
      <c r="S102" s="25">
        <f>SUM(COUNTIF(K102:R102,"1"))</f>
        <v>1</v>
      </c>
      <c r="T102" s="32" t="s">
        <v>573</v>
      </c>
      <c r="U102" s="32" t="s">
        <v>663</v>
      </c>
      <c r="V102" s="32"/>
      <c r="X102" s="25"/>
      <c r="Y102" s="25" t="s">
        <v>1375</v>
      </c>
      <c r="Z102" s="32" t="s">
        <v>1000</v>
      </c>
      <c r="AA102" s="34"/>
      <c r="AB102" s="34"/>
      <c r="AC102" s="25"/>
      <c r="AD102" s="25" t="s">
        <v>1381</v>
      </c>
      <c r="AE102" s="41"/>
      <c r="AF102" s="25"/>
      <c r="AG102" s="25" t="s">
        <v>1376</v>
      </c>
      <c r="AH102" s="25"/>
      <c r="AI102" s="25"/>
      <c r="AJ102" s="25"/>
      <c r="AK102" s="25"/>
      <c r="AL102" s="25"/>
      <c r="AM102" s="25" t="s">
        <v>5599</v>
      </c>
      <c r="AN102" s="25"/>
      <c r="AO102" s="25"/>
      <c r="AP102" s="25"/>
      <c r="AQ102" s="25"/>
      <c r="AR102" s="25" t="s">
        <v>5800</v>
      </c>
      <c r="AS102" s="32" t="s">
        <v>1377</v>
      </c>
      <c r="AT102" s="32" t="s">
        <v>1378</v>
      </c>
      <c r="AU102" s="41"/>
      <c r="AV102" s="25">
        <v>-9</v>
      </c>
      <c r="AW102" s="25">
        <v>126</v>
      </c>
      <c r="AX102" s="45" t="s">
        <v>772</v>
      </c>
      <c r="AY102" s="25" t="s">
        <v>685</v>
      </c>
      <c r="AZ102" s="25" t="s">
        <v>1379</v>
      </c>
      <c r="BA102" s="25"/>
      <c r="BB102" s="25"/>
      <c r="BC102" s="55"/>
      <c r="BD102" s="25"/>
      <c r="BE102" s="25"/>
      <c r="BF102" s="25" t="s">
        <v>1380</v>
      </c>
      <c r="BG102" s="25"/>
      <c r="BH102" s="25"/>
      <c r="BI102" s="41"/>
      <c r="BJ102" s="25"/>
      <c r="BK102" s="25"/>
      <c r="BL102" s="25"/>
      <c r="BM102" s="32" t="s">
        <v>574</v>
      </c>
      <c r="BN102" s="25"/>
      <c r="BO102" s="32" t="s">
        <v>577</v>
      </c>
      <c r="BP102" s="25" t="s">
        <v>578</v>
      </c>
      <c r="BQ102" s="25"/>
      <c r="BR102" s="25"/>
      <c r="BS102" s="32" t="s">
        <v>575</v>
      </c>
      <c r="BT102" s="25" t="s">
        <v>576</v>
      </c>
      <c r="BU102" s="25" t="s">
        <v>1382</v>
      </c>
      <c r="BV102" s="25" t="s">
        <v>1383</v>
      </c>
      <c r="BW102" s="25"/>
      <c r="BX102" s="32" t="s">
        <v>1384</v>
      </c>
      <c r="BY102" s="25"/>
      <c r="BZ102" s="25"/>
      <c r="CA102" s="25"/>
      <c r="CB102" s="25"/>
      <c r="CC102" s="25"/>
      <c r="CD102" s="25"/>
      <c r="CE102" s="53"/>
      <c r="CF102" s="53"/>
      <c r="CG102" s="25" t="s">
        <v>14</v>
      </c>
      <c r="CH102" s="50"/>
      <c r="CI102" s="50"/>
      <c r="CJ102" s="50"/>
      <c r="CK102" s="50" t="s">
        <v>14</v>
      </c>
      <c r="CL102" s="50"/>
      <c r="CM102" s="50" t="s">
        <v>14</v>
      </c>
      <c r="CN102" s="50"/>
      <c r="CO102" s="50"/>
      <c r="CP102" s="50"/>
      <c r="CQ102" s="50"/>
      <c r="CR102" s="50"/>
      <c r="CS102" s="25"/>
      <c r="CT102" s="29" t="s">
        <v>119</v>
      </c>
      <c r="CU102" s="29">
        <v>540</v>
      </c>
      <c r="CV102" s="25"/>
      <c r="CW102" s="25"/>
      <c r="CX102" s="25"/>
      <c r="CY102" s="25"/>
      <c r="CZ102" s="25"/>
      <c r="DA102" s="48"/>
      <c r="DB102" s="25"/>
      <c r="DC102" s="25"/>
      <c r="DD102" s="25"/>
      <c r="DE102" s="46"/>
      <c r="DF102" s="39"/>
    </row>
    <row r="103" spans="1:110" s="29" customFormat="1" x14ac:dyDescent="0.35">
      <c r="A103" s="25" t="s">
        <v>6619</v>
      </c>
      <c r="B103" s="25">
        <f>+COUNTA(E103:DF103)</f>
        <v>9</v>
      </c>
      <c r="C103" s="25"/>
      <c r="D103" s="25"/>
      <c r="E103" s="25"/>
      <c r="F103" s="32" t="s">
        <v>6130</v>
      </c>
      <c r="G103" s="25" t="s">
        <v>5535</v>
      </c>
      <c r="H103" s="25"/>
      <c r="I103" s="25" t="s">
        <v>5940</v>
      </c>
      <c r="J103" s="25" t="s">
        <v>6183</v>
      </c>
      <c r="K103" s="25"/>
      <c r="L103" s="25"/>
      <c r="M103" s="25">
        <v>1</v>
      </c>
      <c r="N103" s="25"/>
      <c r="O103" s="25"/>
      <c r="P103" s="25"/>
      <c r="R103" s="25"/>
      <c r="S103" s="25">
        <f>SUM(COUNTIF(K103:R103,"1"))</f>
        <v>1</v>
      </c>
      <c r="T103" s="32"/>
      <c r="U103" s="32"/>
      <c r="V103" s="32"/>
      <c r="X103" s="25"/>
      <c r="Y103" s="25"/>
      <c r="Z103" s="32"/>
      <c r="AA103" s="34"/>
      <c r="AB103" s="34"/>
      <c r="AC103" s="25"/>
      <c r="AD103" s="25"/>
      <c r="AE103" s="41"/>
      <c r="AF103" s="25"/>
      <c r="AG103" s="25"/>
      <c r="AH103" s="25" t="s">
        <v>6130</v>
      </c>
      <c r="AI103" s="25"/>
      <c r="AJ103" s="25"/>
      <c r="AK103" s="25"/>
      <c r="AL103" s="25"/>
      <c r="AM103" s="25"/>
      <c r="AN103" s="25"/>
      <c r="AO103" s="25"/>
      <c r="AP103" s="25"/>
      <c r="AQ103" s="25"/>
      <c r="AR103" s="25" t="s">
        <v>5800</v>
      </c>
      <c r="AS103" s="32"/>
      <c r="AT103" s="32"/>
      <c r="AU103" s="41" t="s">
        <v>6131</v>
      </c>
      <c r="AV103" s="25"/>
      <c r="AW103" s="25"/>
      <c r="AX103" s="45"/>
      <c r="AY103" s="25"/>
      <c r="AZ103" s="25"/>
      <c r="BA103" s="25"/>
      <c r="BB103" s="25"/>
      <c r="BC103" s="55"/>
      <c r="BD103" s="25"/>
      <c r="BE103" s="25"/>
      <c r="BF103" s="25"/>
      <c r="BG103" s="25"/>
      <c r="BH103" s="25"/>
      <c r="BI103" s="41"/>
      <c r="BJ103" s="25"/>
      <c r="BK103" s="25"/>
      <c r="BL103" s="25"/>
      <c r="BM103" s="32"/>
      <c r="BN103" s="25"/>
      <c r="BO103" s="32"/>
      <c r="BP103" s="25"/>
      <c r="BQ103" s="25"/>
      <c r="BR103" s="25"/>
      <c r="BS103" s="32"/>
      <c r="BT103" s="25"/>
      <c r="BU103" s="25"/>
      <c r="BV103" s="25"/>
      <c r="BW103" s="25"/>
      <c r="BX103" s="32"/>
      <c r="BY103" s="25"/>
      <c r="BZ103" s="25"/>
      <c r="CA103" s="25"/>
      <c r="CB103" s="25"/>
      <c r="CC103" s="25"/>
      <c r="CD103" s="25"/>
      <c r="CE103" s="53"/>
      <c r="CF103" s="53"/>
      <c r="CG103" s="25"/>
      <c r="CH103" s="50"/>
      <c r="CI103" s="50"/>
      <c r="CJ103" s="50"/>
      <c r="CK103" s="50"/>
      <c r="CL103" s="50"/>
      <c r="CM103" s="50"/>
      <c r="CN103" s="50"/>
      <c r="CO103" s="50"/>
      <c r="CP103" s="50"/>
      <c r="CQ103" s="50"/>
      <c r="CR103" s="50"/>
      <c r="CS103" s="25"/>
      <c r="CV103" s="25"/>
      <c r="CW103" s="25"/>
      <c r="CX103" s="25"/>
      <c r="CY103" s="25"/>
      <c r="CZ103" s="25"/>
      <c r="DA103" s="48"/>
      <c r="DB103" s="25"/>
      <c r="DC103" s="25"/>
      <c r="DD103" s="25"/>
      <c r="DE103" s="46"/>
      <c r="DF103" s="39"/>
    </row>
    <row r="104" spans="1:110" s="29" customFormat="1" x14ac:dyDescent="0.35">
      <c r="A104" s="25" t="s">
        <v>6619</v>
      </c>
      <c r="B104" s="25">
        <f>+COUNTA(E104:DF104)</f>
        <v>28</v>
      </c>
      <c r="C104" s="25"/>
      <c r="D104" s="25"/>
      <c r="E104" s="25"/>
      <c r="F104" s="32" t="s">
        <v>5534</v>
      </c>
      <c r="G104" s="25" t="s">
        <v>5940</v>
      </c>
      <c r="H104" s="25"/>
      <c r="I104" s="25"/>
      <c r="J104" s="25" t="s">
        <v>5501</v>
      </c>
      <c r="K104" s="25"/>
      <c r="L104" s="25"/>
      <c r="M104" s="25"/>
      <c r="N104" s="25"/>
      <c r="O104" s="25"/>
      <c r="P104" s="25"/>
      <c r="R104" s="25">
        <v>1</v>
      </c>
      <c r="S104" s="25">
        <f>SUM(COUNTIF(K104:R104,"1"))</f>
        <v>1</v>
      </c>
      <c r="T104" s="32" t="s">
        <v>5536</v>
      </c>
      <c r="U104" s="32" t="s">
        <v>5537</v>
      </c>
      <c r="V104" s="32"/>
      <c r="X104" s="25" t="s">
        <v>6554</v>
      </c>
      <c r="Y104" s="25"/>
      <c r="Z104" s="32" t="s">
        <v>5469</v>
      </c>
      <c r="AA104" s="34"/>
      <c r="AB104" s="34"/>
      <c r="AC104" s="25"/>
      <c r="AD104" s="25"/>
      <c r="AE104" s="41"/>
      <c r="AF104" s="25"/>
      <c r="AG104" s="25"/>
      <c r="AH104" s="25"/>
      <c r="AI104" s="25"/>
      <c r="AJ104" s="25"/>
      <c r="AK104" s="25"/>
      <c r="AL104" s="25"/>
      <c r="AM104" s="25"/>
      <c r="AN104" s="25"/>
      <c r="AO104" s="25"/>
      <c r="AP104" s="25"/>
      <c r="AQ104" s="25"/>
      <c r="AR104" s="25" t="s">
        <v>5800</v>
      </c>
      <c r="AS104" s="32" t="s">
        <v>5538</v>
      </c>
      <c r="AT104" s="32" t="s">
        <v>1205</v>
      </c>
      <c r="AU104" s="41"/>
      <c r="AV104" s="25">
        <v>22</v>
      </c>
      <c r="AW104" s="25">
        <v>96</v>
      </c>
      <c r="AX104" s="45"/>
      <c r="AY104" s="25" t="s">
        <v>685</v>
      </c>
      <c r="AZ104" s="25"/>
      <c r="BA104" s="25"/>
      <c r="BB104" s="25"/>
      <c r="BC104" s="55"/>
      <c r="BD104" s="25"/>
      <c r="BE104" s="25"/>
      <c r="BF104" s="25"/>
      <c r="BG104" s="25"/>
      <c r="BH104" s="25"/>
      <c r="BI104" s="41"/>
      <c r="BJ104" s="25"/>
      <c r="BK104" s="25"/>
      <c r="BL104" s="25"/>
      <c r="BM104" s="32"/>
      <c r="BN104" s="25"/>
      <c r="BO104" s="32"/>
      <c r="BP104" s="25"/>
      <c r="BQ104" s="25"/>
      <c r="BR104" s="25"/>
      <c r="BS104" s="32" t="s">
        <v>372</v>
      </c>
      <c r="BT104" s="25" t="s">
        <v>5015</v>
      </c>
      <c r="BU104" s="25"/>
      <c r="BV104" s="25"/>
      <c r="BW104" s="25"/>
      <c r="BX104" s="32"/>
      <c r="BY104" s="25"/>
      <c r="BZ104" s="25"/>
      <c r="CA104" s="25"/>
      <c r="CB104" s="25"/>
      <c r="CC104" s="25"/>
      <c r="CD104" s="25"/>
      <c r="CE104" s="53"/>
      <c r="CF104" s="53"/>
      <c r="CG104" s="25" t="s">
        <v>392</v>
      </c>
      <c r="CH104" s="50">
        <v>1</v>
      </c>
      <c r="CI104" s="50" t="s">
        <v>2834</v>
      </c>
      <c r="CJ104" s="50"/>
      <c r="CK104" s="50" t="s">
        <v>372</v>
      </c>
      <c r="CL104" s="50" t="s">
        <v>5015</v>
      </c>
      <c r="CM104" s="50"/>
      <c r="CN104" s="50" t="s">
        <v>5613</v>
      </c>
      <c r="CO104" s="50" t="s">
        <v>3755</v>
      </c>
      <c r="CP104" s="50" t="s">
        <v>3414</v>
      </c>
      <c r="CQ104" s="50" t="s">
        <v>4231</v>
      </c>
      <c r="CR104" s="50"/>
      <c r="CS104" s="25"/>
      <c r="CT104" s="29" t="s">
        <v>119</v>
      </c>
      <c r="CU104" s="29">
        <v>659</v>
      </c>
      <c r="CV104" s="25"/>
      <c r="CW104" s="25"/>
      <c r="CX104" s="25"/>
      <c r="CY104" s="25"/>
      <c r="CZ104" s="25"/>
      <c r="DA104" s="48"/>
      <c r="DB104" s="25"/>
      <c r="DC104" s="25"/>
      <c r="DD104" s="25"/>
      <c r="DE104" s="46"/>
      <c r="DF104" s="39"/>
    </row>
    <row r="105" spans="1:110" s="29" customFormat="1" x14ac:dyDescent="0.35">
      <c r="A105" s="25" t="s">
        <v>6619</v>
      </c>
      <c r="B105" s="25">
        <f>+COUNTA(E105:DF105)</f>
        <v>5</v>
      </c>
      <c r="C105" s="25"/>
      <c r="D105" s="25"/>
      <c r="E105" s="25"/>
      <c r="F105" s="32" t="s">
        <v>6433</v>
      </c>
      <c r="G105" s="25" t="s">
        <v>5940</v>
      </c>
      <c r="H105" s="25"/>
      <c r="I105" s="25"/>
      <c r="J105" s="25" t="s">
        <v>6380</v>
      </c>
      <c r="K105" s="25"/>
      <c r="L105" s="25">
        <v>1</v>
      </c>
      <c r="M105" s="25"/>
      <c r="N105" s="25"/>
      <c r="O105" s="25"/>
      <c r="P105" s="25"/>
      <c r="R105" s="25"/>
      <c r="S105" s="25">
        <f>SUM(COUNTIF(K105:R105,"1"))</f>
        <v>1</v>
      </c>
      <c r="T105" s="32"/>
      <c r="U105" s="32"/>
      <c r="V105" s="32"/>
      <c r="X105" s="25"/>
      <c r="Y105" s="25"/>
      <c r="Z105" s="32"/>
      <c r="AA105" s="34"/>
      <c r="AB105" s="34"/>
      <c r="AC105" s="25"/>
      <c r="AD105" s="25"/>
      <c r="AE105" s="41"/>
      <c r="AF105" s="25"/>
      <c r="AG105" s="25"/>
      <c r="AH105" s="25"/>
      <c r="AI105" s="25"/>
      <c r="AJ105" s="25"/>
      <c r="AK105" s="25"/>
      <c r="AL105" s="25"/>
      <c r="AM105" s="25"/>
      <c r="AN105" s="25"/>
      <c r="AO105" s="25"/>
      <c r="AP105" s="25"/>
      <c r="AQ105" s="25"/>
      <c r="AR105" s="25"/>
      <c r="AS105" s="32"/>
      <c r="AT105" s="32"/>
      <c r="AU105" s="41"/>
      <c r="AV105" s="25"/>
      <c r="AW105" s="25"/>
      <c r="AX105" s="45"/>
      <c r="AY105" s="25"/>
      <c r="AZ105" s="25"/>
      <c r="BA105" s="25"/>
      <c r="BB105" s="25"/>
      <c r="BC105" s="55"/>
      <c r="BD105" s="25"/>
      <c r="BE105" s="25"/>
      <c r="BF105" s="25"/>
      <c r="BG105" s="25"/>
      <c r="BH105" s="25"/>
      <c r="BI105" s="41"/>
      <c r="BJ105" s="25"/>
      <c r="BK105" s="25"/>
      <c r="BL105" s="25"/>
      <c r="BM105" s="32"/>
      <c r="BN105" s="25"/>
      <c r="BO105" s="32"/>
      <c r="BP105" s="25"/>
      <c r="BQ105" s="25"/>
      <c r="BR105" s="25"/>
      <c r="BS105" s="32"/>
      <c r="BT105" s="25"/>
      <c r="BU105" s="25"/>
      <c r="BV105" s="25"/>
      <c r="BW105" s="25"/>
      <c r="BX105" s="32"/>
      <c r="BY105" s="25"/>
      <c r="BZ105" s="25"/>
      <c r="CA105" s="25"/>
      <c r="CB105" s="25"/>
      <c r="CC105" s="25"/>
      <c r="CD105" s="25"/>
      <c r="CE105" s="53"/>
      <c r="CF105" s="53"/>
      <c r="CG105" s="25"/>
      <c r="CH105" s="50"/>
      <c r="CI105" s="50"/>
      <c r="CJ105" s="50"/>
      <c r="CK105" s="50"/>
      <c r="CL105" s="50"/>
      <c r="CM105" s="50"/>
      <c r="CN105" s="50"/>
      <c r="CO105" s="50"/>
      <c r="CP105" s="50"/>
      <c r="CQ105" s="50"/>
      <c r="CR105" s="50"/>
      <c r="CS105" s="25"/>
      <c r="CV105" s="25"/>
      <c r="CW105" s="25"/>
      <c r="CX105" s="25"/>
      <c r="CY105" s="25"/>
      <c r="CZ105" s="25"/>
      <c r="DA105" s="48"/>
      <c r="DB105" s="25"/>
      <c r="DC105" s="25"/>
      <c r="DD105" s="25"/>
      <c r="DE105" s="46"/>
      <c r="DF105" s="39"/>
    </row>
    <row r="106" spans="1:110" s="29" customFormat="1" x14ac:dyDescent="0.35">
      <c r="A106" s="25" t="s">
        <v>6619</v>
      </c>
      <c r="B106" s="25">
        <f>+COUNTA(E106:DF106)</f>
        <v>9</v>
      </c>
      <c r="C106" s="25"/>
      <c r="D106" s="25"/>
      <c r="E106" s="25"/>
      <c r="F106" s="32" t="s">
        <v>6138</v>
      </c>
      <c r="G106" s="25" t="s">
        <v>6295</v>
      </c>
      <c r="H106" s="25"/>
      <c r="I106" s="25" t="s">
        <v>5940</v>
      </c>
      <c r="J106" s="25" t="s">
        <v>6183</v>
      </c>
      <c r="K106" s="25"/>
      <c r="L106" s="25"/>
      <c r="M106" s="25">
        <v>1</v>
      </c>
      <c r="N106" s="25"/>
      <c r="O106" s="25"/>
      <c r="P106" s="25"/>
      <c r="R106" s="25"/>
      <c r="S106" s="25">
        <f>SUM(COUNTIF(K106:R106,"1"))</f>
        <v>1</v>
      </c>
      <c r="T106" s="32"/>
      <c r="U106" s="32"/>
      <c r="V106" s="32"/>
      <c r="X106" s="25"/>
      <c r="Y106" s="25"/>
      <c r="Z106" s="32"/>
      <c r="AA106" s="34"/>
      <c r="AB106" s="34"/>
      <c r="AC106" s="25"/>
      <c r="AD106" s="25"/>
      <c r="AE106" s="41"/>
      <c r="AF106" s="25"/>
      <c r="AG106" s="25"/>
      <c r="AH106" s="25" t="s">
        <v>6138</v>
      </c>
      <c r="AI106" s="25"/>
      <c r="AJ106" s="25"/>
      <c r="AK106" s="25"/>
      <c r="AL106" s="25"/>
      <c r="AM106" s="25"/>
      <c r="AN106" s="25"/>
      <c r="AO106" s="25"/>
      <c r="AP106" s="25"/>
      <c r="AQ106" s="25"/>
      <c r="AR106" s="25" t="s">
        <v>5800</v>
      </c>
      <c r="AS106" s="32"/>
      <c r="AT106" s="32"/>
      <c r="AU106" s="41" t="s">
        <v>6139</v>
      </c>
      <c r="AV106" s="25"/>
      <c r="AW106" s="25"/>
      <c r="AX106" s="45"/>
      <c r="AY106" s="25"/>
      <c r="AZ106" s="25"/>
      <c r="BA106" s="25"/>
      <c r="BB106" s="25"/>
      <c r="BC106" s="55"/>
      <c r="BD106" s="25"/>
      <c r="BE106" s="25"/>
      <c r="BF106" s="25"/>
      <c r="BG106" s="25"/>
      <c r="BH106" s="25"/>
      <c r="BI106" s="41"/>
      <c r="BJ106" s="25"/>
      <c r="BK106" s="25"/>
      <c r="BL106" s="25"/>
      <c r="BM106" s="32"/>
      <c r="BN106" s="25"/>
      <c r="BO106" s="32"/>
      <c r="BP106" s="25"/>
      <c r="BQ106" s="25"/>
      <c r="BR106" s="25"/>
      <c r="BS106" s="32"/>
      <c r="BT106" s="25"/>
      <c r="BU106" s="25"/>
      <c r="BV106" s="25"/>
      <c r="BW106" s="25"/>
      <c r="BX106" s="32"/>
      <c r="BY106" s="25"/>
      <c r="BZ106" s="25"/>
      <c r="CA106" s="25"/>
      <c r="CB106" s="25"/>
      <c r="CC106" s="25"/>
      <c r="CD106" s="25"/>
      <c r="CE106" s="53"/>
      <c r="CF106" s="53"/>
      <c r="CG106" s="25"/>
      <c r="CH106" s="50"/>
      <c r="CI106" s="50"/>
      <c r="CJ106" s="50"/>
      <c r="CK106" s="50"/>
      <c r="CL106" s="50"/>
      <c r="CM106" s="50"/>
      <c r="CN106" s="50"/>
      <c r="CO106" s="50"/>
      <c r="CP106" s="50"/>
      <c r="CQ106" s="50"/>
      <c r="CR106" s="50"/>
      <c r="CS106" s="25"/>
      <c r="CV106" s="25"/>
      <c r="CW106" s="25"/>
      <c r="CX106" s="25"/>
      <c r="CY106" s="25"/>
      <c r="CZ106" s="25"/>
      <c r="DA106" s="48"/>
      <c r="DB106" s="25"/>
      <c r="DC106" s="25"/>
      <c r="DD106" s="25"/>
      <c r="DE106" s="46"/>
      <c r="DF106" s="39"/>
    </row>
    <row r="107" spans="1:110" s="29" customFormat="1" x14ac:dyDescent="0.35">
      <c r="A107" s="25" t="s">
        <v>6619</v>
      </c>
      <c r="B107" s="25">
        <f>+COUNTA(E107:DF107)</f>
        <v>5</v>
      </c>
      <c r="C107" s="25"/>
      <c r="D107" s="25"/>
      <c r="E107" s="25"/>
      <c r="F107" s="32" t="s">
        <v>6400</v>
      </c>
      <c r="G107" s="25" t="s">
        <v>5940</v>
      </c>
      <c r="H107" s="25"/>
      <c r="I107" s="25"/>
      <c r="J107" s="25" t="s">
        <v>6380</v>
      </c>
      <c r="K107" s="25"/>
      <c r="L107" s="25">
        <v>1</v>
      </c>
      <c r="M107" s="25"/>
      <c r="N107" s="25"/>
      <c r="O107" s="25"/>
      <c r="P107" s="25"/>
      <c r="R107" s="25"/>
      <c r="S107" s="25">
        <f>SUM(COUNTIF(K107:R107,"1"))</f>
        <v>1</v>
      </c>
      <c r="T107" s="32"/>
      <c r="U107" s="32"/>
      <c r="V107" s="32"/>
      <c r="X107" s="25"/>
      <c r="Y107" s="25"/>
      <c r="Z107" s="32"/>
      <c r="AA107" s="34"/>
      <c r="AB107" s="34"/>
      <c r="AC107" s="25"/>
      <c r="AD107" s="25"/>
      <c r="AE107" s="41"/>
      <c r="AF107" s="25"/>
      <c r="AG107" s="25"/>
      <c r="AH107" s="25"/>
      <c r="AI107" s="25"/>
      <c r="AJ107" s="25"/>
      <c r="AK107" s="25"/>
      <c r="AL107" s="25"/>
      <c r="AM107" s="25"/>
      <c r="AN107" s="25"/>
      <c r="AO107" s="25"/>
      <c r="AP107" s="25"/>
      <c r="AQ107" s="25"/>
      <c r="AR107" s="25"/>
      <c r="AS107" s="32"/>
      <c r="AT107" s="32"/>
      <c r="AU107" s="41"/>
      <c r="AV107" s="25"/>
      <c r="AW107" s="25"/>
      <c r="AX107" s="45"/>
      <c r="AY107" s="25"/>
      <c r="AZ107" s="25"/>
      <c r="BA107" s="25"/>
      <c r="BB107" s="25"/>
      <c r="BC107" s="55"/>
      <c r="BD107" s="25"/>
      <c r="BE107" s="25"/>
      <c r="BF107" s="25"/>
      <c r="BG107" s="25"/>
      <c r="BH107" s="25"/>
      <c r="BI107" s="41"/>
      <c r="BJ107" s="25"/>
      <c r="BK107" s="25"/>
      <c r="BL107" s="25"/>
      <c r="BM107" s="32"/>
      <c r="BN107" s="25"/>
      <c r="BO107" s="32"/>
      <c r="BP107" s="25"/>
      <c r="BQ107" s="25"/>
      <c r="BR107" s="25"/>
      <c r="BS107" s="32"/>
      <c r="BT107" s="25"/>
      <c r="BU107" s="25"/>
      <c r="BV107" s="25"/>
      <c r="BW107" s="25"/>
      <c r="BX107" s="32"/>
      <c r="BY107" s="25"/>
      <c r="BZ107" s="25"/>
      <c r="CA107" s="25"/>
      <c r="CB107" s="25"/>
      <c r="CC107" s="25"/>
      <c r="CD107" s="25"/>
      <c r="CE107" s="53"/>
      <c r="CF107" s="53"/>
      <c r="CG107" s="25"/>
      <c r="CH107" s="50"/>
      <c r="CI107" s="50"/>
      <c r="CJ107" s="50"/>
      <c r="CK107" s="50"/>
      <c r="CL107" s="50"/>
      <c r="CM107" s="50"/>
      <c r="CN107" s="50"/>
      <c r="CO107" s="50"/>
      <c r="CP107" s="50"/>
      <c r="CQ107" s="50"/>
      <c r="CR107" s="50"/>
      <c r="CS107" s="25"/>
      <c r="CV107" s="25"/>
      <c r="CW107" s="25"/>
      <c r="CX107" s="25"/>
      <c r="CY107" s="25"/>
      <c r="CZ107" s="25"/>
      <c r="DA107" s="48"/>
      <c r="DB107" s="25"/>
      <c r="DC107" s="25"/>
      <c r="DD107" s="25"/>
      <c r="DE107" s="46"/>
      <c r="DF107" s="39"/>
    </row>
    <row r="108" spans="1:110" s="29" customFormat="1" x14ac:dyDescent="0.35">
      <c r="A108" s="25" t="s">
        <v>6619</v>
      </c>
      <c r="B108" s="25">
        <f>+COUNTA(E108:DF108)</f>
        <v>9</v>
      </c>
      <c r="C108" s="25"/>
      <c r="D108" s="25"/>
      <c r="E108" s="25"/>
      <c r="F108" s="32" t="s">
        <v>2420</v>
      </c>
      <c r="G108" s="25" t="s">
        <v>5940</v>
      </c>
      <c r="H108" s="25"/>
      <c r="I108" s="25"/>
      <c r="J108" s="25" t="s">
        <v>6767</v>
      </c>
      <c r="K108" s="25"/>
      <c r="L108" s="25"/>
      <c r="M108" s="25"/>
      <c r="N108" s="25">
        <v>1</v>
      </c>
      <c r="O108" s="25"/>
      <c r="P108" s="25"/>
      <c r="R108" s="25"/>
      <c r="S108" s="25">
        <f>SUM(COUNTIF(K108:R108,"1"))</f>
        <v>1</v>
      </c>
      <c r="T108" s="32" t="s">
        <v>2419</v>
      </c>
      <c r="U108" s="32"/>
      <c r="V108" s="32"/>
      <c r="X108" s="25"/>
      <c r="Y108" s="25"/>
      <c r="Z108" s="32"/>
      <c r="AA108" s="34"/>
      <c r="AB108" s="34"/>
      <c r="AC108" s="25"/>
      <c r="AD108" s="25"/>
      <c r="AE108" s="41"/>
      <c r="AF108" s="25"/>
      <c r="AG108" s="25" t="s">
        <v>2420</v>
      </c>
      <c r="AH108" s="25"/>
      <c r="AI108" s="25"/>
      <c r="AJ108" s="25"/>
      <c r="AK108" s="25"/>
      <c r="AL108" s="25"/>
      <c r="AM108" s="25"/>
      <c r="AN108" s="25"/>
      <c r="AO108" s="25"/>
      <c r="AP108" s="25"/>
      <c r="AQ108" s="25"/>
      <c r="AR108" s="25"/>
      <c r="AS108" s="32" t="s">
        <v>700</v>
      </c>
      <c r="AT108" s="32" t="s">
        <v>1496</v>
      </c>
      <c r="AU108" s="41"/>
      <c r="AV108" s="25"/>
      <c r="AW108" s="25"/>
      <c r="AX108" s="45"/>
      <c r="AY108" s="25"/>
      <c r="AZ108" s="25"/>
      <c r="BA108" s="25"/>
      <c r="BB108" s="25"/>
      <c r="BC108" s="55"/>
      <c r="BD108" s="25"/>
      <c r="BE108" s="25"/>
      <c r="BF108" s="25"/>
      <c r="BG108" s="25"/>
      <c r="BH108" s="25"/>
      <c r="BI108" s="41"/>
      <c r="BJ108" s="25"/>
      <c r="BK108" s="25"/>
      <c r="BL108" s="25"/>
      <c r="BM108" s="32"/>
      <c r="BN108" s="25"/>
      <c r="BO108" s="32"/>
      <c r="BP108" s="25"/>
      <c r="BQ108" s="25"/>
      <c r="BR108" s="25"/>
      <c r="BS108" s="32"/>
      <c r="BT108" s="25"/>
      <c r="BU108" s="25"/>
      <c r="BV108" s="25"/>
      <c r="BW108" s="25"/>
      <c r="BX108" s="32"/>
      <c r="BY108" s="25"/>
      <c r="BZ108" s="25"/>
      <c r="CA108" s="25"/>
      <c r="CB108" s="25"/>
      <c r="CC108" s="25"/>
      <c r="CD108" s="25"/>
      <c r="CE108" s="53"/>
      <c r="CF108" s="53"/>
      <c r="CG108" s="25"/>
      <c r="CH108" s="50"/>
      <c r="CI108" s="50"/>
      <c r="CJ108" s="50"/>
      <c r="CK108" s="50"/>
      <c r="CL108" s="50"/>
      <c r="CM108" s="50"/>
      <c r="CN108" s="50"/>
      <c r="CO108" s="50"/>
      <c r="CP108" s="50"/>
      <c r="CQ108" s="50"/>
      <c r="CR108" s="50"/>
      <c r="CS108" s="25"/>
      <c r="CV108" s="25"/>
      <c r="CW108" s="25"/>
      <c r="CX108" s="25"/>
      <c r="CY108" s="25"/>
      <c r="CZ108" s="25"/>
      <c r="DA108" s="48"/>
      <c r="DB108" s="25"/>
      <c r="DC108" s="25"/>
      <c r="DD108" s="25"/>
      <c r="DE108" s="46"/>
      <c r="DF108" s="39"/>
    </row>
    <row r="109" spans="1:110" s="29" customFormat="1" x14ac:dyDescent="0.35">
      <c r="A109" s="25" t="s">
        <v>6619</v>
      </c>
      <c r="B109" s="25">
        <f>+COUNTA(E109:DF109)</f>
        <v>20</v>
      </c>
      <c r="C109" s="25"/>
      <c r="D109" s="25"/>
      <c r="E109" s="25"/>
      <c r="F109" s="32" t="s">
        <v>6621</v>
      </c>
      <c r="G109" s="25" t="s">
        <v>5940</v>
      </c>
      <c r="H109" s="25"/>
      <c r="I109" s="25"/>
      <c r="J109" s="25" t="s">
        <v>1341</v>
      </c>
      <c r="K109" s="25"/>
      <c r="L109" s="25"/>
      <c r="M109" s="25"/>
      <c r="N109" s="25"/>
      <c r="O109" s="25"/>
      <c r="P109" s="25"/>
      <c r="R109" s="25"/>
      <c r="S109" s="25">
        <f>SUM(COUNTIF(K109:R109,"1"))</f>
        <v>0</v>
      </c>
      <c r="T109" s="32" t="s">
        <v>263</v>
      </c>
      <c r="U109" s="32" t="s">
        <v>811</v>
      </c>
      <c r="V109" s="32"/>
      <c r="X109" s="25"/>
      <c r="Y109" s="25"/>
      <c r="Z109" s="32" t="s">
        <v>1049</v>
      </c>
      <c r="AA109" s="34" t="s">
        <v>5714</v>
      </c>
      <c r="AB109" s="34"/>
      <c r="AC109" s="25" t="s">
        <v>5787</v>
      </c>
      <c r="AD109" s="25"/>
      <c r="AE109" s="41"/>
      <c r="AF109" s="25" t="s">
        <v>6622</v>
      </c>
      <c r="AG109" s="25" t="s">
        <v>262</v>
      </c>
      <c r="AH109" s="25"/>
      <c r="AI109" s="25"/>
      <c r="AJ109" s="25"/>
      <c r="AK109" s="25"/>
      <c r="AL109" s="25"/>
      <c r="AM109" s="25"/>
      <c r="AN109" s="25"/>
      <c r="AO109" s="25"/>
      <c r="AP109" s="25"/>
      <c r="AQ109" s="25"/>
      <c r="AR109" s="25" t="s">
        <v>5800</v>
      </c>
      <c r="AS109" s="32" t="s">
        <v>1050</v>
      </c>
      <c r="AT109" s="32" t="s">
        <v>1053</v>
      </c>
      <c r="AU109" s="41"/>
      <c r="AV109" s="25">
        <v>29</v>
      </c>
      <c r="AW109" s="25">
        <v>42</v>
      </c>
      <c r="AX109" s="45"/>
      <c r="AY109" s="25" t="s">
        <v>805</v>
      </c>
      <c r="AZ109" s="25"/>
      <c r="BA109" s="25"/>
      <c r="BB109" s="25"/>
      <c r="BC109" s="55"/>
      <c r="BD109" s="25"/>
      <c r="BE109" s="25"/>
      <c r="BF109" s="25"/>
      <c r="BG109" s="25"/>
      <c r="BH109" s="25"/>
      <c r="BI109" s="41"/>
      <c r="BJ109" s="25" t="s">
        <v>6599</v>
      </c>
      <c r="BK109" s="25" t="s">
        <v>6608</v>
      </c>
      <c r="BL109" s="25"/>
      <c r="BM109" s="32" t="s">
        <v>262</v>
      </c>
      <c r="BN109" s="25"/>
      <c r="BO109" s="32"/>
      <c r="BP109" s="25"/>
      <c r="BQ109" s="25"/>
      <c r="BR109" s="25"/>
      <c r="BS109" s="32"/>
      <c r="BT109" s="25"/>
      <c r="BU109" s="25"/>
      <c r="BV109" s="25"/>
      <c r="BW109" s="25"/>
      <c r="BX109" s="32"/>
      <c r="BY109" s="25"/>
      <c r="BZ109" s="25"/>
      <c r="CA109" s="25"/>
      <c r="CB109" s="25"/>
      <c r="CC109" s="25"/>
      <c r="CD109" s="25"/>
      <c r="CE109" s="53"/>
      <c r="CF109" s="53"/>
      <c r="CG109" s="25"/>
      <c r="CH109" s="50"/>
      <c r="CI109" s="50"/>
      <c r="CJ109" s="50"/>
      <c r="CK109" s="50"/>
      <c r="CL109" s="50"/>
      <c r="CM109" s="50"/>
      <c r="CN109" s="50"/>
      <c r="CO109" s="50"/>
      <c r="CP109" s="50"/>
      <c r="CQ109" s="50"/>
      <c r="CR109" s="50"/>
      <c r="CS109" s="25"/>
      <c r="CV109" s="25"/>
      <c r="CW109" s="25"/>
      <c r="CX109" s="25"/>
      <c r="CY109" s="25"/>
      <c r="CZ109" s="25"/>
      <c r="DA109" s="48"/>
      <c r="DB109" s="25"/>
      <c r="DC109" s="25"/>
      <c r="DD109" s="25"/>
      <c r="DE109" s="46"/>
      <c r="DF109" s="39"/>
    </row>
    <row r="110" spans="1:110" s="29" customFormat="1" x14ac:dyDescent="0.35">
      <c r="A110" s="25" t="s">
        <v>5724</v>
      </c>
      <c r="B110" s="25">
        <f>+COUNTA(E110:DF110)</f>
        <v>10</v>
      </c>
      <c r="C110" s="25"/>
      <c r="D110" s="25"/>
      <c r="E110" s="25" t="s">
        <v>6530</v>
      </c>
      <c r="F110" s="32" t="s">
        <v>6002</v>
      </c>
      <c r="G110" s="25" t="s">
        <v>6688</v>
      </c>
      <c r="H110" s="25"/>
      <c r="I110" s="25" t="s">
        <v>6003</v>
      </c>
      <c r="J110" s="25" t="s">
        <v>6183</v>
      </c>
      <c r="K110" s="25"/>
      <c r="L110" s="25"/>
      <c r="M110" s="25">
        <v>1</v>
      </c>
      <c r="N110" s="25"/>
      <c r="O110" s="25"/>
      <c r="P110" s="25"/>
      <c r="R110" s="25"/>
      <c r="S110" s="25">
        <f>SUM(COUNTIF(K110:R110,"1"))</f>
        <v>1</v>
      </c>
      <c r="T110" s="32"/>
      <c r="U110" s="32"/>
      <c r="V110" s="32"/>
      <c r="X110" s="25"/>
      <c r="Y110" s="25"/>
      <c r="Z110" s="32"/>
      <c r="AA110" s="34"/>
      <c r="AB110" s="34"/>
      <c r="AC110" s="25"/>
      <c r="AD110" s="25"/>
      <c r="AE110" s="41"/>
      <c r="AF110" s="25"/>
      <c r="AG110" s="25"/>
      <c r="AH110" s="25" t="s">
        <v>6002</v>
      </c>
      <c r="AI110" s="25"/>
      <c r="AJ110" s="25"/>
      <c r="AK110" s="25"/>
      <c r="AL110" s="25"/>
      <c r="AM110" s="25"/>
      <c r="AN110" s="25"/>
      <c r="AO110" s="25"/>
      <c r="AP110" s="25"/>
      <c r="AQ110" s="25"/>
      <c r="AR110" s="25" t="s">
        <v>5800</v>
      </c>
      <c r="AS110" s="32"/>
      <c r="AT110" s="32"/>
      <c r="AU110" s="41" t="s">
        <v>649</v>
      </c>
      <c r="AV110" s="25"/>
      <c r="AW110" s="25"/>
      <c r="AX110" s="45"/>
      <c r="AY110" s="25"/>
      <c r="AZ110" s="25"/>
      <c r="BA110" s="25"/>
      <c r="BB110" s="25"/>
      <c r="BC110" s="55"/>
      <c r="BD110" s="25"/>
      <c r="BE110" s="25"/>
      <c r="BF110" s="25"/>
      <c r="BG110" s="25"/>
      <c r="BH110" s="25"/>
      <c r="BI110" s="41"/>
      <c r="BJ110" s="25"/>
      <c r="BK110" s="25"/>
      <c r="BL110" s="25"/>
      <c r="BM110" s="32"/>
      <c r="BN110" s="25"/>
      <c r="BO110" s="32"/>
      <c r="BP110" s="25"/>
      <c r="BQ110" s="25"/>
      <c r="BR110" s="25"/>
      <c r="BS110" s="32"/>
      <c r="BT110" s="25"/>
      <c r="BU110" s="25"/>
      <c r="BV110" s="25"/>
      <c r="BW110" s="25"/>
      <c r="BX110" s="32"/>
      <c r="BY110" s="25"/>
      <c r="BZ110" s="25"/>
      <c r="CA110" s="25"/>
      <c r="CB110" s="25"/>
      <c r="CC110" s="25"/>
      <c r="CD110" s="25"/>
      <c r="CE110" s="53"/>
      <c r="CF110" s="53"/>
      <c r="CG110" s="25"/>
      <c r="CH110" s="50"/>
      <c r="CI110" s="50"/>
      <c r="CJ110" s="50"/>
      <c r="CK110" s="50"/>
      <c r="CL110" s="50"/>
      <c r="CM110" s="50"/>
      <c r="CN110" s="50"/>
      <c r="CO110" s="50"/>
      <c r="CP110" s="50"/>
      <c r="CQ110" s="50"/>
      <c r="CR110" s="50"/>
      <c r="CS110" s="25"/>
      <c r="CV110" s="25"/>
      <c r="CW110" s="25"/>
      <c r="CX110" s="25"/>
      <c r="CY110" s="25"/>
      <c r="CZ110" s="25"/>
      <c r="DA110" s="48"/>
      <c r="DB110" s="25"/>
      <c r="DC110" s="25"/>
      <c r="DD110" s="25"/>
      <c r="DE110" s="46"/>
      <c r="DF110" s="39"/>
    </row>
    <row r="111" spans="1:110" s="29" customFormat="1" x14ac:dyDescent="0.35">
      <c r="A111" s="25" t="s">
        <v>5724</v>
      </c>
      <c r="B111" s="25">
        <f>+COUNTA(E111:DF111)</f>
        <v>21</v>
      </c>
      <c r="C111" s="25"/>
      <c r="D111" s="25"/>
      <c r="E111" s="25" t="s">
        <v>6572</v>
      </c>
      <c r="F111" s="32" t="s">
        <v>5517</v>
      </c>
      <c r="G111" s="25" t="s">
        <v>5940</v>
      </c>
      <c r="H111" s="25"/>
      <c r="I111" s="25"/>
      <c r="J111" s="25" t="s">
        <v>5501</v>
      </c>
      <c r="K111" s="25"/>
      <c r="L111" s="25"/>
      <c r="M111" s="25"/>
      <c r="N111" s="25"/>
      <c r="O111" s="25"/>
      <c r="P111" s="25"/>
      <c r="R111" s="25"/>
      <c r="S111" s="25">
        <f>SUM(COUNTIF(K111:R111,"1"))</f>
        <v>0</v>
      </c>
      <c r="T111" s="32" t="s">
        <v>5518</v>
      </c>
      <c r="U111" s="32" t="s">
        <v>5519</v>
      </c>
      <c r="V111" s="32"/>
      <c r="X111" s="25" t="s">
        <v>6539</v>
      </c>
      <c r="Y111" s="25"/>
      <c r="Z111" s="32" t="s">
        <v>1049</v>
      </c>
      <c r="AA111" s="34"/>
      <c r="AB111" s="34"/>
      <c r="AC111" s="25"/>
      <c r="AD111" s="25"/>
      <c r="AE111" s="41"/>
      <c r="AF111" s="25"/>
      <c r="AG111" s="25"/>
      <c r="AH111" s="25"/>
      <c r="AI111" s="25"/>
      <c r="AJ111" s="25"/>
      <c r="AK111" s="25"/>
      <c r="AL111" s="25"/>
      <c r="AM111" s="25"/>
      <c r="AN111" s="25"/>
      <c r="AO111" s="25"/>
      <c r="AP111" s="25"/>
      <c r="AQ111" s="25"/>
      <c r="AR111" s="25" t="s">
        <v>5800</v>
      </c>
      <c r="AS111" s="32" t="s">
        <v>5510</v>
      </c>
      <c r="AT111" s="32" t="s">
        <v>1489</v>
      </c>
      <c r="AU111" s="41"/>
      <c r="AV111" s="25">
        <v>21</v>
      </c>
      <c r="AW111" s="25">
        <v>56</v>
      </c>
      <c r="AX111" s="45" t="s">
        <v>5520</v>
      </c>
      <c r="AY111" s="25" t="s">
        <v>685</v>
      </c>
      <c r="AZ111" s="25"/>
      <c r="BA111" s="25"/>
      <c r="BB111" s="25"/>
      <c r="BC111" s="55"/>
      <c r="BD111" s="25"/>
      <c r="BE111" s="25"/>
      <c r="BF111" s="25"/>
      <c r="BG111" s="25"/>
      <c r="BH111" s="25"/>
      <c r="BI111" s="41"/>
      <c r="BJ111" s="25"/>
      <c r="BK111" s="25"/>
      <c r="BL111" s="25"/>
      <c r="BM111" s="32"/>
      <c r="BN111" s="25"/>
      <c r="BO111" s="32"/>
      <c r="BP111" s="25"/>
      <c r="BQ111" s="25"/>
      <c r="BR111" s="25"/>
      <c r="BS111" s="32" t="s">
        <v>5652</v>
      </c>
      <c r="BT111" s="25" t="s">
        <v>5653</v>
      </c>
      <c r="BU111" s="25" t="s">
        <v>5654</v>
      </c>
      <c r="BV111" s="25"/>
      <c r="BW111" s="25"/>
      <c r="BX111" s="32"/>
      <c r="BY111" s="25"/>
      <c r="BZ111" s="25"/>
      <c r="CA111" s="25"/>
      <c r="CB111" s="25"/>
      <c r="CC111" s="25"/>
      <c r="CD111" s="25"/>
      <c r="CE111" s="53"/>
      <c r="CF111" s="53"/>
      <c r="CG111" s="25"/>
      <c r="CH111" s="50"/>
      <c r="CI111" s="50"/>
      <c r="CJ111" s="50"/>
      <c r="CK111" s="50"/>
      <c r="CL111" s="50"/>
      <c r="CM111" s="50"/>
      <c r="CN111" s="50"/>
      <c r="CO111" s="50"/>
      <c r="CP111" s="50"/>
      <c r="CQ111" s="50"/>
      <c r="CR111" s="50"/>
      <c r="CS111" s="25"/>
      <c r="CT111" s="29" t="s">
        <v>119</v>
      </c>
      <c r="CU111" s="29">
        <v>973</v>
      </c>
      <c r="CV111" s="25"/>
      <c r="CW111" s="25"/>
      <c r="CX111" s="25"/>
      <c r="CY111" s="25"/>
      <c r="CZ111" s="25"/>
      <c r="DA111" s="48"/>
      <c r="DB111" s="25"/>
      <c r="DC111" s="25"/>
      <c r="DD111" s="25"/>
      <c r="DE111" s="46"/>
      <c r="DF111" s="39"/>
    </row>
    <row r="112" spans="1:110" s="29" customFormat="1" x14ac:dyDescent="0.35">
      <c r="A112" s="25" t="s">
        <v>5724</v>
      </c>
      <c r="B112" s="25">
        <f>+COUNTA(E112:DF112)</f>
        <v>16</v>
      </c>
      <c r="C112" s="25"/>
      <c r="D112" s="25"/>
      <c r="E112" s="25"/>
      <c r="F112" s="32" t="s">
        <v>283</v>
      </c>
      <c r="G112" s="25" t="s">
        <v>6242</v>
      </c>
      <c r="H112" s="25"/>
      <c r="I112" s="25"/>
      <c r="J112" s="25" t="s">
        <v>6767</v>
      </c>
      <c r="K112" s="25">
        <v>1</v>
      </c>
      <c r="L112" s="25">
        <v>1</v>
      </c>
      <c r="M112" s="25">
        <v>1</v>
      </c>
      <c r="N112" s="25">
        <v>1</v>
      </c>
      <c r="O112" s="25"/>
      <c r="P112" s="25">
        <v>1</v>
      </c>
      <c r="R112" s="25"/>
      <c r="S112" s="25">
        <f>SUM(COUNTIF(K112:R112,"1"))</f>
        <v>5</v>
      </c>
      <c r="T112" s="32" t="s">
        <v>284</v>
      </c>
      <c r="U112" s="32"/>
      <c r="V112" s="32"/>
      <c r="X112" s="25"/>
      <c r="Y112" s="25"/>
      <c r="Z112" s="32"/>
      <c r="AA112" s="34"/>
      <c r="AB112" s="34"/>
      <c r="AC112" s="25"/>
      <c r="AD112" s="25"/>
      <c r="AE112" s="41"/>
      <c r="AF112" s="25"/>
      <c r="AG112" s="25" t="s">
        <v>283</v>
      </c>
      <c r="AH112" s="25" t="s">
        <v>6057</v>
      </c>
      <c r="AI112" s="25"/>
      <c r="AJ112" s="25"/>
      <c r="AK112" s="25"/>
      <c r="AL112" s="25"/>
      <c r="AM112" s="25"/>
      <c r="AN112" s="25"/>
      <c r="AO112" s="25"/>
      <c r="AP112" s="25"/>
      <c r="AQ112" s="25"/>
      <c r="AR112" s="25" t="s">
        <v>5800</v>
      </c>
      <c r="AS112" s="32" t="s">
        <v>1181</v>
      </c>
      <c r="AT112" s="32" t="s">
        <v>1003</v>
      </c>
      <c r="AU112" s="41" t="s">
        <v>6058</v>
      </c>
      <c r="AV112" s="25"/>
      <c r="AW112" s="25"/>
      <c r="AX112" s="45"/>
      <c r="AY112" s="25"/>
      <c r="AZ112" s="25"/>
      <c r="BA112" s="25"/>
      <c r="BB112" s="25"/>
      <c r="BC112" s="55"/>
      <c r="BD112" s="25"/>
      <c r="BE112" s="25"/>
      <c r="BF112" s="25"/>
      <c r="BG112" s="25"/>
      <c r="BH112" s="25"/>
      <c r="BI112" s="41"/>
      <c r="BJ112" s="25"/>
      <c r="BK112" s="25"/>
      <c r="BL112" s="25"/>
      <c r="BM112" s="32"/>
      <c r="BN112" s="25"/>
      <c r="BO112" s="32"/>
      <c r="BP112" s="25"/>
      <c r="BQ112" s="25"/>
      <c r="BR112" s="25"/>
      <c r="BS112" s="32"/>
      <c r="BT112" s="25"/>
      <c r="BU112" s="25"/>
      <c r="BV112" s="25"/>
      <c r="BW112" s="25"/>
      <c r="BX112" s="32"/>
      <c r="BY112" s="25"/>
      <c r="BZ112" s="25"/>
      <c r="CA112" s="25"/>
      <c r="CB112" s="25"/>
      <c r="CC112" s="25"/>
      <c r="CD112" s="25"/>
      <c r="CE112" s="53"/>
      <c r="CF112" s="53"/>
      <c r="CG112" s="25"/>
      <c r="CH112" s="50"/>
      <c r="CI112" s="50"/>
      <c r="CJ112" s="50"/>
      <c r="CK112" s="50"/>
      <c r="CL112" s="50"/>
      <c r="CM112" s="50"/>
      <c r="CN112" s="50"/>
      <c r="CO112" s="50"/>
      <c r="CP112" s="50"/>
      <c r="CQ112" s="50"/>
      <c r="CR112" s="50"/>
      <c r="CS112" s="25"/>
      <c r="CV112" s="25"/>
      <c r="CW112" s="25"/>
      <c r="CX112" s="25"/>
      <c r="CY112" s="25"/>
      <c r="CZ112" s="25"/>
      <c r="DA112" s="48"/>
      <c r="DB112" s="25"/>
      <c r="DC112" s="25"/>
      <c r="DD112" s="25"/>
      <c r="DE112" s="46"/>
      <c r="DF112" s="39"/>
    </row>
    <row r="113" spans="1:110" s="29" customFormat="1" x14ac:dyDescent="0.35">
      <c r="A113" s="25" t="s">
        <v>5724</v>
      </c>
      <c r="B113" s="25">
        <f>+COUNTA(E113:DF113)</f>
        <v>19</v>
      </c>
      <c r="C113" s="25"/>
      <c r="D113" s="25"/>
      <c r="E113" s="25"/>
      <c r="F113" s="32" t="s">
        <v>5767</v>
      </c>
      <c r="G113" s="25" t="s">
        <v>6293</v>
      </c>
      <c r="H113" s="25"/>
      <c r="I113" s="25" t="s">
        <v>6136</v>
      </c>
      <c r="J113" s="25" t="s">
        <v>6767</v>
      </c>
      <c r="K113" s="25">
        <v>1</v>
      </c>
      <c r="L113" s="25">
        <v>1</v>
      </c>
      <c r="M113" s="25">
        <v>1</v>
      </c>
      <c r="N113" s="25">
        <v>1</v>
      </c>
      <c r="O113" s="25"/>
      <c r="P113" s="25">
        <v>1</v>
      </c>
      <c r="R113" s="25"/>
      <c r="S113" s="25">
        <f>SUM(COUNTIF(K113:R113,"1"))</f>
        <v>5</v>
      </c>
      <c r="T113" s="32" t="s">
        <v>269</v>
      </c>
      <c r="U113" s="32" t="s">
        <v>625</v>
      </c>
      <c r="V113" s="32"/>
      <c r="X113" s="25"/>
      <c r="Y113" s="25"/>
      <c r="Z113" s="32"/>
      <c r="AA113" s="34"/>
      <c r="AB113" s="34"/>
      <c r="AC113" s="25"/>
      <c r="AD113" s="25"/>
      <c r="AE113" s="41"/>
      <c r="AF113" s="25"/>
      <c r="AG113" s="25" t="s">
        <v>1144</v>
      </c>
      <c r="AH113" s="25" t="s">
        <v>6135</v>
      </c>
      <c r="AI113" s="25"/>
      <c r="AJ113" s="25"/>
      <c r="AK113" s="25"/>
      <c r="AL113" s="25"/>
      <c r="AM113" s="25"/>
      <c r="AN113" s="25"/>
      <c r="AO113" s="25" t="s">
        <v>268</v>
      </c>
      <c r="AP113" s="25"/>
      <c r="AQ113" s="25"/>
      <c r="AR113" s="25" t="s">
        <v>5800</v>
      </c>
      <c r="AS113" s="32" t="s">
        <v>1050</v>
      </c>
      <c r="AT113" s="32" t="s">
        <v>1145</v>
      </c>
      <c r="AU113" s="41" t="s">
        <v>5958</v>
      </c>
      <c r="AV113" s="25"/>
      <c r="AW113" s="25"/>
      <c r="AX113" s="45"/>
      <c r="AY113" s="25"/>
      <c r="AZ113" s="25"/>
      <c r="BA113" s="25"/>
      <c r="BB113" s="25"/>
      <c r="BC113" s="55"/>
      <c r="BD113" s="25"/>
      <c r="BE113" s="25"/>
      <c r="BF113" s="25"/>
      <c r="BG113" s="25"/>
      <c r="BH113" s="25"/>
      <c r="BI113" s="41"/>
      <c r="BJ113" s="25"/>
      <c r="BK113" s="25"/>
      <c r="BL113" s="25"/>
      <c r="BM113" s="32"/>
      <c r="BN113" s="25"/>
      <c r="BO113" s="32"/>
      <c r="BP113" s="25"/>
      <c r="BQ113" s="25"/>
      <c r="BR113" s="25"/>
      <c r="BS113" s="32"/>
      <c r="BT113" s="25"/>
      <c r="BU113" s="25"/>
      <c r="BV113" s="25"/>
      <c r="BW113" s="25"/>
      <c r="BX113" s="32"/>
      <c r="BY113" s="25"/>
      <c r="BZ113" s="25"/>
      <c r="CA113" s="25"/>
      <c r="CB113" s="25"/>
      <c r="CC113" s="25"/>
      <c r="CD113" s="25"/>
      <c r="CE113" s="53"/>
      <c r="CF113" s="53"/>
      <c r="CG113" s="25"/>
      <c r="CH113" s="50"/>
      <c r="CI113" s="50"/>
      <c r="CJ113" s="50"/>
      <c r="CK113" s="50"/>
      <c r="CL113" s="50"/>
      <c r="CM113" s="50"/>
      <c r="CN113" s="50"/>
      <c r="CO113" s="50"/>
      <c r="CP113" s="50"/>
      <c r="CQ113" s="50"/>
      <c r="CR113" s="50"/>
      <c r="CS113" s="25"/>
      <c r="CV113" s="25"/>
      <c r="CW113" s="25"/>
      <c r="CX113" s="25"/>
      <c r="CY113" s="25"/>
      <c r="CZ113" s="25"/>
      <c r="DA113" s="48"/>
      <c r="DB113" s="25"/>
      <c r="DC113" s="25"/>
      <c r="DD113" s="25"/>
      <c r="DE113" s="46"/>
      <c r="DF113" s="39"/>
    </row>
    <row r="114" spans="1:110" s="29" customFormat="1" x14ac:dyDescent="0.35">
      <c r="A114" s="25" t="s">
        <v>5724</v>
      </c>
      <c r="B114" s="25">
        <f>+COUNTA(E114:DF114)</f>
        <v>43</v>
      </c>
      <c r="C114" s="25"/>
      <c r="D114" s="25"/>
      <c r="E114" s="25"/>
      <c r="F114" s="32" t="s">
        <v>342</v>
      </c>
      <c r="G114" s="25" t="s">
        <v>5940</v>
      </c>
      <c r="H114" s="25"/>
      <c r="I114" s="25"/>
      <c r="J114" s="25" t="s">
        <v>6767</v>
      </c>
      <c r="K114" s="25">
        <v>1</v>
      </c>
      <c r="L114" s="25"/>
      <c r="M114" s="25"/>
      <c r="N114" s="25">
        <v>1</v>
      </c>
      <c r="O114" s="25"/>
      <c r="P114" s="25">
        <v>1</v>
      </c>
      <c r="Q114" s="29">
        <v>1</v>
      </c>
      <c r="R114" s="25">
        <v>1</v>
      </c>
      <c r="S114" s="25">
        <f>SUM(COUNTIF(K114:R114,"1"))</f>
        <v>5</v>
      </c>
      <c r="T114" s="32" t="s">
        <v>343</v>
      </c>
      <c r="U114" s="32" t="s">
        <v>663</v>
      </c>
      <c r="V114" s="32"/>
      <c r="X114" s="25" t="s">
        <v>6556</v>
      </c>
      <c r="Y114" s="25"/>
      <c r="Z114" s="32" t="s">
        <v>2825</v>
      </c>
      <c r="AA114" s="34"/>
      <c r="AB114" s="34"/>
      <c r="AC114" s="25"/>
      <c r="AD114" s="25"/>
      <c r="AE114" s="41"/>
      <c r="AF114" s="25"/>
      <c r="AG114" s="25" t="s">
        <v>1388</v>
      </c>
      <c r="AH114" s="25"/>
      <c r="AI114" s="25"/>
      <c r="AJ114" s="25"/>
      <c r="AK114" s="25"/>
      <c r="AL114" s="25"/>
      <c r="AM114" s="25"/>
      <c r="AN114" s="25"/>
      <c r="AO114" s="25" t="s">
        <v>2821</v>
      </c>
      <c r="AP114" s="25"/>
      <c r="AQ114" s="25"/>
      <c r="AR114" s="25" t="s">
        <v>5800</v>
      </c>
      <c r="AS114" s="32" t="s">
        <v>2812</v>
      </c>
      <c r="AT114" s="32" t="s">
        <v>1389</v>
      </c>
      <c r="AU114" s="41"/>
      <c r="AV114" s="25">
        <v>10</v>
      </c>
      <c r="AW114" s="25">
        <v>76</v>
      </c>
      <c r="AX114" s="45"/>
      <c r="AY114" s="25" t="s">
        <v>685</v>
      </c>
      <c r="AZ114" s="25" t="s">
        <v>5898</v>
      </c>
      <c r="BA114" s="25"/>
      <c r="BB114" s="25" t="s">
        <v>5866</v>
      </c>
      <c r="BC114" s="55">
        <v>0</v>
      </c>
      <c r="BD114" s="25" t="s">
        <v>5867</v>
      </c>
      <c r="BE114" s="25"/>
      <c r="BF114" s="25" t="s">
        <v>1390</v>
      </c>
      <c r="BG114" s="25"/>
      <c r="BH114" s="25"/>
      <c r="BI114" s="41"/>
      <c r="BJ114" s="25"/>
      <c r="BK114" s="25"/>
      <c r="BL114" s="25"/>
      <c r="BM114" s="32" t="s">
        <v>342</v>
      </c>
      <c r="BN114" s="25"/>
      <c r="BO114" s="32"/>
      <c r="BP114" s="25"/>
      <c r="BQ114" s="25"/>
      <c r="BR114" s="25"/>
      <c r="BS114" s="32" t="s">
        <v>373</v>
      </c>
      <c r="BT114" s="25" t="s">
        <v>2822</v>
      </c>
      <c r="BU114" s="25" t="s">
        <v>2823</v>
      </c>
      <c r="BV114" s="25"/>
      <c r="BW114" s="25"/>
      <c r="BX114" s="32" t="s">
        <v>1391</v>
      </c>
      <c r="BY114" s="25"/>
      <c r="BZ114" s="25"/>
      <c r="CA114" s="25"/>
      <c r="CB114" s="25"/>
      <c r="CC114" s="25"/>
      <c r="CD114" s="25"/>
      <c r="CE114" s="53"/>
      <c r="CF114" s="53"/>
      <c r="CG114" s="25" t="s">
        <v>5496</v>
      </c>
      <c r="CH114" s="50">
        <v>1</v>
      </c>
      <c r="CI114" s="50" t="s">
        <v>2834</v>
      </c>
      <c r="CJ114" s="50"/>
      <c r="CK114" s="50" t="s">
        <v>373</v>
      </c>
      <c r="CL114" s="50" t="s">
        <v>2822</v>
      </c>
      <c r="CM114" s="50" t="s">
        <v>383</v>
      </c>
      <c r="CN114" s="50" t="s">
        <v>3057</v>
      </c>
      <c r="CO114" s="50" t="s">
        <v>2999</v>
      </c>
      <c r="CP114" s="50" t="s">
        <v>2863</v>
      </c>
      <c r="CQ114" s="50" t="s">
        <v>3058</v>
      </c>
      <c r="CR114" s="50"/>
      <c r="CS114" s="25"/>
      <c r="CT114" s="29" t="s">
        <v>119</v>
      </c>
      <c r="CU114" s="29">
        <v>100</v>
      </c>
      <c r="CV114" s="25"/>
      <c r="CW114" s="25"/>
      <c r="CX114" s="25"/>
      <c r="CY114" s="25"/>
      <c r="CZ114" s="25"/>
      <c r="DA114" s="48"/>
      <c r="DB114" s="25"/>
      <c r="DC114" s="25"/>
      <c r="DD114" s="25"/>
      <c r="DE114" s="46"/>
      <c r="DF114" s="39"/>
    </row>
    <row r="115" spans="1:110" s="29" customFormat="1" x14ac:dyDescent="0.35">
      <c r="A115" s="25" t="s">
        <v>5724</v>
      </c>
      <c r="B115" s="25">
        <f>+COUNTA(E115:DF115)</f>
        <v>42</v>
      </c>
      <c r="C115" s="25"/>
      <c r="D115" s="25"/>
      <c r="E115" s="25"/>
      <c r="F115" s="32" t="s">
        <v>1445</v>
      </c>
      <c r="G115" s="25" t="s">
        <v>5940</v>
      </c>
      <c r="H115" s="25"/>
      <c r="I115" s="25"/>
      <c r="J115" s="25" t="s">
        <v>6767</v>
      </c>
      <c r="K115" s="25"/>
      <c r="L115" s="25">
        <v>1</v>
      </c>
      <c r="M115" s="25"/>
      <c r="N115" s="25">
        <v>1</v>
      </c>
      <c r="O115" s="25"/>
      <c r="P115" s="25">
        <v>1</v>
      </c>
      <c r="Q115" s="29">
        <v>1</v>
      </c>
      <c r="R115" s="25">
        <v>1</v>
      </c>
      <c r="S115" s="25">
        <f>SUM(COUNTIF(K115:R115,"1"))</f>
        <v>5</v>
      </c>
      <c r="T115" s="32" t="s">
        <v>1446</v>
      </c>
      <c r="U115" s="32" t="s">
        <v>5587</v>
      </c>
      <c r="V115" s="32"/>
      <c r="X115" s="25"/>
      <c r="Y115" s="25"/>
      <c r="Z115" s="32" t="s">
        <v>5469</v>
      </c>
      <c r="AA115" s="34"/>
      <c r="AB115" s="34"/>
      <c r="AC115" s="25"/>
      <c r="AD115" s="25"/>
      <c r="AE115" s="41"/>
      <c r="AF115" s="25"/>
      <c r="AG115" s="25" t="s">
        <v>1447</v>
      </c>
      <c r="AH115" s="25"/>
      <c r="AI115" s="25"/>
      <c r="AJ115" s="25"/>
      <c r="AK115" s="25"/>
      <c r="AL115" s="25" t="s">
        <v>1448</v>
      </c>
      <c r="AM115" s="25"/>
      <c r="AN115" s="25"/>
      <c r="AO115" s="25"/>
      <c r="AP115" s="25"/>
      <c r="AQ115" s="25"/>
      <c r="AR115" s="25" t="s">
        <v>5800</v>
      </c>
      <c r="AS115" s="32" t="s">
        <v>833</v>
      </c>
      <c r="AT115" s="32" t="s">
        <v>5588</v>
      </c>
      <c r="AU115" s="41"/>
      <c r="AV115" s="25">
        <v>26</v>
      </c>
      <c r="AW115" s="25">
        <v>93</v>
      </c>
      <c r="AX115" s="45"/>
      <c r="AY115" s="25" t="s">
        <v>685</v>
      </c>
      <c r="AZ115" s="25"/>
      <c r="BA115" s="25"/>
      <c r="BB115" s="25" t="s">
        <v>5843</v>
      </c>
      <c r="BC115" s="55">
        <v>4</v>
      </c>
      <c r="BD115" s="25" t="s">
        <v>5871</v>
      </c>
      <c r="BE115" s="25"/>
      <c r="BF115" s="25" t="s">
        <v>1450</v>
      </c>
      <c r="BG115" s="25"/>
      <c r="BH115" s="25"/>
      <c r="BI115" s="41"/>
      <c r="BJ115" s="25"/>
      <c r="BK115" s="25"/>
      <c r="BL115" s="25"/>
      <c r="BM115" s="32"/>
      <c r="BN115" s="25"/>
      <c r="BO115" s="32" t="s">
        <v>1454</v>
      </c>
      <c r="BP115" s="25" t="s">
        <v>1455</v>
      </c>
      <c r="BQ115" s="25"/>
      <c r="BR115" s="25"/>
      <c r="BS115" s="32" t="s">
        <v>1451</v>
      </c>
      <c r="BT115" s="25" t="s">
        <v>1452</v>
      </c>
      <c r="BU115" s="25" t="s">
        <v>1453</v>
      </c>
      <c r="BV115" s="25" t="s">
        <v>5457</v>
      </c>
      <c r="BW115" s="25"/>
      <c r="BX115" s="32"/>
      <c r="BY115" s="25"/>
      <c r="BZ115" s="25"/>
      <c r="CA115" s="25"/>
      <c r="CB115" s="25"/>
      <c r="CC115" s="25"/>
      <c r="CD115" s="25"/>
      <c r="CE115" s="53"/>
      <c r="CF115" s="53"/>
      <c r="CG115" s="25" t="s">
        <v>5459</v>
      </c>
      <c r="CH115" s="50">
        <v>1</v>
      </c>
      <c r="CI115" s="50" t="s">
        <v>2834</v>
      </c>
      <c r="CJ115" s="50"/>
      <c r="CK115" s="50" t="s">
        <v>1451</v>
      </c>
      <c r="CL115" s="50" t="s">
        <v>1452</v>
      </c>
      <c r="CM115" s="50" t="s">
        <v>5456</v>
      </c>
      <c r="CN115" s="50" t="s">
        <v>5458</v>
      </c>
      <c r="CO115" s="50" t="s">
        <v>3534</v>
      </c>
      <c r="CP115" s="50" t="s">
        <v>2911</v>
      </c>
      <c r="CQ115" s="50" t="s">
        <v>2888</v>
      </c>
      <c r="CR115" s="50"/>
      <c r="CS115" s="25"/>
      <c r="CT115" s="29" t="s">
        <v>1026</v>
      </c>
      <c r="CU115" s="29" t="s">
        <v>14</v>
      </c>
      <c r="CV115" s="25"/>
      <c r="CW115" s="25"/>
      <c r="CX115" s="25"/>
      <c r="CY115" s="25"/>
      <c r="CZ115" s="25"/>
      <c r="DA115" s="48"/>
      <c r="DB115" s="25"/>
      <c r="DC115" s="25"/>
      <c r="DD115" s="25"/>
      <c r="DE115" s="46"/>
      <c r="DF115" s="39"/>
    </row>
    <row r="116" spans="1:110" s="29" customFormat="1" x14ac:dyDescent="0.35">
      <c r="A116" s="25" t="s">
        <v>5724</v>
      </c>
      <c r="B116" s="25">
        <f>+COUNTA(E116:DF116)</f>
        <v>13</v>
      </c>
      <c r="C116" s="25"/>
      <c r="D116" s="25"/>
      <c r="E116" s="25"/>
      <c r="F116" s="32" t="s">
        <v>199</v>
      </c>
      <c r="G116" s="25" t="s">
        <v>5940</v>
      </c>
      <c r="H116" s="25"/>
      <c r="I116" s="25"/>
      <c r="J116" s="25" t="s">
        <v>6767</v>
      </c>
      <c r="K116" s="25">
        <v>1</v>
      </c>
      <c r="L116" s="25">
        <v>1</v>
      </c>
      <c r="M116" s="25"/>
      <c r="N116" s="25">
        <v>1</v>
      </c>
      <c r="O116" s="25"/>
      <c r="P116" s="25">
        <v>1</v>
      </c>
      <c r="R116" s="25"/>
      <c r="S116" s="25">
        <f>SUM(COUNTIF(K116:R116,"1"))</f>
        <v>4</v>
      </c>
      <c r="T116" s="32" t="s">
        <v>200</v>
      </c>
      <c r="U116" s="32"/>
      <c r="V116" s="32"/>
      <c r="X116" s="25"/>
      <c r="Y116" s="25"/>
      <c r="Z116" s="32"/>
      <c r="AA116" s="34"/>
      <c r="AB116" s="34"/>
      <c r="AC116" s="25"/>
      <c r="AD116" s="25"/>
      <c r="AE116" s="41"/>
      <c r="AF116" s="25"/>
      <c r="AG116" s="25" t="s">
        <v>199</v>
      </c>
      <c r="AH116" s="25"/>
      <c r="AI116" s="25"/>
      <c r="AJ116" s="25"/>
      <c r="AK116" s="25"/>
      <c r="AL116" s="25"/>
      <c r="AM116" s="25"/>
      <c r="AN116" s="25"/>
      <c r="AO116" s="25"/>
      <c r="AP116" s="25"/>
      <c r="AQ116" s="25"/>
      <c r="AR116" s="25" t="s">
        <v>5800</v>
      </c>
      <c r="AS116" s="32" t="s">
        <v>1074</v>
      </c>
      <c r="AT116" s="32" t="s">
        <v>1075</v>
      </c>
      <c r="AU116" s="41"/>
      <c r="AV116" s="25"/>
      <c r="AW116" s="25"/>
      <c r="AX116" s="45"/>
      <c r="AY116" s="25"/>
      <c r="AZ116" s="25"/>
      <c r="BA116" s="25"/>
      <c r="BB116" s="25"/>
      <c r="BC116" s="55"/>
      <c r="BD116" s="25"/>
      <c r="BE116" s="25"/>
      <c r="BF116" s="25"/>
      <c r="BG116" s="25"/>
      <c r="BH116" s="25"/>
      <c r="BI116" s="41"/>
      <c r="BJ116" s="25"/>
      <c r="BK116" s="25"/>
      <c r="BL116" s="25"/>
      <c r="BM116" s="32"/>
      <c r="BN116" s="25"/>
      <c r="BO116" s="32"/>
      <c r="BP116" s="25"/>
      <c r="BQ116" s="25"/>
      <c r="BR116" s="25"/>
      <c r="BS116" s="32"/>
      <c r="BT116" s="25"/>
      <c r="BU116" s="25"/>
      <c r="BV116" s="25"/>
      <c r="BW116" s="25"/>
      <c r="BX116" s="32"/>
      <c r="BY116" s="25"/>
      <c r="BZ116" s="25"/>
      <c r="CA116" s="25"/>
      <c r="CB116" s="25"/>
      <c r="CC116" s="25"/>
      <c r="CD116" s="25"/>
      <c r="CE116" s="53"/>
      <c r="CF116" s="53"/>
      <c r="CG116" s="25"/>
      <c r="CH116" s="50"/>
      <c r="CI116" s="50"/>
      <c r="CJ116" s="50"/>
      <c r="CK116" s="50"/>
      <c r="CL116" s="50"/>
      <c r="CM116" s="50"/>
      <c r="CN116" s="50"/>
      <c r="CO116" s="50"/>
      <c r="CP116" s="50"/>
      <c r="CQ116" s="50"/>
      <c r="CR116" s="50"/>
      <c r="CS116" s="25"/>
      <c r="CV116" s="25"/>
      <c r="CW116" s="25"/>
      <c r="CX116" s="25"/>
      <c r="CY116" s="25"/>
      <c r="CZ116" s="25"/>
      <c r="DA116" s="48"/>
      <c r="DB116" s="25"/>
      <c r="DC116" s="25"/>
      <c r="DD116" s="25"/>
      <c r="DE116" s="46"/>
      <c r="DF116" s="39"/>
    </row>
    <row r="117" spans="1:110" s="29" customFormat="1" x14ac:dyDescent="0.35">
      <c r="A117" s="25" t="s">
        <v>5724</v>
      </c>
      <c r="B117" s="25">
        <f>+COUNTA(E117:DF117)</f>
        <v>13</v>
      </c>
      <c r="C117" s="25"/>
      <c r="D117" s="25"/>
      <c r="E117" s="25"/>
      <c r="F117" s="32" t="s">
        <v>226</v>
      </c>
      <c r="G117" s="25" t="s">
        <v>5940</v>
      </c>
      <c r="H117" s="25"/>
      <c r="I117" s="25"/>
      <c r="J117" s="25" t="s">
        <v>6767</v>
      </c>
      <c r="K117" s="25">
        <v>1</v>
      </c>
      <c r="L117" s="25">
        <v>1</v>
      </c>
      <c r="M117" s="25"/>
      <c r="N117" s="25">
        <v>1</v>
      </c>
      <c r="O117" s="25"/>
      <c r="P117" s="25">
        <v>1</v>
      </c>
      <c r="R117" s="25"/>
      <c r="S117" s="25">
        <f>SUM(COUNTIF(K117:R117,"1"))</f>
        <v>4</v>
      </c>
      <c r="T117" s="32" t="s">
        <v>227</v>
      </c>
      <c r="U117" s="32"/>
      <c r="V117" s="32"/>
      <c r="X117" s="25"/>
      <c r="Y117" s="25"/>
      <c r="Z117" s="32"/>
      <c r="AA117" s="34"/>
      <c r="AB117" s="34"/>
      <c r="AC117" s="25"/>
      <c r="AD117" s="25"/>
      <c r="AE117" s="41"/>
      <c r="AF117" s="25"/>
      <c r="AG117" s="25" t="s">
        <v>1106</v>
      </c>
      <c r="AH117" s="25"/>
      <c r="AI117" s="25"/>
      <c r="AJ117" s="25"/>
      <c r="AK117" s="25"/>
      <c r="AL117" s="25"/>
      <c r="AM117" s="25"/>
      <c r="AN117" s="25"/>
      <c r="AO117" s="25"/>
      <c r="AP117" s="25"/>
      <c r="AQ117" s="25"/>
      <c r="AR117" s="25" t="s">
        <v>5800</v>
      </c>
      <c r="AS117" s="32" t="s">
        <v>1050</v>
      </c>
      <c r="AT117" s="32" t="s">
        <v>1107</v>
      </c>
      <c r="AU117" s="41"/>
      <c r="AV117" s="25"/>
      <c r="AW117" s="25"/>
      <c r="AX117" s="45"/>
      <c r="AY117" s="25"/>
      <c r="AZ117" s="25"/>
      <c r="BA117" s="25"/>
      <c r="BB117" s="25"/>
      <c r="BC117" s="55"/>
      <c r="BD117" s="25"/>
      <c r="BE117" s="25"/>
      <c r="BF117" s="25"/>
      <c r="BG117" s="25"/>
      <c r="BH117" s="25"/>
      <c r="BI117" s="41"/>
      <c r="BJ117" s="25"/>
      <c r="BK117" s="25"/>
      <c r="BL117" s="25"/>
      <c r="BM117" s="32"/>
      <c r="BN117" s="25"/>
      <c r="BO117" s="32"/>
      <c r="BP117" s="25"/>
      <c r="BQ117" s="25"/>
      <c r="BR117" s="25"/>
      <c r="BS117" s="32"/>
      <c r="BT117" s="25"/>
      <c r="BU117" s="25"/>
      <c r="BV117" s="25"/>
      <c r="BW117" s="25"/>
      <c r="BX117" s="32"/>
      <c r="BY117" s="25"/>
      <c r="BZ117" s="25"/>
      <c r="CA117" s="25"/>
      <c r="CB117" s="25"/>
      <c r="CC117" s="25"/>
      <c r="CD117" s="25"/>
      <c r="CE117" s="53"/>
      <c r="CF117" s="53"/>
      <c r="CG117" s="25"/>
      <c r="CH117" s="50"/>
      <c r="CI117" s="50"/>
      <c r="CJ117" s="50"/>
      <c r="CK117" s="50"/>
      <c r="CL117" s="50"/>
      <c r="CM117" s="50"/>
      <c r="CN117" s="50"/>
      <c r="CO117" s="50"/>
      <c r="CP117" s="50"/>
      <c r="CQ117" s="50"/>
      <c r="CR117" s="50"/>
      <c r="CS117" s="25"/>
      <c r="CV117" s="25"/>
      <c r="CW117" s="25"/>
      <c r="CX117" s="25"/>
      <c r="CY117" s="25"/>
      <c r="CZ117" s="25"/>
      <c r="DA117" s="48"/>
      <c r="DB117" s="25"/>
      <c r="DC117" s="25"/>
      <c r="DD117" s="25"/>
      <c r="DE117" s="46"/>
      <c r="DF117" s="39"/>
    </row>
    <row r="118" spans="1:110" s="29" customFormat="1" x14ac:dyDescent="0.35">
      <c r="A118" s="25" t="s">
        <v>5724</v>
      </c>
      <c r="B118" s="25">
        <f>+COUNTA(E118:DF118)</f>
        <v>13</v>
      </c>
      <c r="C118" s="25"/>
      <c r="D118" s="25"/>
      <c r="E118" s="25"/>
      <c r="F118" s="32" t="s">
        <v>238</v>
      </c>
      <c r="G118" s="25" t="s">
        <v>5940</v>
      </c>
      <c r="H118" s="25"/>
      <c r="I118" s="25"/>
      <c r="J118" s="25" t="s">
        <v>6767</v>
      </c>
      <c r="K118" s="25">
        <v>1</v>
      </c>
      <c r="L118" s="25">
        <v>1</v>
      </c>
      <c r="M118" s="25"/>
      <c r="N118" s="25">
        <v>1</v>
      </c>
      <c r="O118" s="25"/>
      <c r="P118" s="25">
        <v>1</v>
      </c>
      <c r="R118" s="25"/>
      <c r="S118" s="25">
        <f>SUM(COUNTIF(K118:R118,"1"))</f>
        <v>4</v>
      </c>
      <c r="T118" s="32" t="s">
        <v>239</v>
      </c>
      <c r="U118" s="32"/>
      <c r="V118" s="32"/>
      <c r="X118" s="25"/>
      <c r="Y118" s="25"/>
      <c r="Z118" s="32"/>
      <c r="AA118" s="34"/>
      <c r="AB118" s="34"/>
      <c r="AC118" s="25"/>
      <c r="AD118" s="25"/>
      <c r="AE118" s="41"/>
      <c r="AF118" s="25"/>
      <c r="AG118" s="25" t="s">
        <v>1121</v>
      </c>
      <c r="AH118" s="25"/>
      <c r="AI118" s="25"/>
      <c r="AJ118" s="25"/>
      <c r="AK118" s="25"/>
      <c r="AL118" s="25"/>
      <c r="AM118" s="25"/>
      <c r="AN118" s="25"/>
      <c r="AO118" s="25"/>
      <c r="AP118" s="25"/>
      <c r="AQ118" s="25"/>
      <c r="AR118" s="25" t="s">
        <v>5800</v>
      </c>
      <c r="AS118" s="32" t="s">
        <v>1122</v>
      </c>
      <c r="AT118" s="32" t="s">
        <v>1123</v>
      </c>
      <c r="AU118" s="41"/>
      <c r="AV118" s="25"/>
      <c r="AW118" s="25"/>
      <c r="AX118" s="45"/>
      <c r="AY118" s="25"/>
      <c r="AZ118" s="25"/>
      <c r="BA118" s="25"/>
      <c r="BB118" s="25"/>
      <c r="BC118" s="55"/>
      <c r="BD118" s="25"/>
      <c r="BE118" s="25"/>
      <c r="BF118" s="25"/>
      <c r="BG118" s="25"/>
      <c r="BH118" s="25"/>
      <c r="BI118" s="41"/>
      <c r="BJ118" s="25"/>
      <c r="BK118" s="25"/>
      <c r="BL118" s="25"/>
      <c r="BM118" s="32"/>
      <c r="BN118" s="25"/>
      <c r="BO118" s="32"/>
      <c r="BP118" s="25"/>
      <c r="BQ118" s="25"/>
      <c r="BR118" s="25"/>
      <c r="BS118" s="32"/>
      <c r="BT118" s="25"/>
      <c r="BU118" s="25"/>
      <c r="BV118" s="25"/>
      <c r="BW118" s="25"/>
      <c r="BX118" s="32"/>
      <c r="BY118" s="25"/>
      <c r="BZ118" s="25"/>
      <c r="CA118" s="25"/>
      <c r="CB118" s="25"/>
      <c r="CC118" s="25"/>
      <c r="CD118" s="25"/>
      <c r="CE118" s="53"/>
      <c r="CF118" s="53"/>
      <c r="CG118" s="25"/>
      <c r="CH118" s="50"/>
      <c r="CI118" s="50"/>
      <c r="CJ118" s="50"/>
      <c r="CK118" s="50"/>
      <c r="CL118" s="50"/>
      <c r="CM118" s="50"/>
      <c r="CN118" s="50"/>
      <c r="CO118" s="50"/>
      <c r="CP118" s="50"/>
      <c r="CQ118" s="50"/>
      <c r="CR118" s="50"/>
      <c r="CS118" s="25"/>
      <c r="CV118" s="25"/>
      <c r="CW118" s="25"/>
      <c r="CX118" s="25"/>
      <c r="CY118" s="25"/>
      <c r="CZ118" s="25"/>
      <c r="DA118" s="48"/>
      <c r="DB118" s="25"/>
      <c r="DC118" s="25"/>
      <c r="DD118" s="25"/>
      <c r="DE118" s="46"/>
      <c r="DF118" s="39"/>
    </row>
    <row r="119" spans="1:110" s="29" customFormat="1" x14ac:dyDescent="0.35">
      <c r="A119" s="25" t="s">
        <v>5724</v>
      </c>
      <c r="B119" s="25">
        <f>+COUNTA(E119:DF119)</f>
        <v>16</v>
      </c>
      <c r="C119" s="25"/>
      <c r="D119" s="25"/>
      <c r="E119" s="25"/>
      <c r="F119" s="32" t="s">
        <v>1165</v>
      </c>
      <c r="G119" s="25" t="s">
        <v>5940</v>
      </c>
      <c r="H119" s="25"/>
      <c r="I119" s="25"/>
      <c r="J119" s="25" t="s">
        <v>6767</v>
      </c>
      <c r="K119" s="25"/>
      <c r="L119" s="25">
        <v>1</v>
      </c>
      <c r="M119" s="25"/>
      <c r="N119" s="25">
        <v>1</v>
      </c>
      <c r="O119" s="25"/>
      <c r="P119" s="25">
        <v>1</v>
      </c>
      <c r="Q119" s="29">
        <v>1</v>
      </c>
      <c r="R119" s="25"/>
      <c r="S119" s="25">
        <f>SUM(COUNTIF(K119:R119,"1"))</f>
        <v>4</v>
      </c>
      <c r="T119" s="32" t="s">
        <v>1166</v>
      </c>
      <c r="U119" s="32"/>
      <c r="V119" s="32"/>
      <c r="X119" s="25"/>
      <c r="Y119" s="25"/>
      <c r="Z119" s="32"/>
      <c r="AA119" s="34"/>
      <c r="AB119" s="34"/>
      <c r="AC119" s="25"/>
      <c r="AD119" s="25"/>
      <c r="AE119" s="41"/>
      <c r="AF119" s="25"/>
      <c r="AG119" s="25" t="s">
        <v>1165</v>
      </c>
      <c r="AH119" s="25"/>
      <c r="AI119" s="25"/>
      <c r="AJ119" s="25"/>
      <c r="AK119" s="25"/>
      <c r="AL119" s="25"/>
      <c r="AM119" s="25"/>
      <c r="AN119" s="25"/>
      <c r="AO119" s="25"/>
      <c r="AP119" s="25"/>
      <c r="AQ119" s="25"/>
      <c r="AR119" s="25" t="s">
        <v>5800</v>
      </c>
      <c r="AS119" s="32" t="s">
        <v>1167</v>
      </c>
      <c r="AT119" s="32" t="s">
        <v>1168</v>
      </c>
      <c r="AU119" s="41"/>
      <c r="AV119" s="25"/>
      <c r="AW119" s="25"/>
      <c r="AX119" s="45"/>
      <c r="AY119" s="25"/>
      <c r="AZ119" s="25"/>
      <c r="BA119" s="25"/>
      <c r="BB119" s="25" t="s">
        <v>5840</v>
      </c>
      <c r="BC119" s="55" t="s">
        <v>5842</v>
      </c>
      <c r="BD119" s="25" t="s">
        <v>5841</v>
      </c>
      <c r="BE119" s="25"/>
      <c r="BF119" s="25"/>
      <c r="BG119" s="25"/>
      <c r="BH119" s="25"/>
      <c r="BI119" s="41"/>
      <c r="BJ119" s="25"/>
      <c r="BK119" s="25"/>
      <c r="BL119" s="25"/>
      <c r="BM119" s="32"/>
      <c r="BN119" s="25"/>
      <c r="BO119" s="32"/>
      <c r="BP119" s="25"/>
      <c r="BQ119" s="25"/>
      <c r="BR119" s="25"/>
      <c r="BS119" s="32"/>
      <c r="BT119" s="25"/>
      <c r="BU119" s="25"/>
      <c r="BV119" s="25"/>
      <c r="BW119" s="25"/>
      <c r="BX119" s="32"/>
      <c r="BY119" s="25"/>
      <c r="BZ119" s="25"/>
      <c r="CA119" s="25"/>
      <c r="CB119" s="25"/>
      <c r="CC119" s="25"/>
      <c r="CD119" s="25"/>
      <c r="CE119" s="53"/>
      <c r="CF119" s="53"/>
      <c r="CG119" s="25"/>
      <c r="CH119" s="50"/>
      <c r="CI119" s="50"/>
      <c r="CJ119" s="50"/>
      <c r="CK119" s="50"/>
      <c r="CL119" s="50"/>
      <c r="CM119" s="50"/>
      <c r="CN119" s="50"/>
      <c r="CO119" s="50"/>
      <c r="CP119" s="50"/>
      <c r="CQ119" s="50"/>
      <c r="CR119" s="50"/>
      <c r="CS119" s="25"/>
      <c r="CV119" s="25"/>
      <c r="CW119" s="25"/>
      <c r="CX119" s="25"/>
      <c r="CY119" s="25"/>
      <c r="CZ119" s="25"/>
      <c r="DA119" s="48"/>
      <c r="DB119" s="25"/>
      <c r="DC119" s="25"/>
      <c r="DD119" s="25"/>
      <c r="DE119" s="46"/>
      <c r="DF119" s="39"/>
    </row>
    <row r="120" spans="1:110" s="29" customFormat="1" x14ac:dyDescent="0.35">
      <c r="A120" s="25" t="s">
        <v>5724</v>
      </c>
      <c r="B120" s="25">
        <f>+COUNTA(E120:DF120)</f>
        <v>13</v>
      </c>
      <c r="C120" s="25"/>
      <c r="D120" s="25"/>
      <c r="E120" s="25"/>
      <c r="F120" s="32" t="s">
        <v>286</v>
      </c>
      <c r="G120" s="25" t="s">
        <v>5940</v>
      </c>
      <c r="H120" s="25"/>
      <c r="I120" s="25"/>
      <c r="J120" s="25" t="s">
        <v>6767</v>
      </c>
      <c r="K120" s="25">
        <v>1</v>
      </c>
      <c r="L120" s="25">
        <v>1</v>
      </c>
      <c r="M120" s="25"/>
      <c r="N120" s="25">
        <v>1</v>
      </c>
      <c r="O120" s="25"/>
      <c r="P120" s="25">
        <v>1</v>
      </c>
      <c r="R120" s="25"/>
      <c r="S120" s="25">
        <f>SUM(COUNTIF(K120:R120,"1"))</f>
        <v>4</v>
      </c>
      <c r="T120" s="32" t="s">
        <v>287</v>
      </c>
      <c r="U120" s="32"/>
      <c r="V120" s="32"/>
      <c r="X120" s="25"/>
      <c r="Y120" s="25"/>
      <c r="Z120" s="32"/>
      <c r="AA120" s="34"/>
      <c r="AB120" s="34"/>
      <c r="AC120" s="25"/>
      <c r="AD120" s="25"/>
      <c r="AE120" s="41"/>
      <c r="AF120" s="25"/>
      <c r="AG120" s="25" t="s">
        <v>286</v>
      </c>
      <c r="AH120" s="25"/>
      <c r="AI120" s="25"/>
      <c r="AJ120" s="25"/>
      <c r="AK120" s="25"/>
      <c r="AL120" s="25"/>
      <c r="AM120" s="25"/>
      <c r="AN120" s="25"/>
      <c r="AO120" s="25"/>
      <c r="AP120" s="25"/>
      <c r="AQ120" s="25"/>
      <c r="AR120" s="25" t="s">
        <v>5800</v>
      </c>
      <c r="AS120" s="32" t="s">
        <v>1049</v>
      </c>
      <c r="AT120" s="32" t="s">
        <v>1182</v>
      </c>
      <c r="AU120" s="41"/>
      <c r="AV120" s="25"/>
      <c r="AW120" s="25"/>
      <c r="AX120" s="45"/>
      <c r="AY120" s="25"/>
      <c r="AZ120" s="25"/>
      <c r="BA120" s="25"/>
      <c r="BB120" s="25"/>
      <c r="BC120" s="55"/>
      <c r="BD120" s="25"/>
      <c r="BE120" s="25"/>
      <c r="BF120" s="25"/>
      <c r="BG120" s="25"/>
      <c r="BH120" s="25"/>
      <c r="BI120" s="41"/>
      <c r="BJ120" s="25"/>
      <c r="BK120" s="25"/>
      <c r="BL120" s="25"/>
      <c r="BM120" s="32"/>
      <c r="BN120" s="25"/>
      <c r="BO120" s="32"/>
      <c r="BP120" s="25"/>
      <c r="BQ120" s="25"/>
      <c r="BR120" s="25"/>
      <c r="BS120" s="32"/>
      <c r="BT120" s="25"/>
      <c r="BU120" s="25"/>
      <c r="BV120" s="25"/>
      <c r="BW120" s="25"/>
      <c r="BX120" s="32"/>
      <c r="BY120" s="25"/>
      <c r="BZ120" s="25"/>
      <c r="CA120" s="25"/>
      <c r="CB120" s="25"/>
      <c r="CC120" s="25"/>
      <c r="CD120" s="25"/>
      <c r="CE120" s="53"/>
      <c r="CF120" s="53"/>
      <c r="CG120" s="25"/>
      <c r="CH120" s="50"/>
      <c r="CI120" s="50"/>
      <c r="CJ120" s="50"/>
      <c r="CK120" s="50"/>
      <c r="CL120" s="50"/>
      <c r="CM120" s="50"/>
      <c r="CN120" s="50"/>
      <c r="CO120" s="50"/>
      <c r="CP120" s="50"/>
      <c r="CQ120" s="50"/>
      <c r="CR120" s="50"/>
      <c r="CS120" s="25"/>
      <c r="CV120" s="25"/>
      <c r="CW120" s="25"/>
      <c r="CX120" s="25"/>
      <c r="CY120" s="25"/>
      <c r="CZ120" s="25"/>
      <c r="DA120" s="48"/>
      <c r="DB120" s="25"/>
      <c r="DC120" s="25"/>
      <c r="DD120" s="25"/>
      <c r="DE120" s="46"/>
      <c r="DF120" s="39"/>
    </row>
    <row r="121" spans="1:110" s="29" customFormat="1" x14ac:dyDescent="0.35">
      <c r="A121" s="25" t="s">
        <v>5724</v>
      </c>
      <c r="B121" s="25">
        <f>+COUNTA(E121:DF121)</f>
        <v>13</v>
      </c>
      <c r="C121" s="25"/>
      <c r="D121" s="25"/>
      <c r="E121" s="25"/>
      <c r="F121" s="32" t="s">
        <v>289</v>
      </c>
      <c r="G121" s="25" t="s">
        <v>5940</v>
      </c>
      <c r="H121" s="25"/>
      <c r="I121" s="25"/>
      <c r="J121" s="25" t="s">
        <v>6767</v>
      </c>
      <c r="K121" s="25">
        <v>1</v>
      </c>
      <c r="L121" s="25">
        <v>1</v>
      </c>
      <c r="M121" s="25"/>
      <c r="N121" s="25">
        <v>1</v>
      </c>
      <c r="O121" s="25"/>
      <c r="P121" s="25">
        <v>1</v>
      </c>
      <c r="R121" s="25"/>
      <c r="S121" s="25">
        <f>SUM(COUNTIF(K121:R121,"1"))</f>
        <v>4</v>
      </c>
      <c r="T121" s="32" t="s">
        <v>1215</v>
      </c>
      <c r="U121" s="32"/>
      <c r="V121" s="32"/>
      <c r="X121" s="25"/>
      <c r="Y121" s="25"/>
      <c r="Z121" s="32"/>
      <c r="AA121" s="34"/>
      <c r="AB121" s="34"/>
      <c r="AC121" s="25"/>
      <c r="AD121" s="25"/>
      <c r="AE121" s="41"/>
      <c r="AF121" s="25"/>
      <c r="AG121" s="25" t="s">
        <v>1216</v>
      </c>
      <c r="AH121" s="25"/>
      <c r="AI121" s="25"/>
      <c r="AJ121" s="25"/>
      <c r="AK121" s="25"/>
      <c r="AL121" s="25"/>
      <c r="AM121" s="25"/>
      <c r="AN121" s="25"/>
      <c r="AO121" s="25"/>
      <c r="AP121" s="25"/>
      <c r="AQ121" s="25"/>
      <c r="AR121" s="25" t="s">
        <v>5800</v>
      </c>
      <c r="AS121" s="32" t="s">
        <v>1049</v>
      </c>
      <c r="AT121" s="32" t="s">
        <v>1053</v>
      </c>
      <c r="AU121" s="41"/>
      <c r="AV121" s="25"/>
      <c r="AW121" s="25"/>
      <c r="AX121" s="45"/>
      <c r="AY121" s="25"/>
      <c r="AZ121" s="25"/>
      <c r="BA121" s="25"/>
      <c r="BB121" s="25"/>
      <c r="BC121" s="55"/>
      <c r="BD121" s="25"/>
      <c r="BE121" s="25"/>
      <c r="BF121" s="25"/>
      <c r="BG121" s="25"/>
      <c r="BH121" s="25"/>
      <c r="BI121" s="41"/>
      <c r="BJ121" s="25"/>
      <c r="BK121" s="25"/>
      <c r="BL121" s="25"/>
      <c r="BM121" s="32"/>
      <c r="BN121" s="25"/>
      <c r="BO121" s="32"/>
      <c r="BP121" s="25"/>
      <c r="BQ121" s="25"/>
      <c r="BR121" s="25"/>
      <c r="BS121" s="32"/>
      <c r="BT121" s="25"/>
      <c r="BU121" s="25"/>
      <c r="BV121" s="25"/>
      <c r="BW121" s="25"/>
      <c r="BX121" s="32"/>
      <c r="BY121" s="25"/>
      <c r="BZ121" s="25"/>
      <c r="CA121" s="25"/>
      <c r="CB121" s="25"/>
      <c r="CC121" s="25"/>
      <c r="CD121" s="25"/>
      <c r="CE121" s="53"/>
      <c r="CF121" s="53"/>
      <c r="CG121" s="25"/>
      <c r="CH121" s="50"/>
      <c r="CI121" s="50"/>
      <c r="CJ121" s="50"/>
      <c r="CK121" s="50"/>
      <c r="CL121" s="50"/>
      <c r="CM121" s="50"/>
      <c r="CN121" s="50"/>
      <c r="CO121" s="50"/>
      <c r="CP121" s="50"/>
      <c r="CQ121" s="50"/>
      <c r="CR121" s="50"/>
      <c r="CS121" s="25"/>
      <c r="CV121" s="25"/>
      <c r="CW121" s="25"/>
      <c r="CX121" s="25"/>
      <c r="CY121" s="25"/>
      <c r="CZ121" s="25"/>
      <c r="DA121" s="48"/>
      <c r="DB121" s="25"/>
      <c r="DC121" s="25"/>
      <c r="DD121" s="25"/>
      <c r="DE121" s="46"/>
      <c r="DF121" s="39"/>
    </row>
    <row r="122" spans="1:110" s="29" customFormat="1" x14ac:dyDescent="0.35">
      <c r="A122" s="25" t="s">
        <v>5724</v>
      </c>
      <c r="B122" s="25">
        <f>+COUNTA(E122:DF122)</f>
        <v>14</v>
      </c>
      <c r="C122" s="25"/>
      <c r="D122" s="25"/>
      <c r="E122" s="25"/>
      <c r="F122" s="32" t="s">
        <v>298</v>
      </c>
      <c r="G122" s="25" t="s">
        <v>5940</v>
      </c>
      <c r="H122" s="25"/>
      <c r="I122" s="25"/>
      <c r="J122" s="25" t="s">
        <v>6767</v>
      </c>
      <c r="K122" s="25">
        <v>1</v>
      </c>
      <c r="L122" s="25">
        <v>1</v>
      </c>
      <c r="M122" s="25"/>
      <c r="N122" s="25">
        <v>1</v>
      </c>
      <c r="O122" s="25"/>
      <c r="P122" s="25">
        <v>1</v>
      </c>
      <c r="R122" s="25"/>
      <c r="S122" s="25">
        <f>SUM(COUNTIF(K122:R122,"1"))</f>
        <v>4</v>
      </c>
      <c r="T122" s="32" t="s">
        <v>299</v>
      </c>
      <c r="U122" s="32"/>
      <c r="V122" s="32"/>
      <c r="X122" s="25" t="s">
        <v>1221</v>
      </c>
      <c r="Y122" s="25"/>
      <c r="Z122" s="32"/>
      <c r="AA122" s="34"/>
      <c r="AB122" s="34"/>
      <c r="AC122" s="25"/>
      <c r="AD122" s="25"/>
      <c r="AE122" s="41"/>
      <c r="AF122" s="25"/>
      <c r="AG122" s="25" t="s">
        <v>1222</v>
      </c>
      <c r="AH122" s="25"/>
      <c r="AI122" s="25"/>
      <c r="AJ122" s="25"/>
      <c r="AK122" s="25"/>
      <c r="AL122" s="25"/>
      <c r="AM122" s="25"/>
      <c r="AN122" s="25"/>
      <c r="AO122" s="25"/>
      <c r="AP122" s="25"/>
      <c r="AQ122" s="25"/>
      <c r="AR122" s="25" t="s">
        <v>5800</v>
      </c>
      <c r="AS122" s="32" t="s">
        <v>1119</v>
      </c>
      <c r="AT122" s="32" t="s">
        <v>1223</v>
      </c>
      <c r="AU122" s="41"/>
      <c r="AV122" s="25"/>
      <c r="AW122" s="25"/>
      <c r="AX122" s="45"/>
      <c r="AY122" s="25"/>
      <c r="AZ122" s="25"/>
      <c r="BA122" s="25"/>
      <c r="BB122" s="25"/>
      <c r="BC122" s="55"/>
      <c r="BD122" s="25"/>
      <c r="BE122" s="25"/>
      <c r="BF122" s="25"/>
      <c r="BG122" s="25"/>
      <c r="BH122" s="25"/>
      <c r="BI122" s="41"/>
      <c r="BJ122" s="25"/>
      <c r="BK122" s="25"/>
      <c r="BL122" s="25"/>
      <c r="BM122" s="32"/>
      <c r="BN122" s="25"/>
      <c r="BO122" s="32"/>
      <c r="BP122" s="25"/>
      <c r="BQ122" s="25"/>
      <c r="BR122" s="25"/>
      <c r="BS122" s="32"/>
      <c r="BT122" s="25"/>
      <c r="BU122" s="25"/>
      <c r="BV122" s="25"/>
      <c r="BW122" s="25"/>
      <c r="BX122" s="32"/>
      <c r="BY122" s="25"/>
      <c r="BZ122" s="25"/>
      <c r="CA122" s="25"/>
      <c r="CB122" s="25"/>
      <c r="CC122" s="25"/>
      <c r="CD122" s="25"/>
      <c r="CE122" s="53"/>
      <c r="CF122" s="53"/>
      <c r="CG122" s="25"/>
      <c r="CH122" s="50"/>
      <c r="CI122" s="50"/>
      <c r="CJ122" s="50"/>
      <c r="CK122" s="50"/>
      <c r="CL122" s="50"/>
      <c r="CM122" s="50"/>
      <c r="CN122" s="50"/>
      <c r="CO122" s="50"/>
      <c r="CP122" s="50"/>
      <c r="CQ122" s="50"/>
      <c r="CR122" s="50"/>
      <c r="CS122" s="25"/>
      <c r="CV122" s="25"/>
      <c r="CW122" s="25"/>
      <c r="CX122" s="25"/>
      <c r="CY122" s="25"/>
      <c r="CZ122" s="25"/>
      <c r="DA122" s="48"/>
      <c r="DB122" s="25"/>
      <c r="DC122" s="25"/>
      <c r="DD122" s="25"/>
      <c r="DE122" s="46"/>
      <c r="DF122" s="39"/>
    </row>
    <row r="123" spans="1:110" s="29" customFormat="1" x14ac:dyDescent="0.35">
      <c r="A123" s="25" t="s">
        <v>5724</v>
      </c>
      <c r="B123" s="25">
        <f>+COUNTA(E123:DF123)</f>
        <v>14</v>
      </c>
      <c r="C123" s="25"/>
      <c r="D123" s="25"/>
      <c r="E123" s="25"/>
      <c r="F123" s="32" t="s">
        <v>310</v>
      </c>
      <c r="G123" s="25" t="s">
        <v>5940</v>
      </c>
      <c r="H123" s="25"/>
      <c r="I123" s="25"/>
      <c r="J123" s="25" t="s">
        <v>6767</v>
      </c>
      <c r="K123" s="25">
        <v>1</v>
      </c>
      <c r="L123" s="25">
        <v>1</v>
      </c>
      <c r="M123" s="25"/>
      <c r="N123" s="25">
        <v>1</v>
      </c>
      <c r="O123" s="25"/>
      <c r="P123" s="25">
        <v>1</v>
      </c>
      <c r="R123" s="25"/>
      <c r="S123" s="25">
        <f>SUM(COUNTIF(K123:R123,"1"))</f>
        <v>4</v>
      </c>
      <c r="T123" s="32" t="s">
        <v>311</v>
      </c>
      <c r="U123" s="32"/>
      <c r="V123" s="32"/>
      <c r="X123" s="25"/>
      <c r="Y123" s="25"/>
      <c r="Z123" s="32" t="s">
        <v>1049</v>
      </c>
      <c r="AA123" s="34"/>
      <c r="AB123" s="34"/>
      <c r="AC123" s="25"/>
      <c r="AD123" s="25"/>
      <c r="AE123" s="41"/>
      <c r="AF123" s="25"/>
      <c r="AG123" s="25" t="s">
        <v>2317</v>
      </c>
      <c r="AH123" s="25"/>
      <c r="AI123" s="25"/>
      <c r="AJ123" s="25"/>
      <c r="AK123" s="25"/>
      <c r="AL123" s="25"/>
      <c r="AM123" s="25"/>
      <c r="AN123" s="25"/>
      <c r="AO123" s="25"/>
      <c r="AP123" s="25"/>
      <c r="AQ123" s="25"/>
      <c r="AR123" s="25" t="s">
        <v>5800</v>
      </c>
      <c r="AS123" s="32" t="s">
        <v>1049</v>
      </c>
      <c r="AT123" s="32" t="s">
        <v>2318</v>
      </c>
      <c r="AU123" s="41"/>
      <c r="AV123" s="25"/>
      <c r="AW123" s="25"/>
      <c r="AX123" s="45"/>
      <c r="AY123" s="25"/>
      <c r="AZ123" s="25"/>
      <c r="BA123" s="25"/>
      <c r="BB123" s="25"/>
      <c r="BC123" s="55"/>
      <c r="BD123" s="25"/>
      <c r="BE123" s="25"/>
      <c r="BF123" s="25"/>
      <c r="BG123" s="25"/>
      <c r="BH123" s="25"/>
      <c r="BI123" s="41"/>
      <c r="BJ123" s="25"/>
      <c r="BK123" s="25"/>
      <c r="BL123" s="25"/>
      <c r="BM123" s="32"/>
      <c r="BN123" s="25"/>
      <c r="BO123" s="32"/>
      <c r="BP123" s="25"/>
      <c r="BQ123" s="25"/>
      <c r="BR123" s="25"/>
      <c r="BS123" s="32"/>
      <c r="BT123" s="25"/>
      <c r="BU123" s="25"/>
      <c r="BV123" s="25"/>
      <c r="BW123" s="25"/>
      <c r="BX123" s="32"/>
      <c r="BY123" s="25"/>
      <c r="BZ123" s="25"/>
      <c r="CA123" s="25"/>
      <c r="CB123" s="25"/>
      <c r="CC123" s="25"/>
      <c r="CD123" s="25"/>
      <c r="CE123" s="53"/>
      <c r="CF123" s="53"/>
      <c r="CG123" s="25"/>
      <c r="CH123" s="50"/>
      <c r="CI123" s="50"/>
      <c r="CJ123" s="50"/>
      <c r="CK123" s="50"/>
      <c r="CL123" s="50"/>
      <c r="CM123" s="50"/>
      <c r="CN123" s="50"/>
      <c r="CO123" s="50"/>
      <c r="CP123" s="50"/>
      <c r="CQ123" s="50"/>
      <c r="CR123" s="50"/>
      <c r="CS123" s="25"/>
      <c r="CV123" s="25"/>
      <c r="CW123" s="25"/>
      <c r="CX123" s="25"/>
      <c r="CY123" s="25"/>
      <c r="CZ123" s="25"/>
      <c r="DA123" s="48"/>
      <c r="DB123" s="25"/>
      <c r="DC123" s="25"/>
      <c r="DD123" s="25"/>
      <c r="DE123" s="46"/>
      <c r="DF123" s="39"/>
    </row>
    <row r="124" spans="1:110" s="29" customFormat="1" x14ac:dyDescent="0.35">
      <c r="A124" s="25" t="s">
        <v>5724</v>
      </c>
      <c r="B124" s="25">
        <f>+COUNTA(E124:DF124)</f>
        <v>28</v>
      </c>
      <c r="C124" s="25"/>
      <c r="D124" s="25"/>
      <c r="E124" s="25"/>
      <c r="F124" s="32" t="s">
        <v>322</v>
      </c>
      <c r="G124" s="25" t="s">
        <v>5940</v>
      </c>
      <c r="H124" s="25"/>
      <c r="I124" s="25"/>
      <c r="J124" s="25" t="s">
        <v>6767</v>
      </c>
      <c r="K124" s="25">
        <v>1</v>
      </c>
      <c r="L124" s="25"/>
      <c r="M124" s="25"/>
      <c r="N124" s="25">
        <v>1</v>
      </c>
      <c r="O124" s="25"/>
      <c r="P124" s="25">
        <v>1</v>
      </c>
      <c r="R124" s="25">
        <v>1</v>
      </c>
      <c r="S124" s="25">
        <f>SUM(COUNTIF(K124:R124,"1"))</f>
        <v>4</v>
      </c>
      <c r="T124" s="32" t="s">
        <v>323</v>
      </c>
      <c r="U124" s="32"/>
      <c r="V124" s="32"/>
      <c r="X124" s="25"/>
      <c r="Y124" s="25"/>
      <c r="Z124" s="32" t="s">
        <v>1049</v>
      </c>
      <c r="AA124" s="34"/>
      <c r="AB124" s="34"/>
      <c r="AC124" s="25" t="s">
        <v>5852</v>
      </c>
      <c r="AD124" s="25"/>
      <c r="AE124" s="41"/>
      <c r="AF124" s="25"/>
      <c r="AG124" s="25" t="s">
        <v>322</v>
      </c>
      <c r="AH124" s="25"/>
      <c r="AI124" s="25"/>
      <c r="AJ124" s="25"/>
      <c r="AK124" s="25"/>
      <c r="AL124" s="25"/>
      <c r="AM124" s="25"/>
      <c r="AN124" s="25"/>
      <c r="AO124" s="25"/>
      <c r="AP124" s="25"/>
      <c r="AQ124" s="25"/>
      <c r="AR124" s="25" t="s">
        <v>5800</v>
      </c>
      <c r="AS124" s="32" t="s">
        <v>1179</v>
      </c>
      <c r="AT124" s="32" t="s">
        <v>1311</v>
      </c>
      <c r="AU124" s="41"/>
      <c r="AV124" s="25"/>
      <c r="AW124" s="25"/>
      <c r="AX124" s="45"/>
      <c r="AY124" s="25"/>
      <c r="AZ124" s="25"/>
      <c r="BA124" s="25"/>
      <c r="BB124" s="25"/>
      <c r="BC124" s="55"/>
      <c r="BD124" s="25"/>
      <c r="BE124" s="25"/>
      <c r="BF124" s="25" t="s">
        <v>1312</v>
      </c>
      <c r="BG124" s="25"/>
      <c r="BH124" s="25"/>
      <c r="BI124" s="41"/>
      <c r="BJ124" s="25"/>
      <c r="BK124" s="25"/>
      <c r="BL124" s="25"/>
      <c r="BM124" s="32"/>
      <c r="BN124" s="25"/>
      <c r="BO124" s="32"/>
      <c r="BP124" s="25"/>
      <c r="BQ124" s="25"/>
      <c r="BR124" s="25"/>
      <c r="BS124" s="32" t="s">
        <v>377</v>
      </c>
      <c r="BT124" s="25" t="s">
        <v>4750</v>
      </c>
      <c r="BU124" s="25"/>
      <c r="BV124" s="25"/>
      <c r="BW124" s="25"/>
      <c r="BX124" s="32"/>
      <c r="BY124" s="25"/>
      <c r="BZ124" s="25"/>
      <c r="CA124" s="25"/>
      <c r="CB124" s="25"/>
      <c r="CC124" s="25"/>
      <c r="CD124" s="25"/>
      <c r="CE124" s="53"/>
      <c r="CF124" s="53"/>
      <c r="CG124" s="25" t="s">
        <v>397</v>
      </c>
      <c r="CH124" s="50">
        <v>1</v>
      </c>
      <c r="CI124" s="50" t="s">
        <v>2834</v>
      </c>
      <c r="CJ124" s="50"/>
      <c r="CK124" s="50" t="s">
        <v>377</v>
      </c>
      <c r="CL124" s="50" t="s">
        <v>4750</v>
      </c>
      <c r="CM124" s="50" t="s">
        <v>322</v>
      </c>
      <c r="CN124" s="50" t="s">
        <v>4751</v>
      </c>
      <c r="CO124" s="50" t="s">
        <v>3387</v>
      </c>
      <c r="CP124" s="50" t="s">
        <v>4752</v>
      </c>
      <c r="CQ124" s="50" t="s">
        <v>3180</v>
      </c>
      <c r="CR124" s="50"/>
      <c r="CS124" s="25"/>
      <c r="CV124" s="25"/>
      <c r="CW124" s="25"/>
      <c r="CX124" s="25"/>
      <c r="CY124" s="25"/>
      <c r="CZ124" s="25"/>
      <c r="DA124" s="48"/>
      <c r="DB124" s="25"/>
      <c r="DC124" s="25"/>
      <c r="DD124" s="25"/>
      <c r="DE124" s="46"/>
      <c r="DF124" s="39"/>
    </row>
    <row r="125" spans="1:110" s="29" customFormat="1" x14ac:dyDescent="0.35">
      <c r="A125" s="25" t="s">
        <v>5724</v>
      </c>
      <c r="B125" s="25">
        <f>+COUNTA(E125:DF125)</f>
        <v>24</v>
      </c>
      <c r="C125" s="25"/>
      <c r="D125" s="25"/>
      <c r="E125" s="25"/>
      <c r="F125" s="32" t="s">
        <v>328</v>
      </c>
      <c r="G125" s="25" t="s">
        <v>5940</v>
      </c>
      <c r="H125" s="25"/>
      <c r="I125" s="25"/>
      <c r="J125" s="25" t="s">
        <v>6767</v>
      </c>
      <c r="K125" s="25">
        <v>1</v>
      </c>
      <c r="L125" s="25">
        <v>1</v>
      </c>
      <c r="M125" s="25"/>
      <c r="N125" s="25">
        <v>1</v>
      </c>
      <c r="O125" s="25"/>
      <c r="P125" s="25">
        <v>1</v>
      </c>
      <c r="R125" s="25"/>
      <c r="S125" s="25">
        <f>SUM(COUNTIF(K125:R125,"1"))</f>
        <v>4</v>
      </c>
      <c r="T125" s="32" t="s">
        <v>5600</v>
      </c>
      <c r="U125" s="32" t="s">
        <v>5601</v>
      </c>
      <c r="V125" s="32"/>
      <c r="X125" s="25" t="s">
        <v>6553</v>
      </c>
      <c r="Y125" s="25"/>
      <c r="Z125" s="32" t="s">
        <v>1049</v>
      </c>
      <c r="AA125" s="34"/>
      <c r="AB125" s="34"/>
      <c r="AC125" s="25"/>
      <c r="AD125" s="25"/>
      <c r="AE125" s="41"/>
      <c r="AF125" s="25"/>
      <c r="AG125" s="25" t="s">
        <v>328</v>
      </c>
      <c r="AH125" s="25"/>
      <c r="AI125" s="25"/>
      <c r="AJ125" s="25"/>
      <c r="AK125" s="25"/>
      <c r="AL125" s="25"/>
      <c r="AM125" s="25"/>
      <c r="AN125" s="25"/>
      <c r="AO125" s="25"/>
      <c r="AP125" s="25"/>
      <c r="AQ125" s="25"/>
      <c r="AR125" s="25" t="s">
        <v>5800</v>
      </c>
      <c r="AS125" s="32" t="s">
        <v>1179</v>
      </c>
      <c r="AT125" s="32" t="s">
        <v>5602</v>
      </c>
      <c r="AU125" s="41"/>
      <c r="AV125" s="25">
        <v>38</v>
      </c>
      <c r="AW125" s="25">
        <v>14</v>
      </c>
      <c r="AX125" s="45"/>
      <c r="AY125" s="25" t="s">
        <v>1053</v>
      </c>
      <c r="AZ125" s="25"/>
      <c r="BA125" s="25"/>
      <c r="BB125" s="25"/>
      <c r="BC125" s="55"/>
      <c r="BD125" s="25"/>
      <c r="BE125" s="25"/>
      <c r="BF125" s="25" t="s">
        <v>1333</v>
      </c>
      <c r="BG125" s="25"/>
      <c r="BH125" s="25"/>
      <c r="BI125" s="41"/>
      <c r="BJ125" s="25"/>
      <c r="BK125" s="25"/>
      <c r="BL125" s="25"/>
      <c r="BM125" s="32"/>
      <c r="BN125" s="25"/>
      <c r="BO125" s="32"/>
      <c r="BP125" s="25"/>
      <c r="BQ125" s="25"/>
      <c r="BR125" s="25"/>
      <c r="BS125" s="32" t="s">
        <v>5604</v>
      </c>
      <c r="BT125" s="25" t="s">
        <v>5605</v>
      </c>
      <c r="BU125" s="25"/>
      <c r="BV125" s="25"/>
      <c r="BW125" s="25"/>
      <c r="BX125" s="32"/>
      <c r="BY125" s="25"/>
      <c r="BZ125" s="25"/>
      <c r="CA125" s="25"/>
      <c r="CB125" s="25"/>
      <c r="CC125" s="25"/>
      <c r="CD125" s="25"/>
      <c r="CE125" s="53"/>
      <c r="CF125" s="53"/>
      <c r="CG125" s="25"/>
      <c r="CH125" s="50"/>
      <c r="CI125" s="50"/>
      <c r="CJ125" s="50"/>
      <c r="CK125" s="50"/>
      <c r="CL125" s="50"/>
      <c r="CM125" s="50"/>
      <c r="CN125" s="50"/>
      <c r="CO125" s="50"/>
      <c r="CP125" s="50"/>
      <c r="CQ125" s="50"/>
      <c r="CR125" s="50"/>
      <c r="CS125" s="25"/>
      <c r="CT125" s="29" t="s">
        <v>119</v>
      </c>
      <c r="CU125" s="29">
        <v>739</v>
      </c>
      <c r="CV125" s="25"/>
      <c r="CW125" s="25"/>
      <c r="CX125" s="25"/>
      <c r="CY125" s="25"/>
      <c r="CZ125" s="25"/>
      <c r="DA125" s="48"/>
      <c r="DB125" s="25"/>
      <c r="DC125" s="25"/>
      <c r="DD125" s="25"/>
      <c r="DE125" s="46"/>
      <c r="DF125" s="39"/>
    </row>
    <row r="126" spans="1:110" s="29" customFormat="1" x14ac:dyDescent="0.35">
      <c r="A126" s="25" t="s">
        <v>5724</v>
      </c>
      <c r="B126" s="25">
        <f>+COUNTA(E126:DF126)</f>
        <v>15</v>
      </c>
      <c r="C126" s="25"/>
      <c r="D126" s="25"/>
      <c r="E126" s="25"/>
      <c r="F126" s="32" t="s">
        <v>336</v>
      </c>
      <c r="G126" s="25" t="s">
        <v>5940</v>
      </c>
      <c r="H126" s="25"/>
      <c r="I126" s="25"/>
      <c r="J126" s="25" t="s">
        <v>6767</v>
      </c>
      <c r="K126" s="25">
        <v>1</v>
      </c>
      <c r="L126" s="25">
        <v>1</v>
      </c>
      <c r="M126" s="25"/>
      <c r="N126" s="25">
        <v>1</v>
      </c>
      <c r="O126" s="25"/>
      <c r="P126" s="25">
        <v>1</v>
      </c>
      <c r="R126" s="25"/>
      <c r="S126" s="25">
        <f>SUM(COUNTIF(K126:R126,"1"))</f>
        <v>4</v>
      </c>
      <c r="T126" s="32" t="s">
        <v>337</v>
      </c>
      <c r="U126" s="32" t="s">
        <v>625</v>
      </c>
      <c r="V126" s="32"/>
      <c r="X126" s="25"/>
      <c r="Y126" s="25"/>
      <c r="Z126" s="32"/>
      <c r="AA126" s="34"/>
      <c r="AB126" s="34"/>
      <c r="AC126" s="25"/>
      <c r="AD126" s="25"/>
      <c r="AE126" s="41"/>
      <c r="AF126" s="25"/>
      <c r="AG126" s="25" t="s">
        <v>1359</v>
      </c>
      <c r="AH126" s="25"/>
      <c r="AI126" s="25"/>
      <c r="AJ126" s="25"/>
      <c r="AK126" s="25"/>
      <c r="AL126" s="25"/>
      <c r="AM126" s="25"/>
      <c r="AN126" s="25"/>
      <c r="AO126" s="25"/>
      <c r="AP126" s="25"/>
      <c r="AQ126" s="25"/>
      <c r="AR126" s="25" t="s">
        <v>5800</v>
      </c>
      <c r="AS126" s="32" t="s">
        <v>1050</v>
      </c>
      <c r="AT126" s="32" t="s">
        <v>1360</v>
      </c>
      <c r="AU126" s="41"/>
      <c r="AV126" s="25"/>
      <c r="AW126" s="25"/>
      <c r="AX126" s="45"/>
      <c r="AY126" s="25"/>
      <c r="AZ126" s="25"/>
      <c r="BA126" s="25"/>
      <c r="BB126" s="25"/>
      <c r="BC126" s="55"/>
      <c r="BD126" s="25"/>
      <c r="BE126" s="25"/>
      <c r="BF126" s="25" t="s">
        <v>1361</v>
      </c>
      <c r="BG126" s="25"/>
      <c r="BH126" s="25"/>
      <c r="BI126" s="41"/>
      <c r="BJ126" s="25"/>
      <c r="BK126" s="25"/>
      <c r="BL126" s="25"/>
      <c r="BM126" s="32"/>
      <c r="BN126" s="25"/>
      <c r="BO126" s="32"/>
      <c r="BP126" s="25"/>
      <c r="BQ126" s="25"/>
      <c r="BR126" s="25"/>
      <c r="BS126" s="32"/>
      <c r="BT126" s="25"/>
      <c r="BU126" s="25"/>
      <c r="BV126" s="25"/>
      <c r="BW126" s="25"/>
      <c r="BX126" s="32"/>
      <c r="BY126" s="25"/>
      <c r="BZ126" s="25"/>
      <c r="CA126" s="25"/>
      <c r="CB126" s="25"/>
      <c r="CC126" s="25"/>
      <c r="CD126" s="25"/>
      <c r="CE126" s="53"/>
      <c r="CF126" s="53"/>
      <c r="CG126" s="25"/>
      <c r="CH126" s="50"/>
      <c r="CI126" s="50"/>
      <c r="CJ126" s="50"/>
      <c r="CK126" s="50"/>
      <c r="CL126" s="50"/>
      <c r="CM126" s="50"/>
      <c r="CN126" s="50"/>
      <c r="CO126" s="50"/>
      <c r="CP126" s="50"/>
      <c r="CQ126" s="50"/>
      <c r="CR126" s="50"/>
      <c r="CS126" s="25"/>
      <c r="CV126" s="25"/>
      <c r="CW126" s="25"/>
      <c r="CX126" s="25"/>
      <c r="CY126" s="25"/>
      <c r="CZ126" s="25"/>
      <c r="DA126" s="48"/>
      <c r="DB126" s="25"/>
      <c r="DC126" s="25"/>
      <c r="DD126" s="25"/>
      <c r="DE126" s="46"/>
      <c r="DF126" s="39"/>
    </row>
    <row r="127" spans="1:110" s="29" customFormat="1" x14ac:dyDescent="0.35">
      <c r="A127" s="25" t="s">
        <v>5724</v>
      </c>
      <c r="B127" s="25">
        <f>+COUNTA(E127:DF127)</f>
        <v>16</v>
      </c>
      <c r="C127" s="25"/>
      <c r="D127" s="25"/>
      <c r="E127" s="25"/>
      <c r="F127" s="32" t="s">
        <v>1403</v>
      </c>
      <c r="G127" s="25" t="s">
        <v>5940</v>
      </c>
      <c r="H127" s="25"/>
      <c r="I127" s="25"/>
      <c r="J127" s="25" t="s">
        <v>6767</v>
      </c>
      <c r="K127" s="25"/>
      <c r="L127" s="25">
        <v>1</v>
      </c>
      <c r="M127" s="25"/>
      <c r="N127" s="25">
        <v>1</v>
      </c>
      <c r="O127" s="25"/>
      <c r="P127" s="25">
        <v>1</v>
      </c>
      <c r="Q127" s="29">
        <v>1</v>
      </c>
      <c r="R127" s="25"/>
      <c r="S127" s="25">
        <f>SUM(COUNTIF(K127:R127,"1"))</f>
        <v>4</v>
      </c>
      <c r="T127" s="32" t="s">
        <v>1404</v>
      </c>
      <c r="U127" s="32"/>
      <c r="V127" s="32"/>
      <c r="X127" s="25"/>
      <c r="Y127" s="25"/>
      <c r="Z127" s="32"/>
      <c r="AA127" s="34"/>
      <c r="AB127" s="34"/>
      <c r="AC127" s="25"/>
      <c r="AD127" s="25"/>
      <c r="AE127" s="41"/>
      <c r="AF127" s="25"/>
      <c r="AG127" s="25" t="s">
        <v>1405</v>
      </c>
      <c r="AH127" s="25"/>
      <c r="AI127" s="25"/>
      <c r="AJ127" s="25"/>
      <c r="AK127" s="25"/>
      <c r="AL127" s="25"/>
      <c r="AM127" s="25"/>
      <c r="AN127" s="25"/>
      <c r="AO127" s="25"/>
      <c r="AP127" s="25"/>
      <c r="AQ127" s="25"/>
      <c r="AR127" s="25" t="s">
        <v>5800</v>
      </c>
      <c r="AS127" s="32" t="s">
        <v>700</v>
      </c>
      <c r="AT127" s="32" t="s">
        <v>1182</v>
      </c>
      <c r="AU127" s="41"/>
      <c r="AV127" s="25"/>
      <c r="AW127" s="25"/>
      <c r="AX127" s="45"/>
      <c r="AY127" s="25"/>
      <c r="AZ127" s="25"/>
      <c r="BA127" s="25"/>
      <c r="BB127" s="25" t="s">
        <v>5868</v>
      </c>
      <c r="BC127" s="55">
        <v>1</v>
      </c>
      <c r="BD127" s="25" t="s">
        <v>5869</v>
      </c>
      <c r="BE127" s="25"/>
      <c r="BF127" s="25"/>
      <c r="BG127" s="25"/>
      <c r="BH127" s="25"/>
      <c r="BI127" s="41"/>
      <c r="BJ127" s="25"/>
      <c r="BK127" s="25"/>
      <c r="BL127" s="25"/>
      <c r="BM127" s="32"/>
      <c r="BN127" s="25"/>
      <c r="BO127" s="32"/>
      <c r="BP127" s="25"/>
      <c r="BQ127" s="25"/>
      <c r="BR127" s="25"/>
      <c r="BS127" s="32"/>
      <c r="BT127" s="25"/>
      <c r="BU127" s="25"/>
      <c r="BV127" s="25"/>
      <c r="BW127" s="25"/>
      <c r="BX127" s="32"/>
      <c r="BY127" s="25"/>
      <c r="BZ127" s="25"/>
      <c r="CA127" s="25"/>
      <c r="CB127" s="25"/>
      <c r="CC127" s="25"/>
      <c r="CD127" s="25"/>
      <c r="CE127" s="53"/>
      <c r="CF127" s="53"/>
      <c r="CG127" s="25"/>
      <c r="CH127" s="50"/>
      <c r="CI127" s="50"/>
      <c r="CJ127" s="50"/>
      <c r="CK127" s="50"/>
      <c r="CL127" s="50"/>
      <c r="CM127" s="50"/>
      <c r="CN127" s="50"/>
      <c r="CO127" s="50"/>
      <c r="CP127" s="50"/>
      <c r="CQ127" s="50"/>
      <c r="CR127" s="50"/>
      <c r="CS127" s="25"/>
      <c r="CV127" s="25"/>
      <c r="CW127" s="25"/>
      <c r="CX127" s="25"/>
      <c r="CY127" s="25"/>
      <c r="CZ127" s="25"/>
      <c r="DA127" s="48"/>
      <c r="DB127" s="25"/>
      <c r="DC127" s="25"/>
      <c r="DD127" s="25"/>
      <c r="DE127" s="46"/>
      <c r="DF127" s="39"/>
    </row>
    <row r="128" spans="1:110" s="29" customFormat="1" x14ac:dyDescent="0.35">
      <c r="A128" s="25" t="s">
        <v>5724</v>
      </c>
      <c r="B128" s="25">
        <f>+COUNTA(E128:DF128)</f>
        <v>26</v>
      </c>
      <c r="C128" s="25"/>
      <c r="D128" s="25"/>
      <c r="E128" s="25"/>
      <c r="F128" s="32" t="s">
        <v>5594</v>
      </c>
      <c r="G128" s="25" t="s">
        <v>5940</v>
      </c>
      <c r="H128" s="25"/>
      <c r="I128" s="25"/>
      <c r="J128" s="25" t="s">
        <v>6767</v>
      </c>
      <c r="K128" s="25"/>
      <c r="L128" s="25">
        <v>1</v>
      </c>
      <c r="M128" s="25"/>
      <c r="N128" s="25">
        <v>1</v>
      </c>
      <c r="O128" s="25"/>
      <c r="P128" s="25">
        <v>1</v>
      </c>
      <c r="Q128" s="29">
        <v>1</v>
      </c>
      <c r="R128" s="25"/>
      <c r="S128" s="25">
        <f>SUM(COUNTIF(K128:R128,"1"))</f>
        <v>4</v>
      </c>
      <c r="T128" s="32" t="s">
        <v>5593</v>
      </c>
      <c r="U128" s="32" t="s">
        <v>663</v>
      </c>
      <c r="V128" s="32"/>
      <c r="X128" s="25"/>
      <c r="Y128" s="25"/>
      <c r="Z128" s="32" t="s">
        <v>700</v>
      </c>
      <c r="AA128" s="34"/>
      <c r="AB128" s="34"/>
      <c r="AC128" s="25"/>
      <c r="AD128" s="25"/>
      <c r="AE128" s="41"/>
      <c r="AF128" s="25"/>
      <c r="AG128" s="25" t="s">
        <v>2670</v>
      </c>
      <c r="AH128" s="25"/>
      <c r="AI128" s="25"/>
      <c r="AJ128" s="25"/>
      <c r="AK128" s="25"/>
      <c r="AL128" s="25"/>
      <c r="AM128" s="25"/>
      <c r="AN128" s="25"/>
      <c r="AO128" s="25"/>
      <c r="AP128" s="25"/>
      <c r="AQ128" s="25"/>
      <c r="AR128" s="25" t="s">
        <v>5800</v>
      </c>
      <c r="AS128" s="32" t="s">
        <v>2671</v>
      </c>
      <c r="AT128" s="32" t="s">
        <v>5595</v>
      </c>
      <c r="AU128" s="41"/>
      <c r="AV128" s="25">
        <v>-19</v>
      </c>
      <c r="AW128" s="25">
        <v>47</v>
      </c>
      <c r="AX128" s="45" t="s">
        <v>5595</v>
      </c>
      <c r="AY128" s="25" t="s">
        <v>5552</v>
      </c>
      <c r="AZ128" s="25"/>
      <c r="BA128" s="25"/>
      <c r="BB128" s="25" t="s">
        <v>5868</v>
      </c>
      <c r="BC128" s="55">
        <v>1</v>
      </c>
      <c r="BD128" s="25" t="s">
        <v>5870</v>
      </c>
      <c r="BE128" s="25"/>
      <c r="BF128" s="25"/>
      <c r="BG128" s="25"/>
      <c r="BH128" s="25"/>
      <c r="BI128" s="41"/>
      <c r="BJ128" s="25"/>
      <c r="BK128" s="25"/>
      <c r="BL128" s="25"/>
      <c r="BM128" s="32"/>
      <c r="BN128" s="25"/>
      <c r="BO128" s="32"/>
      <c r="BP128" s="25"/>
      <c r="BQ128" s="25"/>
      <c r="BR128" s="25"/>
      <c r="BS128" s="32" t="s">
        <v>5683</v>
      </c>
      <c r="BT128" s="25" t="s">
        <v>5684</v>
      </c>
      <c r="BU128" s="25"/>
      <c r="BV128" s="25"/>
      <c r="BW128" s="25"/>
      <c r="BX128" s="32"/>
      <c r="BY128" s="25"/>
      <c r="BZ128" s="25"/>
      <c r="CA128" s="25"/>
      <c r="CB128" s="25"/>
      <c r="CC128" s="25"/>
      <c r="CD128" s="25"/>
      <c r="CE128" s="53"/>
      <c r="CF128" s="53"/>
      <c r="CG128" s="25"/>
      <c r="CH128" s="50"/>
      <c r="CI128" s="50"/>
      <c r="CJ128" s="50"/>
      <c r="CK128" s="50"/>
      <c r="CL128" s="50"/>
      <c r="CM128" s="50"/>
      <c r="CN128" s="50"/>
      <c r="CO128" s="50"/>
      <c r="CP128" s="50"/>
      <c r="CQ128" s="50"/>
      <c r="CR128" s="50"/>
      <c r="CS128" s="25"/>
      <c r="CT128" s="29" t="s">
        <v>119</v>
      </c>
      <c r="CU128" s="29">
        <v>1370</v>
      </c>
      <c r="CV128" s="25"/>
      <c r="CW128" s="25"/>
      <c r="CX128" s="25"/>
      <c r="CY128" s="25"/>
      <c r="CZ128" s="25"/>
      <c r="DA128" s="48"/>
      <c r="DB128" s="25"/>
      <c r="DC128" s="25"/>
      <c r="DD128" s="25"/>
      <c r="DE128" s="46"/>
      <c r="DF128" s="39"/>
    </row>
    <row r="129" spans="1:110" s="29" customFormat="1" x14ac:dyDescent="0.35">
      <c r="A129" s="25" t="s">
        <v>5724</v>
      </c>
      <c r="B129" s="25">
        <f>+COUNTA(E129:DF129)</f>
        <v>15</v>
      </c>
      <c r="C129" s="25"/>
      <c r="D129" s="25"/>
      <c r="E129" s="25"/>
      <c r="F129" s="32" t="s">
        <v>354</v>
      </c>
      <c r="G129" s="25" t="s">
        <v>5940</v>
      </c>
      <c r="H129" s="25"/>
      <c r="I129" s="25"/>
      <c r="J129" s="25" t="s">
        <v>6767</v>
      </c>
      <c r="K129" s="25">
        <v>1</v>
      </c>
      <c r="L129" s="25">
        <v>1</v>
      </c>
      <c r="M129" s="25"/>
      <c r="N129" s="25">
        <v>1</v>
      </c>
      <c r="O129" s="25"/>
      <c r="P129" s="25">
        <v>1</v>
      </c>
      <c r="R129" s="25"/>
      <c r="S129" s="25">
        <f>SUM(COUNTIF(K129:R129,"1"))</f>
        <v>4</v>
      </c>
      <c r="T129" s="32" t="s">
        <v>355</v>
      </c>
      <c r="U129" s="32" t="s">
        <v>625</v>
      </c>
      <c r="V129" s="32"/>
      <c r="X129" s="25"/>
      <c r="Y129" s="25"/>
      <c r="Z129" s="32"/>
      <c r="AA129" s="34"/>
      <c r="AB129" s="34"/>
      <c r="AC129" s="25"/>
      <c r="AD129" s="25"/>
      <c r="AE129" s="41"/>
      <c r="AF129" s="25"/>
      <c r="AG129" s="25" t="s">
        <v>1410</v>
      </c>
      <c r="AH129" s="25"/>
      <c r="AI129" s="25"/>
      <c r="AJ129" s="25"/>
      <c r="AK129" s="25"/>
      <c r="AL129" s="25"/>
      <c r="AM129" s="25"/>
      <c r="AN129" s="25"/>
      <c r="AO129" s="25"/>
      <c r="AP129" s="25"/>
      <c r="AQ129" s="25"/>
      <c r="AR129" s="25" t="s">
        <v>5800</v>
      </c>
      <c r="AS129" s="32" t="s">
        <v>1119</v>
      </c>
      <c r="AT129" s="32" t="s">
        <v>1048</v>
      </c>
      <c r="AU129" s="41"/>
      <c r="AV129" s="25"/>
      <c r="AW129" s="25"/>
      <c r="AX129" s="45"/>
      <c r="AY129" s="25"/>
      <c r="AZ129" s="25"/>
      <c r="BA129" s="25"/>
      <c r="BB129" s="25"/>
      <c r="BC129" s="55"/>
      <c r="BD129" s="25"/>
      <c r="BE129" s="25"/>
      <c r="BF129" s="25"/>
      <c r="BG129" s="25"/>
      <c r="BH129" s="25"/>
      <c r="BI129" s="41"/>
      <c r="BJ129" s="25"/>
      <c r="BK129" s="25"/>
      <c r="BL129" s="25"/>
      <c r="BM129" s="32"/>
      <c r="BN129" s="25"/>
      <c r="BO129" s="32"/>
      <c r="BP129" s="25"/>
      <c r="BQ129" s="25"/>
      <c r="BR129" s="25"/>
      <c r="BS129" s="32"/>
      <c r="BT129" s="25"/>
      <c r="BU129" s="25"/>
      <c r="BV129" s="25"/>
      <c r="BW129" s="25"/>
      <c r="BX129" s="32" t="s">
        <v>1411</v>
      </c>
      <c r="BY129" s="25"/>
      <c r="BZ129" s="25"/>
      <c r="CA129" s="25"/>
      <c r="CB129" s="25"/>
      <c r="CC129" s="25"/>
      <c r="CD129" s="25"/>
      <c r="CE129" s="53"/>
      <c r="CF129" s="53"/>
      <c r="CG129" s="25"/>
      <c r="CH129" s="50"/>
      <c r="CI129" s="50"/>
      <c r="CJ129" s="50"/>
      <c r="CK129" s="50"/>
      <c r="CL129" s="50"/>
      <c r="CM129" s="50"/>
      <c r="CN129" s="50"/>
      <c r="CO129" s="50"/>
      <c r="CP129" s="50"/>
      <c r="CQ129" s="50"/>
      <c r="CR129" s="50"/>
      <c r="CS129" s="25"/>
      <c r="CV129" s="25"/>
      <c r="CW129" s="25"/>
      <c r="CX129" s="25"/>
      <c r="CY129" s="25"/>
      <c r="CZ129" s="25"/>
      <c r="DA129" s="48"/>
      <c r="DB129" s="25"/>
      <c r="DC129" s="25"/>
      <c r="DD129" s="25"/>
      <c r="DE129" s="46"/>
      <c r="DF129" s="39"/>
    </row>
    <row r="130" spans="1:110" s="29" customFormat="1" x14ac:dyDescent="0.35">
      <c r="A130" s="25" t="s">
        <v>5724</v>
      </c>
      <c r="B130" s="25">
        <f>+COUNTA(E130:DF130)</f>
        <v>20</v>
      </c>
      <c r="C130" s="25"/>
      <c r="D130" s="25"/>
      <c r="E130" s="25"/>
      <c r="F130" s="32" t="s">
        <v>357</v>
      </c>
      <c r="G130" s="25" t="s">
        <v>5940</v>
      </c>
      <c r="H130" s="25"/>
      <c r="I130" s="25"/>
      <c r="J130" s="25" t="s">
        <v>6767</v>
      </c>
      <c r="K130" s="25">
        <v>1</v>
      </c>
      <c r="L130" s="25">
        <v>1</v>
      </c>
      <c r="M130" s="25"/>
      <c r="N130" s="25">
        <v>1</v>
      </c>
      <c r="O130" s="25"/>
      <c r="P130" s="25">
        <v>1</v>
      </c>
      <c r="R130" s="25"/>
      <c r="S130" s="25">
        <f>SUM(COUNTIF(K130:R130,"1"))</f>
        <v>4</v>
      </c>
      <c r="T130" s="32" t="s">
        <v>1420</v>
      </c>
      <c r="U130" s="32"/>
      <c r="V130" s="32"/>
      <c r="X130" s="25"/>
      <c r="Y130" s="25"/>
      <c r="Z130" s="32" t="s">
        <v>1049</v>
      </c>
      <c r="AA130" s="34"/>
      <c r="AB130" s="34"/>
      <c r="AC130" s="25"/>
      <c r="AD130" s="25"/>
      <c r="AE130" s="41"/>
      <c r="AF130" s="25"/>
      <c r="AG130" s="25" t="s">
        <v>2709</v>
      </c>
      <c r="AH130" s="25"/>
      <c r="AI130" s="25"/>
      <c r="AJ130" s="25"/>
      <c r="AK130" s="25"/>
      <c r="AL130" s="25"/>
      <c r="AM130" s="25"/>
      <c r="AN130" s="25"/>
      <c r="AO130" s="25"/>
      <c r="AP130" s="25"/>
      <c r="AQ130" s="25"/>
      <c r="AR130" s="25" t="s">
        <v>5800</v>
      </c>
      <c r="AS130" s="32" t="s">
        <v>1179</v>
      </c>
      <c r="AT130" s="32" t="s">
        <v>1421</v>
      </c>
      <c r="AU130" s="41"/>
      <c r="AV130" s="25"/>
      <c r="AW130" s="25"/>
      <c r="AX130" s="45"/>
      <c r="AY130" s="25"/>
      <c r="AZ130" s="25"/>
      <c r="BA130" s="25"/>
      <c r="BB130" s="25"/>
      <c r="BC130" s="55"/>
      <c r="BD130" s="25"/>
      <c r="BE130" s="25"/>
      <c r="BF130" s="25" t="s">
        <v>1422</v>
      </c>
      <c r="BG130" s="25"/>
      <c r="BH130" s="25"/>
      <c r="BI130" s="41"/>
      <c r="BJ130" s="25"/>
      <c r="BK130" s="25"/>
      <c r="BL130" s="25"/>
      <c r="BM130" s="32" t="s">
        <v>357</v>
      </c>
      <c r="BN130" s="25"/>
      <c r="BO130" s="32"/>
      <c r="BP130" s="25"/>
      <c r="BQ130" s="25"/>
      <c r="BR130" s="25"/>
      <c r="BS130" s="32" t="s">
        <v>1423</v>
      </c>
      <c r="BT130" s="25" t="s">
        <v>1424</v>
      </c>
      <c r="BU130" s="25" t="s">
        <v>1425</v>
      </c>
      <c r="BV130" s="25" t="s">
        <v>1426</v>
      </c>
      <c r="BW130" s="25"/>
      <c r="BX130" s="32"/>
      <c r="BY130" s="25"/>
      <c r="BZ130" s="25"/>
      <c r="CA130" s="25"/>
      <c r="CB130" s="25"/>
      <c r="CC130" s="25"/>
      <c r="CD130" s="25"/>
      <c r="CE130" s="53"/>
      <c r="CF130" s="53"/>
      <c r="CG130" s="25"/>
      <c r="CH130" s="50"/>
      <c r="CI130" s="50"/>
      <c r="CJ130" s="50"/>
      <c r="CK130" s="50"/>
      <c r="CL130" s="50"/>
      <c r="CM130" s="50"/>
      <c r="CN130" s="50"/>
      <c r="CO130" s="50"/>
      <c r="CP130" s="50"/>
      <c r="CQ130" s="50"/>
      <c r="CR130" s="50"/>
      <c r="CS130" s="25"/>
      <c r="CV130" s="25"/>
      <c r="CW130" s="25"/>
      <c r="CX130" s="25"/>
      <c r="CY130" s="25"/>
      <c r="CZ130" s="25"/>
      <c r="DA130" s="48"/>
      <c r="DB130" s="25"/>
      <c r="DC130" s="25"/>
      <c r="DD130" s="25"/>
      <c r="DE130" s="46"/>
      <c r="DF130" s="39"/>
    </row>
    <row r="131" spans="1:110" s="29" customFormat="1" x14ac:dyDescent="0.35">
      <c r="A131" s="25" t="s">
        <v>5724</v>
      </c>
      <c r="B131" s="25">
        <f>+COUNTA(E131:DF131)</f>
        <v>12</v>
      </c>
      <c r="C131" s="25"/>
      <c r="D131" s="25"/>
      <c r="E131" s="25"/>
      <c r="F131" s="32" t="s">
        <v>217</v>
      </c>
      <c r="G131" s="25" t="s">
        <v>5940</v>
      </c>
      <c r="H131" s="25"/>
      <c r="I131" s="25"/>
      <c r="J131" s="25" t="s">
        <v>6767</v>
      </c>
      <c r="K131" s="25">
        <v>1</v>
      </c>
      <c r="L131" s="25">
        <v>1</v>
      </c>
      <c r="M131" s="25"/>
      <c r="N131" s="25">
        <v>1</v>
      </c>
      <c r="O131" s="25"/>
      <c r="P131" s="25"/>
      <c r="R131" s="25"/>
      <c r="S131" s="25">
        <f>SUM(COUNTIF(K131:R131,"1"))</f>
        <v>3</v>
      </c>
      <c r="T131" s="32" t="s">
        <v>218</v>
      </c>
      <c r="U131" s="32"/>
      <c r="V131" s="32"/>
      <c r="X131" s="25"/>
      <c r="Y131" s="25"/>
      <c r="Z131" s="32"/>
      <c r="AA131" s="34"/>
      <c r="AB131" s="34"/>
      <c r="AC131" s="25"/>
      <c r="AD131" s="25"/>
      <c r="AE131" s="41"/>
      <c r="AF131" s="25"/>
      <c r="AG131" s="25" t="s">
        <v>1100</v>
      </c>
      <c r="AH131" s="25"/>
      <c r="AI131" s="25"/>
      <c r="AJ131" s="25"/>
      <c r="AK131" s="25"/>
      <c r="AL131" s="25"/>
      <c r="AM131" s="25"/>
      <c r="AN131" s="25"/>
      <c r="AO131" s="25"/>
      <c r="AP131" s="25"/>
      <c r="AQ131" s="25"/>
      <c r="AR131" s="25" t="s">
        <v>5800</v>
      </c>
      <c r="AS131" s="32" t="s">
        <v>1049</v>
      </c>
      <c r="AT131" s="32" t="s">
        <v>1101</v>
      </c>
      <c r="AU131" s="41"/>
      <c r="AV131" s="25"/>
      <c r="AW131" s="25"/>
      <c r="AX131" s="45"/>
      <c r="AY131" s="25"/>
      <c r="AZ131" s="25"/>
      <c r="BA131" s="25"/>
      <c r="BB131" s="25"/>
      <c r="BC131" s="55"/>
      <c r="BD131" s="25"/>
      <c r="BE131" s="25"/>
      <c r="BF131" s="25"/>
      <c r="BG131" s="25"/>
      <c r="BH131" s="25"/>
      <c r="BI131" s="41"/>
      <c r="BJ131" s="25"/>
      <c r="BK131" s="25"/>
      <c r="BL131" s="25"/>
      <c r="BM131" s="32"/>
      <c r="BN131" s="25"/>
      <c r="BO131" s="32"/>
      <c r="BP131" s="25"/>
      <c r="BQ131" s="25"/>
      <c r="BR131" s="25"/>
      <c r="BS131" s="32"/>
      <c r="BT131" s="25"/>
      <c r="BU131" s="25"/>
      <c r="BV131" s="25"/>
      <c r="BW131" s="25"/>
      <c r="BX131" s="32"/>
      <c r="BY131" s="25"/>
      <c r="BZ131" s="25"/>
      <c r="CA131" s="25"/>
      <c r="CB131" s="25"/>
      <c r="CC131" s="25"/>
      <c r="CD131" s="25"/>
      <c r="CE131" s="53"/>
      <c r="CF131" s="53"/>
      <c r="CG131" s="25"/>
      <c r="CH131" s="50"/>
      <c r="CI131" s="50"/>
      <c r="CJ131" s="50"/>
      <c r="CK131" s="50"/>
      <c r="CL131" s="50"/>
      <c r="CM131" s="50"/>
      <c r="CN131" s="50"/>
      <c r="CO131" s="50"/>
      <c r="CP131" s="50"/>
      <c r="CQ131" s="50"/>
      <c r="CR131" s="50"/>
      <c r="CS131" s="25"/>
      <c r="CV131" s="25"/>
      <c r="CW131" s="25"/>
      <c r="CX131" s="25"/>
      <c r="CY131" s="25"/>
      <c r="CZ131" s="25"/>
      <c r="DA131" s="48"/>
      <c r="DB131" s="25"/>
      <c r="DC131" s="25"/>
      <c r="DD131" s="25"/>
      <c r="DE131" s="46"/>
      <c r="DF131" s="39"/>
    </row>
    <row r="132" spans="1:110" s="29" customFormat="1" x14ac:dyDescent="0.35">
      <c r="A132" s="25" t="s">
        <v>5724</v>
      </c>
      <c r="B132" s="25">
        <f>+COUNTA(E132:DF132)</f>
        <v>12</v>
      </c>
      <c r="C132" s="25"/>
      <c r="D132" s="25"/>
      <c r="E132" s="25"/>
      <c r="F132" s="32" t="s">
        <v>1102</v>
      </c>
      <c r="G132" s="25" t="s">
        <v>5940</v>
      </c>
      <c r="H132" s="25"/>
      <c r="I132" s="25"/>
      <c r="J132" s="25" t="s">
        <v>6767</v>
      </c>
      <c r="K132" s="25"/>
      <c r="L132" s="25">
        <v>1</v>
      </c>
      <c r="M132" s="25"/>
      <c r="N132" s="25">
        <v>1</v>
      </c>
      <c r="O132" s="25"/>
      <c r="P132" s="25">
        <v>1</v>
      </c>
      <c r="R132" s="25"/>
      <c r="S132" s="25">
        <f>SUM(COUNTIF(K132:R132,"1"))</f>
        <v>3</v>
      </c>
      <c r="T132" s="32" t="s">
        <v>1103</v>
      </c>
      <c r="U132" s="32"/>
      <c r="V132" s="32"/>
      <c r="X132" s="25"/>
      <c r="Y132" s="25"/>
      <c r="Z132" s="32"/>
      <c r="AA132" s="34"/>
      <c r="AB132" s="34"/>
      <c r="AC132" s="25"/>
      <c r="AD132" s="25"/>
      <c r="AE132" s="41"/>
      <c r="AF132" s="25"/>
      <c r="AG132" s="25" t="s">
        <v>1102</v>
      </c>
      <c r="AH132" s="25"/>
      <c r="AI132" s="25"/>
      <c r="AJ132" s="25"/>
      <c r="AK132" s="25"/>
      <c r="AL132" s="25"/>
      <c r="AM132" s="25"/>
      <c r="AN132" s="25"/>
      <c r="AO132" s="25"/>
      <c r="AP132" s="25"/>
      <c r="AQ132" s="25"/>
      <c r="AR132" s="25" t="s">
        <v>5800</v>
      </c>
      <c r="AS132" s="32" t="s">
        <v>1104</v>
      </c>
      <c r="AT132" s="32" t="s">
        <v>1048</v>
      </c>
      <c r="AU132" s="41"/>
      <c r="AV132" s="25"/>
      <c r="AW132" s="25"/>
      <c r="AX132" s="45"/>
      <c r="AY132" s="25"/>
      <c r="AZ132" s="25"/>
      <c r="BA132" s="25"/>
      <c r="BB132" s="25"/>
      <c r="BC132" s="55"/>
      <c r="BD132" s="25"/>
      <c r="BE132" s="25"/>
      <c r="BF132" s="25"/>
      <c r="BG132" s="25"/>
      <c r="BH132" s="25"/>
      <c r="BI132" s="41"/>
      <c r="BJ132" s="25"/>
      <c r="BK132" s="25"/>
      <c r="BL132" s="25"/>
      <c r="BM132" s="32"/>
      <c r="BN132" s="25"/>
      <c r="BO132" s="32"/>
      <c r="BP132" s="25"/>
      <c r="BQ132" s="25"/>
      <c r="BR132" s="25"/>
      <c r="BS132" s="32"/>
      <c r="BT132" s="25"/>
      <c r="BU132" s="25"/>
      <c r="BV132" s="25"/>
      <c r="BW132" s="25"/>
      <c r="BX132" s="32"/>
      <c r="BY132" s="25"/>
      <c r="BZ132" s="25"/>
      <c r="CA132" s="25"/>
      <c r="CB132" s="25"/>
      <c r="CC132" s="25"/>
      <c r="CD132" s="25"/>
      <c r="CE132" s="53"/>
      <c r="CF132" s="53"/>
      <c r="CG132" s="25"/>
      <c r="CH132" s="50"/>
      <c r="CI132" s="50"/>
      <c r="CJ132" s="50"/>
      <c r="CK132" s="50"/>
      <c r="CL132" s="50"/>
      <c r="CM132" s="50"/>
      <c r="CN132" s="50"/>
      <c r="CO132" s="50"/>
      <c r="CP132" s="50"/>
      <c r="CQ132" s="50"/>
      <c r="CR132" s="50"/>
      <c r="CS132" s="25"/>
      <c r="CV132" s="25"/>
      <c r="CW132" s="25"/>
      <c r="CX132" s="25"/>
      <c r="CY132" s="25"/>
      <c r="CZ132" s="25"/>
      <c r="DA132" s="48"/>
      <c r="DB132" s="25"/>
      <c r="DC132" s="25"/>
      <c r="DD132" s="25"/>
      <c r="DE132" s="46"/>
      <c r="DF132" s="39"/>
    </row>
    <row r="133" spans="1:110" s="29" customFormat="1" x14ac:dyDescent="0.35">
      <c r="A133" s="25" t="s">
        <v>5724</v>
      </c>
      <c r="B133" s="25">
        <f>+COUNTA(E133:DF133)</f>
        <v>14</v>
      </c>
      <c r="C133" s="25"/>
      <c r="D133" s="25"/>
      <c r="E133" s="25"/>
      <c r="F133" s="32" t="s">
        <v>252</v>
      </c>
      <c r="G133" s="25" t="s">
        <v>6220</v>
      </c>
      <c r="H133" s="25"/>
      <c r="I133" s="25"/>
      <c r="J133" s="25" t="s">
        <v>6767</v>
      </c>
      <c r="K133" s="25">
        <v>1</v>
      </c>
      <c r="L133" s="25"/>
      <c r="M133" s="25">
        <v>1</v>
      </c>
      <c r="N133" s="25">
        <v>1</v>
      </c>
      <c r="O133" s="25"/>
      <c r="P133" s="25"/>
      <c r="R133" s="25"/>
      <c r="S133" s="25">
        <f>SUM(COUNTIF(K133:R133,"1"))</f>
        <v>3</v>
      </c>
      <c r="T133" s="32" t="s">
        <v>253</v>
      </c>
      <c r="U133" s="32"/>
      <c r="V133" s="32"/>
      <c r="X133" s="25"/>
      <c r="Y133" s="25"/>
      <c r="Z133" s="32"/>
      <c r="AA133" s="34"/>
      <c r="AB133" s="34"/>
      <c r="AC133" s="25"/>
      <c r="AD133" s="25"/>
      <c r="AE133" s="41"/>
      <c r="AF133" s="25"/>
      <c r="AG133" s="25" t="s">
        <v>1130</v>
      </c>
      <c r="AH133" s="25" t="s">
        <v>6022</v>
      </c>
      <c r="AI133" s="25"/>
      <c r="AJ133" s="25"/>
      <c r="AK133" s="25"/>
      <c r="AL133" s="25"/>
      <c r="AM133" s="25"/>
      <c r="AN133" s="25"/>
      <c r="AO133" s="25"/>
      <c r="AP133" s="25"/>
      <c r="AQ133" s="25"/>
      <c r="AR133" s="25" t="s">
        <v>5800</v>
      </c>
      <c r="AS133" s="32" t="s">
        <v>1049</v>
      </c>
      <c r="AT133" s="32" t="s">
        <v>1131</v>
      </c>
      <c r="AU133" s="41" t="s">
        <v>6023</v>
      </c>
      <c r="AV133" s="25"/>
      <c r="AW133" s="25"/>
      <c r="AX133" s="45"/>
      <c r="AY133" s="25"/>
      <c r="AZ133" s="25"/>
      <c r="BA133" s="25"/>
      <c r="BB133" s="25"/>
      <c r="BC133" s="55"/>
      <c r="BD133" s="25"/>
      <c r="BE133" s="25"/>
      <c r="BF133" s="25"/>
      <c r="BG133" s="25"/>
      <c r="BH133" s="25"/>
      <c r="BI133" s="41"/>
      <c r="BJ133" s="25"/>
      <c r="BK133" s="25"/>
      <c r="BL133" s="25"/>
      <c r="BM133" s="32"/>
      <c r="BN133" s="25"/>
      <c r="BO133" s="32"/>
      <c r="BP133" s="25"/>
      <c r="BQ133" s="25"/>
      <c r="BR133" s="25"/>
      <c r="BS133" s="32"/>
      <c r="BT133" s="25"/>
      <c r="BU133" s="25"/>
      <c r="BV133" s="25"/>
      <c r="BW133" s="25"/>
      <c r="BX133" s="32"/>
      <c r="BY133" s="25"/>
      <c r="BZ133" s="25"/>
      <c r="CA133" s="25"/>
      <c r="CB133" s="25"/>
      <c r="CC133" s="25"/>
      <c r="CD133" s="25"/>
      <c r="CE133" s="53"/>
      <c r="CF133" s="53"/>
      <c r="CG133" s="25"/>
      <c r="CH133" s="50"/>
      <c r="CI133" s="50"/>
      <c r="CJ133" s="50"/>
      <c r="CK133" s="50"/>
      <c r="CL133" s="50"/>
      <c r="CM133" s="50"/>
      <c r="CN133" s="50"/>
      <c r="CO133" s="50"/>
      <c r="CP133" s="50"/>
      <c r="CQ133" s="50"/>
      <c r="CR133" s="50"/>
      <c r="CS133" s="25"/>
      <c r="CV133" s="25"/>
      <c r="CW133" s="25"/>
      <c r="CX133" s="25"/>
      <c r="CY133" s="25"/>
      <c r="CZ133" s="25"/>
      <c r="DA133" s="48"/>
      <c r="DB133" s="25"/>
      <c r="DC133" s="25"/>
      <c r="DD133" s="25"/>
      <c r="DE133" s="46"/>
      <c r="DF133" s="39"/>
    </row>
    <row r="134" spans="1:110" s="29" customFormat="1" x14ac:dyDescent="0.35">
      <c r="A134" s="25" t="s">
        <v>5724</v>
      </c>
      <c r="B134" s="25">
        <f>+COUNTA(E134:DF134)</f>
        <v>12</v>
      </c>
      <c r="C134" s="25"/>
      <c r="D134" s="25"/>
      <c r="E134" s="25"/>
      <c r="F134" s="32" t="s">
        <v>1137</v>
      </c>
      <c r="G134" s="25" t="s">
        <v>5940</v>
      </c>
      <c r="H134" s="25"/>
      <c r="I134" s="25"/>
      <c r="J134" s="25" t="s">
        <v>6767</v>
      </c>
      <c r="K134" s="25"/>
      <c r="L134" s="25">
        <v>1</v>
      </c>
      <c r="M134" s="25"/>
      <c r="N134" s="25">
        <v>1</v>
      </c>
      <c r="O134" s="25"/>
      <c r="P134" s="25">
        <v>1</v>
      </c>
      <c r="R134" s="25"/>
      <c r="S134" s="25">
        <f>SUM(COUNTIF(K134:R134,"1"))</f>
        <v>3</v>
      </c>
      <c r="T134" s="32" t="s">
        <v>1138</v>
      </c>
      <c r="U134" s="32"/>
      <c r="V134" s="32"/>
      <c r="X134" s="25"/>
      <c r="Y134" s="25"/>
      <c r="Z134" s="32"/>
      <c r="AA134" s="34"/>
      <c r="AB134" s="34"/>
      <c r="AC134" s="25"/>
      <c r="AD134" s="25"/>
      <c r="AE134" s="41"/>
      <c r="AF134" s="25"/>
      <c r="AG134" s="25" t="s">
        <v>1137</v>
      </c>
      <c r="AH134" s="25"/>
      <c r="AI134" s="25"/>
      <c r="AJ134" s="25"/>
      <c r="AK134" s="25"/>
      <c r="AL134" s="25"/>
      <c r="AM134" s="25"/>
      <c r="AN134" s="25"/>
      <c r="AO134" s="25"/>
      <c r="AP134" s="25"/>
      <c r="AQ134" s="25"/>
      <c r="AR134" s="25" t="s">
        <v>5800</v>
      </c>
      <c r="AS134" s="32" t="s">
        <v>1050</v>
      </c>
      <c r="AT134" s="32" t="s">
        <v>1139</v>
      </c>
      <c r="AU134" s="41"/>
      <c r="AV134" s="25"/>
      <c r="AW134" s="25"/>
      <c r="AX134" s="45"/>
      <c r="AY134" s="25"/>
      <c r="AZ134" s="25"/>
      <c r="BA134" s="25"/>
      <c r="BB134" s="25"/>
      <c r="BC134" s="55"/>
      <c r="BD134" s="25"/>
      <c r="BE134" s="25"/>
      <c r="BF134" s="25"/>
      <c r="BG134" s="25"/>
      <c r="BH134" s="25"/>
      <c r="BI134" s="41"/>
      <c r="BJ134" s="25"/>
      <c r="BK134" s="25"/>
      <c r="BL134" s="25"/>
      <c r="BM134" s="32"/>
      <c r="BN134" s="25"/>
      <c r="BO134" s="32"/>
      <c r="BP134" s="25"/>
      <c r="BQ134" s="25"/>
      <c r="BR134" s="25"/>
      <c r="BS134" s="32"/>
      <c r="BT134" s="25"/>
      <c r="BU134" s="25"/>
      <c r="BV134" s="25"/>
      <c r="BW134" s="25"/>
      <c r="BX134" s="32"/>
      <c r="BY134" s="25"/>
      <c r="BZ134" s="25"/>
      <c r="CA134" s="25"/>
      <c r="CB134" s="25"/>
      <c r="CC134" s="25"/>
      <c r="CD134" s="25"/>
      <c r="CE134" s="53"/>
      <c r="CF134" s="53"/>
      <c r="CG134" s="25"/>
      <c r="CH134" s="50"/>
      <c r="CI134" s="50"/>
      <c r="CJ134" s="50"/>
      <c r="CK134" s="50"/>
      <c r="CL134" s="50"/>
      <c r="CM134" s="50"/>
      <c r="CN134" s="50"/>
      <c r="CO134" s="50"/>
      <c r="CP134" s="50"/>
      <c r="CQ134" s="50"/>
      <c r="CR134" s="50"/>
      <c r="CS134" s="25"/>
      <c r="CV134" s="25"/>
      <c r="CW134" s="25"/>
      <c r="CX134" s="25"/>
      <c r="CY134" s="25"/>
      <c r="CZ134" s="25"/>
      <c r="DA134" s="48"/>
      <c r="DB134" s="25"/>
      <c r="DC134" s="25"/>
      <c r="DD134" s="25"/>
      <c r="DE134" s="46"/>
      <c r="DF134" s="39"/>
    </row>
    <row r="135" spans="1:110" s="29" customFormat="1" x14ac:dyDescent="0.35">
      <c r="A135" s="25" t="s">
        <v>5724</v>
      </c>
      <c r="B135" s="25">
        <f>+COUNTA(E135:DF135)</f>
        <v>13</v>
      </c>
      <c r="C135" s="25"/>
      <c r="D135" s="25"/>
      <c r="E135" s="25"/>
      <c r="F135" s="32" t="s">
        <v>1209</v>
      </c>
      <c r="G135" s="25" t="s">
        <v>5940</v>
      </c>
      <c r="H135" s="25"/>
      <c r="I135" s="25"/>
      <c r="J135" s="25" t="s">
        <v>6767</v>
      </c>
      <c r="K135" s="25"/>
      <c r="L135" s="25">
        <v>1</v>
      </c>
      <c r="M135" s="25"/>
      <c r="N135" s="25">
        <v>1</v>
      </c>
      <c r="O135" s="25"/>
      <c r="P135" s="25">
        <v>1</v>
      </c>
      <c r="R135" s="25"/>
      <c r="S135" s="25">
        <f>SUM(COUNTIF(K135:R135,"1"))</f>
        <v>3</v>
      </c>
      <c r="T135" s="32" t="s">
        <v>2090</v>
      </c>
      <c r="U135" s="32"/>
      <c r="V135" s="32"/>
      <c r="X135" s="25"/>
      <c r="Y135" s="25"/>
      <c r="Z135" s="32"/>
      <c r="AA135" s="34"/>
      <c r="AB135" s="34"/>
      <c r="AC135" s="25"/>
      <c r="AD135" s="25"/>
      <c r="AE135" s="41"/>
      <c r="AF135" s="25"/>
      <c r="AG135" s="25" t="s">
        <v>1209</v>
      </c>
      <c r="AH135" s="25"/>
      <c r="AI135" s="25"/>
      <c r="AJ135" s="25"/>
      <c r="AK135" s="25"/>
      <c r="AL135" s="25"/>
      <c r="AM135" s="25"/>
      <c r="AN135" s="25"/>
      <c r="AO135" s="25"/>
      <c r="AP135" s="25"/>
      <c r="AQ135" s="25"/>
      <c r="AR135" s="25" t="s">
        <v>5800</v>
      </c>
      <c r="AS135" s="32" t="s">
        <v>700</v>
      </c>
      <c r="AT135" s="32" t="s">
        <v>1210</v>
      </c>
      <c r="AU135" s="41"/>
      <c r="AV135" s="25"/>
      <c r="AW135" s="25"/>
      <c r="AX135" s="45"/>
      <c r="AY135" s="25"/>
      <c r="AZ135" s="25"/>
      <c r="BA135" s="25"/>
      <c r="BB135" s="25"/>
      <c r="BC135" s="55"/>
      <c r="BD135" s="25"/>
      <c r="BE135" s="25"/>
      <c r="BF135" s="25" t="s">
        <v>1211</v>
      </c>
      <c r="BG135" s="25"/>
      <c r="BH135" s="25"/>
      <c r="BI135" s="41"/>
      <c r="BJ135" s="25"/>
      <c r="BK135" s="25"/>
      <c r="BL135" s="25"/>
      <c r="BM135" s="32"/>
      <c r="BN135" s="25"/>
      <c r="BO135" s="32"/>
      <c r="BP135" s="25"/>
      <c r="BQ135" s="25"/>
      <c r="BR135" s="25"/>
      <c r="BS135" s="32"/>
      <c r="BT135" s="25"/>
      <c r="BU135" s="25"/>
      <c r="BV135" s="25"/>
      <c r="BW135" s="25"/>
      <c r="BX135" s="32"/>
      <c r="BY135" s="25"/>
      <c r="BZ135" s="25"/>
      <c r="CA135" s="25"/>
      <c r="CB135" s="25"/>
      <c r="CC135" s="25"/>
      <c r="CD135" s="25"/>
      <c r="CE135" s="53"/>
      <c r="CF135" s="53"/>
      <c r="CG135" s="25"/>
      <c r="CH135" s="50"/>
      <c r="CI135" s="50"/>
      <c r="CJ135" s="50"/>
      <c r="CK135" s="50"/>
      <c r="CL135" s="50"/>
      <c r="CM135" s="50"/>
      <c r="CN135" s="50"/>
      <c r="CO135" s="50"/>
      <c r="CP135" s="50"/>
      <c r="CQ135" s="50"/>
      <c r="CR135" s="50"/>
      <c r="CS135" s="25"/>
      <c r="CV135" s="25"/>
      <c r="CW135" s="25"/>
      <c r="CX135" s="25"/>
      <c r="CY135" s="25"/>
      <c r="CZ135" s="25"/>
      <c r="DA135" s="48"/>
      <c r="DB135" s="25"/>
      <c r="DC135" s="25"/>
      <c r="DD135" s="25"/>
      <c r="DE135" s="46"/>
      <c r="DF135" s="39"/>
    </row>
    <row r="136" spans="1:110" s="29" customFormat="1" x14ac:dyDescent="0.35">
      <c r="A136" s="25" t="s">
        <v>5724</v>
      </c>
      <c r="B136" s="25">
        <f>+COUNTA(E136:DF136)</f>
        <v>12</v>
      </c>
      <c r="C136" s="25"/>
      <c r="D136" s="25"/>
      <c r="E136" s="25"/>
      <c r="F136" s="32" t="s">
        <v>292</v>
      </c>
      <c r="G136" s="25" t="s">
        <v>5940</v>
      </c>
      <c r="H136" s="25"/>
      <c r="I136" s="25"/>
      <c r="J136" s="25" t="s">
        <v>6767</v>
      </c>
      <c r="K136" s="25">
        <v>1</v>
      </c>
      <c r="L136" s="25"/>
      <c r="M136" s="25"/>
      <c r="N136" s="25">
        <v>1</v>
      </c>
      <c r="O136" s="25"/>
      <c r="P136" s="25">
        <v>1</v>
      </c>
      <c r="R136" s="25"/>
      <c r="S136" s="25">
        <f>SUM(COUNTIF(K136:R136,"1"))</f>
        <v>3</v>
      </c>
      <c r="T136" s="32" t="s">
        <v>293</v>
      </c>
      <c r="U136" s="32"/>
      <c r="V136" s="32"/>
      <c r="X136" s="25"/>
      <c r="Y136" s="25"/>
      <c r="Z136" s="32"/>
      <c r="AA136" s="34"/>
      <c r="AB136" s="34"/>
      <c r="AC136" s="25"/>
      <c r="AD136" s="25"/>
      <c r="AE136" s="41"/>
      <c r="AF136" s="25"/>
      <c r="AG136" s="25" t="s">
        <v>1217</v>
      </c>
      <c r="AH136" s="25"/>
      <c r="AI136" s="25"/>
      <c r="AJ136" s="25"/>
      <c r="AK136" s="25"/>
      <c r="AL136" s="25"/>
      <c r="AM136" s="25"/>
      <c r="AN136" s="25"/>
      <c r="AO136" s="25"/>
      <c r="AP136" s="25"/>
      <c r="AQ136" s="25"/>
      <c r="AR136" s="25" t="s">
        <v>5800</v>
      </c>
      <c r="AS136" s="32" t="s">
        <v>1179</v>
      </c>
      <c r="AT136" s="32" t="s">
        <v>1218</v>
      </c>
      <c r="AU136" s="41"/>
      <c r="AV136" s="25"/>
      <c r="AW136" s="25"/>
      <c r="AX136" s="45"/>
      <c r="AY136" s="25"/>
      <c r="AZ136" s="25"/>
      <c r="BA136" s="25"/>
      <c r="BB136" s="25"/>
      <c r="BC136" s="55"/>
      <c r="BD136" s="25"/>
      <c r="BE136" s="25"/>
      <c r="BF136" s="25"/>
      <c r="BG136" s="25"/>
      <c r="BH136" s="25"/>
      <c r="BI136" s="41"/>
      <c r="BJ136" s="25"/>
      <c r="BK136" s="25"/>
      <c r="BL136" s="25"/>
      <c r="BM136" s="32"/>
      <c r="BN136" s="25"/>
      <c r="BO136" s="32"/>
      <c r="BP136" s="25"/>
      <c r="BQ136" s="25"/>
      <c r="BR136" s="25"/>
      <c r="BS136" s="32"/>
      <c r="BT136" s="25"/>
      <c r="BU136" s="25"/>
      <c r="BV136" s="25"/>
      <c r="BW136" s="25"/>
      <c r="BX136" s="32"/>
      <c r="BY136" s="25"/>
      <c r="BZ136" s="25"/>
      <c r="CA136" s="25"/>
      <c r="CB136" s="25"/>
      <c r="CC136" s="25"/>
      <c r="CD136" s="25"/>
      <c r="CE136" s="53"/>
      <c r="CF136" s="53"/>
      <c r="CG136" s="25"/>
      <c r="CH136" s="50"/>
      <c r="CI136" s="50"/>
      <c r="CJ136" s="50"/>
      <c r="CK136" s="50"/>
      <c r="CL136" s="50"/>
      <c r="CM136" s="50"/>
      <c r="CN136" s="50"/>
      <c r="CO136" s="50"/>
      <c r="CP136" s="50"/>
      <c r="CQ136" s="50"/>
      <c r="CR136" s="50"/>
      <c r="CS136" s="25"/>
      <c r="CV136" s="25"/>
      <c r="CW136" s="25"/>
      <c r="CX136" s="25"/>
      <c r="CY136" s="25"/>
      <c r="CZ136" s="25"/>
      <c r="DA136" s="48"/>
      <c r="DB136" s="25"/>
      <c r="DC136" s="25"/>
      <c r="DD136" s="25"/>
      <c r="DE136" s="46"/>
      <c r="DF136" s="39"/>
    </row>
    <row r="137" spans="1:110" s="29" customFormat="1" x14ac:dyDescent="0.35">
      <c r="A137" s="25" t="s">
        <v>5724</v>
      </c>
      <c r="B137" s="25">
        <f>+COUNTA(E137:DF137)</f>
        <v>12</v>
      </c>
      <c r="C137" s="25"/>
      <c r="D137" s="25"/>
      <c r="E137" s="25"/>
      <c r="F137" s="32" t="s">
        <v>304</v>
      </c>
      <c r="G137" s="25" t="s">
        <v>5940</v>
      </c>
      <c r="H137" s="25"/>
      <c r="I137" s="25"/>
      <c r="J137" s="25" t="s">
        <v>6767</v>
      </c>
      <c r="K137" s="25">
        <v>1</v>
      </c>
      <c r="L137" s="25"/>
      <c r="M137" s="25"/>
      <c r="N137" s="25">
        <v>1</v>
      </c>
      <c r="O137" s="25"/>
      <c r="P137" s="25">
        <v>1</v>
      </c>
      <c r="R137" s="25"/>
      <c r="S137" s="25">
        <f>SUM(COUNTIF(K137:R137,"1"))</f>
        <v>3</v>
      </c>
      <c r="T137" s="32" t="s">
        <v>305</v>
      </c>
      <c r="U137" s="32"/>
      <c r="V137" s="32"/>
      <c r="X137" s="25"/>
      <c r="Y137" s="25"/>
      <c r="Z137" s="32"/>
      <c r="AA137" s="34"/>
      <c r="AB137" s="34"/>
      <c r="AC137" s="25"/>
      <c r="AD137" s="25"/>
      <c r="AE137" s="41"/>
      <c r="AF137" s="25"/>
      <c r="AG137" s="25" t="s">
        <v>1233</v>
      </c>
      <c r="AH137" s="25"/>
      <c r="AI137" s="25"/>
      <c r="AJ137" s="25"/>
      <c r="AK137" s="25"/>
      <c r="AL137" s="25"/>
      <c r="AM137" s="25"/>
      <c r="AN137" s="25"/>
      <c r="AO137" s="25"/>
      <c r="AP137" s="25"/>
      <c r="AQ137" s="25"/>
      <c r="AR137" s="25" t="s">
        <v>5800</v>
      </c>
      <c r="AS137" s="32" t="s">
        <v>1234</v>
      </c>
      <c r="AT137" s="32" t="s">
        <v>1235</v>
      </c>
      <c r="AU137" s="41"/>
      <c r="AV137" s="25"/>
      <c r="AW137" s="25"/>
      <c r="AX137" s="45"/>
      <c r="AY137" s="25"/>
      <c r="AZ137" s="25"/>
      <c r="BA137" s="25"/>
      <c r="BB137" s="25"/>
      <c r="BC137" s="55"/>
      <c r="BD137" s="25"/>
      <c r="BE137" s="25"/>
      <c r="BF137" s="25"/>
      <c r="BG137" s="25"/>
      <c r="BH137" s="25"/>
      <c r="BI137" s="41"/>
      <c r="BJ137" s="25"/>
      <c r="BK137" s="25"/>
      <c r="BL137" s="25"/>
      <c r="BM137" s="32"/>
      <c r="BN137" s="25"/>
      <c r="BO137" s="32"/>
      <c r="BP137" s="25"/>
      <c r="BQ137" s="25"/>
      <c r="BR137" s="25"/>
      <c r="BS137" s="32"/>
      <c r="BT137" s="25"/>
      <c r="BU137" s="25"/>
      <c r="BV137" s="25"/>
      <c r="BW137" s="25"/>
      <c r="BX137" s="32"/>
      <c r="BY137" s="25"/>
      <c r="BZ137" s="25"/>
      <c r="CA137" s="25"/>
      <c r="CB137" s="25"/>
      <c r="CC137" s="25"/>
      <c r="CD137" s="25"/>
      <c r="CE137" s="53"/>
      <c r="CF137" s="53"/>
      <c r="CG137" s="25"/>
      <c r="CH137" s="50"/>
      <c r="CI137" s="50"/>
      <c r="CJ137" s="50"/>
      <c r="CK137" s="50"/>
      <c r="CL137" s="50"/>
      <c r="CM137" s="50"/>
      <c r="CN137" s="50"/>
      <c r="CO137" s="50"/>
      <c r="CP137" s="50"/>
      <c r="CQ137" s="50"/>
      <c r="CR137" s="50"/>
      <c r="CS137" s="25"/>
      <c r="CV137" s="25"/>
      <c r="CW137" s="25"/>
      <c r="CX137" s="25"/>
      <c r="CY137" s="25"/>
      <c r="CZ137" s="25"/>
      <c r="DA137" s="48"/>
      <c r="DB137" s="25"/>
      <c r="DC137" s="25"/>
      <c r="DD137" s="25"/>
      <c r="DE137" s="46"/>
      <c r="DF137" s="39"/>
    </row>
    <row r="138" spans="1:110" s="29" customFormat="1" x14ac:dyDescent="0.35">
      <c r="A138" s="25" t="s">
        <v>5724</v>
      </c>
      <c r="B138" s="25">
        <f>+COUNTA(E138:DF138)</f>
        <v>15</v>
      </c>
      <c r="C138" s="25"/>
      <c r="D138" s="25"/>
      <c r="E138" s="25"/>
      <c r="F138" s="32" t="s">
        <v>1236</v>
      </c>
      <c r="G138" s="25" t="s">
        <v>5940</v>
      </c>
      <c r="H138" s="25"/>
      <c r="I138" s="25"/>
      <c r="J138" s="25" t="s">
        <v>6767</v>
      </c>
      <c r="K138" s="25"/>
      <c r="L138" s="25">
        <v>1</v>
      </c>
      <c r="M138" s="25"/>
      <c r="N138" s="25">
        <v>1</v>
      </c>
      <c r="O138" s="25"/>
      <c r="P138" s="25">
        <v>1</v>
      </c>
      <c r="R138" s="25"/>
      <c r="S138" s="25">
        <f>SUM(COUNTIF(K138:R138,"1"))</f>
        <v>3</v>
      </c>
      <c r="T138" s="32" t="s">
        <v>1237</v>
      </c>
      <c r="U138" s="32"/>
      <c r="V138" s="32"/>
      <c r="X138" s="25"/>
      <c r="Y138" s="25"/>
      <c r="Z138" s="32"/>
      <c r="AA138" s="34"/>
      <c r="AB138" s="34"/>
      <c r="AC138" s="25"/>
      <c r="AD138" s="25"/>
      <c r="AE138" s="41"/>
      <c r="AF138" s="25"/>
      <c r="AG138" s="25" t="s">
        <v>1238</v>
      </c>
      <c r="AH138" s="25"/>
      <c r="AI138" s="25"/>
      <c r="AJ138" s="25"/>
      <c r="AK138" s="25"/>
      <c r="AL138" s="25" t="s">
        <v>1239</v>
      </c>
      <c r="AM138" s="25"/>
      <c r="AN138" s="25"/>
      <c r="AO138" s="25" t="s">
        <v>1242</v>
      </c>
      <c r="AP138" s="25"/>
      <c r="AQ138" s="25"/>
      <c r="AR138" s="25" t="s">
        <v>5800</v>
      </c>
      <c r="AS138" s="32" t="s">
        <v>1240</v>
      </c>
      <c r="AT138" s="32" t="s">
        <v>1048</v>
      </c>
      <c r="AU138" s="41"/>
      <c r="AV138" s="25"/>
      <c r="AW138" s="25"/>
      <c r="AX138" s="45"/>
      <c r="AY138" s="25"/>
      <c r="AZ138" s="25"/>
      <c r="BA138" s="25"/>
      <c r="BB138" s="25"/>
      <c r="BC138" s="55"/>
      <c r="BD138" s="25"/>
      <c r="BE138" s="25"/>
      <c r="BF138" s="25"/>
      <c r="BG138" s="25"/>
      <c r="BH138" s="25"/>
      <c r="BI138" s="41"/>
      <c r="BJ138" s="25"/>
      <c r="BK138" s="25"/>
      <c r="BL138" s="25"/>
      <c r="BM138" s="32"/>
      <c r="BN138" s="25"/>
      <c r="BO138" s="32"/>
      <c r="BP138" s="25" t="s">
        <v>1241</v>
      </c>
      <c r="BQ138" s="25"/>
      <c r="BR138" s="25"/>
      <c r="BS138" s="32"/>
      <c r="BT138" s="25"/>
      <c r="BU138" s="25"/>
      <c r="BV138" s="25"/>
      <c r="BW138" s="25"/>
      <c r="BX138" s="32"/>
      <c r="BY138" s="25"/>
      <c r="BZ138" s="25"/>
      <c r="CA138" s="25"/>
      <c r="CB138" s="25"/>
      <c r="CC138" s="25"/>
      <c r="CD138" s="25"/>
      <c r="CE138" s="53"/>
      <c r="CF138" s="53"/>
      <c r="CG138" s="25"/>
      <c r="CH138" s="50"/>
      <c r="CI138" s="50"/>
      <c r="CJ138" s="50"/>
      <c r="CK138" s="50"/>
      <c r="CL138" s="50"/>
      <c r="CM138" s="50"/>
      <c r="CN138" s="50"/>
      <c r="CO138" s="50"/>
      <c r="CP138" s="50"/>
      <c r="CQ138" s="50"/>
      <c r="CR138" s="50"/>
      <c r="CS138" s="25"/>
      <c r="CV138" s="25"/>
      <c r="CW138" s="25"/>
      <c r="CX138" s="25"/>
      <c r="CY138" s="25"/>
      <c r="CZ138" s="25"/>
      <c r="DA138" s="48"/>
      <c r="DB138" s="25"/>
      <c r="DC138" s="25"/>
      <c r="DD138" s="25"/>
      <c r="DE138" s="46"/>
      <c r="DF138" s="39"/>
    </row>
    <row r="139" spans="1:110" s="29" customFormat="1" x14ac:dyDescent="0.35">
      <c r="A139" s="25" t="s">
        <v>5724</v>
      </c>
      <c r="B139" s="25">
        <f>+COUNTA(E139:DF139)</f>
        <v>12</v>
      </c>
      <c r="C139" s="25"/>
      <c r="D139" s="25"/>
      <c r="E139" s="25"/>
      <c r="F139" s="32" t="s">
        <v>5755</v>
      </c>
      <c r="G139" s="25" t="s">
        <v>5940</v>
      </c>
      <c r="H139" s="25"/>
      <c r="I139" s="25"/>
      <c r="J139" s="25" t="s">
        <v>6767</v>
      </c>
      <c r="K139" s="25"/>
      <c r="L139" s="25">
        <v>1</v>
      </c>
      <c r="M139" s="25"/>
      <c r="N139" s="25">
        <v>1</v>
      </c>
      <c r="O139" s="25"/>
      <c r="P139" s="25">
        <v>1</v>
      </c>
      <c r="R139" s="25"/>
      <c r="S139" s="25">
        <f>SUM(COUNTIF(K139:R139,"1"))</f>
        <v>3</v>
      </c>
      <c r="T139" s="32" t="s">
        <v>1702</v>
      </c>
      <c r="U139" s="32"/>
      <c r="V139" s="32"/>
      <c r="X139" s="25"/>
      <c r="Y139" s="25"/>
      <c r="Z139" s="32"/>
      <c r="AA139" s="34"/>
      <c r="AB139" s="34"/>
      <c r="AC139" s="25"/>
      <c r="AD139" s="25"/>
      <c r="AE139" s="41"/>
      <c r="AF139" s="25"/>
      <c r="AG139" s="25" t="s">
        <v>1703</v>
      </c>
      <c r="AH139" s="25"/>
      <c r="AI139" s="25"/>
      <c r="AJ139" s="25"/>
      <c r="AK139" s="25"/>
      <c r="AL139" s="25"/>
      <c r="AM139" s="25"/>
      <c r="AN139" s="25"/>
      <c r="AO139" s="25"/>
      <c r="AP139" s="25"/>
      <c r="AQ139" s="25"/>
      <c r="AR139" s="25" t="s">
        <v>5800</v>
      </c>
      <c r="AS139" s="32" t="s">
        <v>1119</v>
      </c>
      <c r="AT139" s="32" t="s">
        <v>1704</v>
      </c>
      <c r="AU139" s="41"/>
      <c r="AV139" s="25"/>
      <c r="AW139" s="25"/>
      <c r="AX139" s="45"/>
      <c r="AY139" s="25"/>
      <c r="AZ139" s="25"/>
      <c r="BA139" s="25"/>
      <c r="BB139" s="25"/>
      <c r="BC139" s="55"/>
      <c r="BD139" s="25"/>
      <c r="BE139" s="25"/>
      <c r="BF139" s="25"/>
      <c r="BG139" s="25"/>
      <c r="BH139" s="25"/>
      <c r="BI139" s="41"/>
      <c r="BJ139" s="25"/>
      <c r="BK139" s="25"/>
      <c r="BL139" s="25"/>
      <c r="BM139" s="32"/>
      <c r="BN139" s="25"/>
      <c r="BO139" s="32"/>
      <c r="BP139" s="25"/>
      <c r="BQ139" s="25"/>
      <c r="BR139" s="25"/>
      <c r="BS139" s="32"/>
      <c r="BT139" s="25"/>
      <c r="BU139" s="25"/>
      <c r="BV139" s="25"/>
      <c r="BW139" s="25"/>
      <c r="BX139" s="32"/>
      <c r="BY139" s="25"/>
      <c r="BZ139" s="25"/>
      <c r="CA139" s="25"/>
      <c r="CB139" s="25"/>
      <c r="CC139" s="25"/>
      <c r="CD139" s="25"/>
      <c r="CE139" s="53"/>
      <c r="CF139" s="53"/>
      <c r="CG139" s="25"/>
      <c r="CH139" s="50"/>
      <c r="CI139" s="50"/>
      <c r="CJ139" s="50"/>
      <c r="CK139" s="50"/>
      <c r="CL139" s="50"/>
      <c r="CM139" s="50"/>
      <c r="CN139" s="50"/>
      <c r="CO139" s="50"/>
      <c r="CP139" s="50"/>
      <c r="CQ139" s="50"/>
      <c r="CR139" s="50"/>
      <c r="CS139" s="25"/>
      <c r="CV139" s="25"/>
      <c r="CW139" s="25"/>
      <c r="CX139" s="25"/>
      <c r="CY139" s="25"/>
      <c r="CZ139" s="25"/>
      <c r="DA139" s="48"/>
      <c r="DB139" s="25"/>
      <c r="DC139" s="25"/>
      <c r="DD139" s="25"/>
      <c r="DE139" s="46"/>
      <c r="DF139" s="39"/>
    </row>
    <row r="140" spans="1:110" s="29" customFormat="1" x14ac:dyDescent="0.35">
      <c r="A140" s="25" t="s">
        <v>5724</v>
      </c>
      <c r="B140" s="25">
        <f>+COUNTA(E140:DF140)</f>
        <v>14</v>
      </c>
      <c r="C140" s="25"/>
      <c r="D140" s="25"/>
      <c r="E140" s="25"/>
      <c r="F140" s="32" t="s">
        <v>1274</v>
      </c>
      <c r="G140" s="25" t="s">
        <v>6264</v>
      </c>
      <c r="H140" s="25"/>
      <c r="I140" s="25"/>
      <c r="J140" s="25" t="s">
        <v>6767</v>
      </c>
      <c r="K140" s="25"/>
      <c r="L140" s="25"/>
      <c r="M140" s="25">
        <v>1</v>
      </c>
      <c r="N140" s="25">
        <v>1</v>
      </c>
      <c r="O140" s="25"/>
      <c r="P140" s="25">
        <v>1</v>
      </c>
      <c r="R140" s="25"/>
      <c r="S140" s="25">
        <f>SUM(COUNTIF(K140:R140,"1"))</f>
        <v>3</v>
      </c>
      <c r="T140" s="32" t="s">
        <v>1275</v>
      </c>
      <c r="U140" s="32"/>
      <c r="V140" s="32"/>
      <c r="X140" s="25"/>
      <c r="Y140" s="25"/>
      <c r="Z140" s="32"/>
      <c r="AA140" s="34"/>
      <c r="AB140" s="34"/>
      <c r="AC140" s="25"/>
      <c r="AD140" s="25"/>
      <c r="AE140" s="41"/>
      <c r="AF140" s="25"/>
      <c r="AG140" s="25" t="s">
        <v>1276</v>
      </c>
      <c r="AH140" s="25" t="s">
        <v>6089</v>
      </c>
      <c r="AI140" s="25"/>
      <c r="AJ140" s="25"/>
      <c r="AK140" s="25"/>
      <c r="AL140" s="25"/>
      <c r="AM140" s="25"/>
      <c r="AN140" s="25"/>
      <c r="AO140" s="25"/>
      <c r="AP140" s="25"/>
      <c r="AQ140" s="25"/>
      <c r="AR140" s="25" t="s">
        <v>5800</v>
      </c>
      <c r="AS140" s="32" t="s">
        <v>1277</v>
      </c>
      <c r="AT140" s="32" t="s">
        <v>1053</v>
      </c>
      <c r="AU140" s="41" t="s">
        <v>6001</v>
      </c>
      <c r="AV140" s="25"/>
      <c r="AW140" s="25"/>
      <c r="AX140" s="45"/>
      <c r="AY140" s="25"/>
      <c r="AZ140" s="25"/>
      <c r="BA140" s="25"/>
      <c r="BB140" s="25"/>
      <c r="BC140" s="55"/>
      <c r="BD140" s="25"/>
      <c r="BE140" s="25"/>
      <c r="BF140" s="25"/>
      <c r="BG140" s="25"/>
      <c r="BH140" s="25"/>
      <c r="BI140" s="41"/>
      <c r="BJ140" s="25"/>
      <c r="BK140" s="25"/>
      <c r="BL140" s="25"/>
      <c r="BM140" s="32"/>
      <c r="BN140" s="25"/>
      <c r="BO140" s="32"/>
      <c r="BP140" s="25"/>
      <c r="BQ140" s="25"/>
      <c r="BR140" s="25"/>
      <c r="BS140" s="32"/>
      <c r="BT140" s="25"/>
      <c r="BU140" s="25"/>
      <c r="BV140" s="25"/>
      <c r="BW140" s="25"/>
      <c r="BX140" s="32"/>
      <c r="BY140" s="25"/>
      <c r="BZ140" s="25"/>
      <c r="CA140" s="25"/>
      <c r="CB140" s="25"/>
      <c r="CC140" s="25"/>
      <c r="CD140" s="25"/>
      <c r="CE140" s="53"/>
      <c r="CF140" s="53"/>
      <c r="CG140" s="25"/>
      <c r="CH140" s="50"/>
      <c r="CI140" s="50"/>
      <c r="CJ140" s="50"/>
      <c r="CK140" s="50"/>
      <c r="CL140" s="50"/>
      <c r="CM140" s="50"/>
      <c r="CN140" s="50"/>
      <c r="CO140" s="50"/>
      <c r="CP140" s="50"/>
      <c r="CQ140" s="50"/>
      <c r="CR140" s="50"/>
      <c r="CS140" s="25"/>
      <c r="CV140" s="25"/>
      <c r="CW140" s="25"/>
      <c r="CX140" s="25"/>
      <c r="CY140" s="25"/>
      <c r="CZ140" s="25"/>
      <c r="DA140" s="48"/>
      <c r="DB140" s="25"/>
      <c r="DC140" s="25"/>
      <c r="DD140" s="25"/>
      <c r="DE140" s="46"/>
      <c r="DF140" s="39"/>
    </row>
    <row r="141" spans="1:110" s="29" customFormat="1" x14ac:dyDescent="0.35">
      <c r="A141" s="25" t="s">
        <v>5724</v>
      </c>
      <c r="B141" s="25">
        <f>+COUNTA(E141:DF141)</f>
        <v>13</v>
      </c>
      <c r="C141" s="25"/>
      <c r="D141" s="25"/>
      <c r="E141" s="25"/>
      <c r="F141" s="32" t="s">
        <v>315</v>
      </c>
      <c r="G141" s="25" t="s">
        <v>5940</v>
      </c>
      <c r="H141" s="25"/>
      <c r="I141" s="25"/>
      <c r="J141" s="25" t="s">
        <v>6767</v>
      </c>
      <c r="K141" s="25">
        <v>1</v>
      </c>
      <c r="L141" s="25"/>
      <c r="M141" s="25"/>
      <c r="N141" s="25">
        <v>1</v>
      </c>
      <c r="O141" s="25"/>
      <c r="P141" s="25">
        <v>1</v>
      </c>
      <c r="R141" s="25"/>
      <c r="S141" s="25">
        <f>SUM(COUNTIF(K141:R141,"1"))</f>
        <v>3</v>
      </c>
      <c r="T141" s="32" t="s">
        <v>316</v>
      </c>
      <c r="U141" s="32"/>
      <c r="V141" s="32"/>
      <c r="X141" s="25"/>
      <c r="Y141" s="25"/>
      <c r="Z141" s="32" t="s">
        <v>1049</v>
      </c>
      <c r="AA141" s="34"/>
      <c r="AB141" s="34"/>
      <c r="AC141" s="25"/>
      <c r="AD141" s="25"/>
      <c r="AE141" s="41"/>
      <c r="AF141" s="25"/>
      <c r="AG141" s="25" t="s">
        <v>1286</v>
      </c>
      <c r="AH141" s="25"/>
      <c r="AI141" s="25"/>
      <c r="AJ141" s="25"/>
      <c r="AK141" s="25"/>
      <c r="AL141" s="25"/>
      <c r="AM141" s="25"/>
      <c r="AN141" s="25"/>
      <c r="AO141" s="25"/>
      <c r="AP141" s="25"/>
      <c r="AQ141" s="25"/>
      <c r="AR141" s="25" t="s">
        <v>5800</v>
      </c>
      <c r="AS141" s="32" t="s">
        <v>1049</v>
      </c>
      <c r="AT141" s="32" t="s">
        <v>1131</v>
      </c>
      <c r="AU141" s="41"/>
      <c r="AV141" s="25"/>
      <c r="AW141" s="25"/>
      <c r="AX141" s="45"/>
      <c r="AY141" s="25"/>
      <c r="AZ141" s="25"/>
      <c r="BA141" s="25"/>
      <c r="BB141" s="25"/>
      <c r="BC141" s="55"/>
      <c r="BD141" s="25"/>
      <c r="BE141" s="25"/>
      <c r="BF141" s="25"/>
      <c r="BG141" s="25"/>
      <c r="BH141" s="25"/>
      <c r="BI141" s="41"/>
      <c r="BJ141" s="25"/>
      <c r="BK141" s="25"/>
      <c r="BL141" s="25"/>
      <c r="BM141" s="32"/>
      <c r="BN141" s="25"/>
      <c r="BO141" s="32"/>
      <c r="BP141" s="25"/>
      <c r="BQ141" s="25"/>
      <c r="BR141" s="25"/>
      <c r="BS141" s="32"/>
      <c r="BT141" s="25"/>
      <c r="BU141" s="25"/>
      <c r="BV141" s="25"/>
      <c r="BW141" s="25"/>
      <c r="BX141" s="32"/>
      <c r="BY141" s="25"/>
      <c r="BZ141" s="25"/>
      <c r="CA141" s="25"/>
      <c r="CB141" s="25"/>
      <c r="CC141" s="25"/>
      <c r="CD141" s="25"/>
      <c r="CE141" s="53"/>
      <c r="CF141" s="53"/>
      <c r="CG141" s="25"/>
      <c r="CH141" s="50"/>
      <c r="CI141" s="50"/>
      <c r="CJ141" s="50"/>
      <c r="CK141" s="50"/>
      <c r="CL141" s="50"/>
      <c r="CM141" s="50"/>
      <c r="CN141" s="50"/>
      <c r="CO141" s="50"/>
      <c r="CP141" s="50"/>
      <c r="CQ141" s="50"/>
      <c r="CR141" s="50"/>
      <c r="CS141" s="25"/>
      <c r="CV141" s="25"/>
      <c r="CW141" s="25"/>
      <c r="CX141" s="25"/>
      <c r="CY141" s="25"/>
      <c r="CZ141" s="25"/>
      <c r="DA141" s="48"/>
      <c r="DB141" s="25"/>
      <c r="DC141" s="25"/>
      <c r="DD141" s="25"/>
      <c r="DE141" s="46"/>
      <c r="DF141" s="39"/>
    </row>
    <row r="142" spans="1:110" s="29" customFormat="1" x14ac:dyDescent="0.35">
      <c r="A142" s="25" t="s">
        <v>5724</v>
      </c>
      <c r="B142" s="25">
        <f>+COUNTA(E142:DF142)</f>
        <v>26</v>
      </c>
      <c r="C142" s="25"/>
      <c r="D142" s="25"/>
      <c r="E142" s="25"/>
      <c r="F142" s="32" t="s">
        <v>325</v>
      </c>
      <c r="G142" s="25" t="s">
        <v>5940</v>
      </c>
      <c r="H142" s="25"/>
      <c r="I142" s="25"/>
      <c r="J142" s="25" t="s">
        <v>6767</v>
      </c>
      <c r="K142" s="25"/>
      <c r="L142" s="25"/>
      <c r="M142" s="25"/>
      <c r="N142" s="25">
        <v>1</v>
      </c>
      <c r="O142" s="25"/>
      <c r="P142" s="25">
        <v>1</v>
      </c>
      <c r="Q142" s="29">
        <v>1</v>
      </c>
      <c r="R142" s="25"/>
      <c r="S142" s="25">
        <f>SUM(COUNTIF(K142:R142,"1"))</f>
        <v>3</v>
      </c>
      <c r="T142" s="32" t="s">
        <v>326</v>
      </c>
      <c r="U142" s="32" t="s">
        <v>663</v>
      </c>
      <c r="V142" s="32"/>
      <c r="X142" s="25"/>
      <c r="Y142" s="25"/>
      <c r="Z142" s="32"/>
      <c r="AA142" s="34"/>
      <c r="AB142" s="34"/>
      <c r="AC142" s="25"/>
      <c r="AD142" s="25"/>
      <c r="AE142" s="41" t="s">
        <v>5607</v>
      </c>
      <c r="AF142" s="25"/>
      <c r="AG142" s="25" t="s">
        <v>1329</v>
      </c>
      <c r="AH142" s="25"/>
      <c r="AI142" s="25"/>
      <c r="AJ142" s="25"/>
      <c r="AK142" s="25"/>
      <c r="AL142" s="25"/>
      <c r="AM142" s="25"/>
      <c r="AN142" s="25"/>
      <c r="AO142" s="25"/>
      <c r="AP142" s="25"/>
      <c r="AQ142" s="25"/>
      <c r="AR142" s="25" t="s">
        <v>5800</v>
      </c>
      <c r="AS142" s="32" t="s">
        <v>867</v>
      </c>
      <c r="AT142" s="32" t="s">
        <v>1053</v>
      </c>
      <c r="AU142" s="41"/>
      <c r="AV142" s="25">
        <v>42</v>
      </c>
      <c r="AW142" s="25">
        <v>9</v>
      </c>
      <c r="AX142" s="45"/>
      <c r="AY142" s="25"/>
      <c r="AZ142" s="25"/>
      <c r="BA142" s="25"/>
      <c r="BB142" s="25" t="s">
        <v>5863</v>
      </c>
      <c r="BC142" s="55">
        <v>0</v>
      </c>
      <c r="BD142" s="25" t="s">
        <v>5864</v>
      </c>
      <c r="BE142" s="25"/>
      <c r="BF142" s="25" t="s">
        <v>1330</v>
      </c>
      <c r="BG142" s="25"/>
      <c r="BH142" s="25"/>
      <c r="BI142" s="41"/>
      <c r="BJ142" s="25"/>
      <c r="BK142" s="25"/>
      <c r="BL142" s="25"/>
      <c r="BM142" s="32" t="s">
        <v>1331</v>
      </c>
      <c r="BN142" s="25"/>
      <c r="BO142" s="32"/>
      <c r="BP142" s="25"/>
      <c r="BQ142" s="25"/>
      <c r="BR142" s="25"/>
      <c r="BS142" s="32" t="s">
        <v>5679</v>
      </c>
      <c r="BT142" s="25" t="s">
        <v>5678</v>
      </c>
      <c r="BU142" s="25"/>
      <c r="BV142" s="25"/>
      <c r="BW142" s="25"/>
      <c r="BX142" s="32" t="s">
        <v>1332</v>
      </c>
      <c r="BY142" s="25"/>
      <c r="BZ142" s="25"/>
      <c r="CA142" s="25"/>
      <c r="CB142" s="25"/>
      <c r="CC142" s="25"/>
      <c r="CD142" s="25"/>
      <c r="CE142" s="53"/>
      <c r="CF142" s="53"/>
      <c r="CG142" s="25"/>
      <c r="CH142" s="50"/>
      <c r="CI142" s="50"/>
      <c r="CJ142" s="50"/>
      <c r="CK142" s="50"/>
      <c r="CL142" s="50"/>
      <c r="CM142" s="50"/>
      <c r="CN142" s="50"/>
      <c r="CO142" s="50"/>
      <c r="CP142" s="50"/>
      <c r="CQ142" s="50"/>
      <c r="CR142" s="50"/>
      <c r="CS142" s="25"/>
      <c r="CT142" s="29" t="s">
        <v>119</v>
      </c>
      <c r="CU142" s="29">
        <v>973</v>
      </c>
      <c r="CV142" s="25"/>
      <c r="CW142" s="25"/>
      <c r="CX142" s="25"/>
      <c r="CY142" s="25"/>
      <c r="CZ142" s="25"/>
      <c r="DA142" s="48"/>
      <c r="DB142" s="25"/>
      <c r="DC142" s="25"/>
      <c r="DD142" s="25"/>
      <c r="DE142" s="46"/>
      <c r="DF142" s="39"/>
    </row>
    <row r="143" spans="1:110" s="29" customFormat="1" x14ac:dyDescent="0.35">
      <c r="A143" s="25" t="s">
        <v>5724</v>
      </c>
      <c r="B143" s="25">
        <f>+COUNTA(E143:DF143)</f>
        <v>12</v>
      </c>
      <c r="C143" s="25"/>
      <c r="D143" s="25"/>
      <c r="E143" s="25"/>
      <c r="F143" s="32" t="s">
        <v>331</v>
      </c>
      <c r="G143" s="25" t="s">
        <v>5940</v>
      </c>
      <c r="H143" s="25"/>
      <c r="I143" s="25"/>
      <c r="J143" s="25" t="s">
        <v>6767</v>
      </c>
      <c r="K143" s="25">
        <v>1</v>
      </c>
      <c r="L143" s="25"/>
      <c r="M143" s="25"/>
      <c r="N143" s="25">
        <v>1</v>
      </c>
      <c r="O143" s="25"/>
      <c r="P143" s="25">
        <v>1</v>
      </c>
      <c r="R143" s="25"/>
      <c r="S143" s="25">
        <f>SUM(COUNTIF(K143:R143,"1"))</f>
        <v>3</v>
      </c>
      <c r="T143" s="32" t="s">
        <v>332</v>
      </c>
      <c r="U143" s="32"/>
      <c r="V143" s="32"/>
      <c r="X143" s="25"/>
      <c r="Y143" s="25"/>
      <c r="Z143" s="32"/>
      <c r="AA143" s="34"/>
      <c r="AB143" s="34"/>
      <c r="AC143" s="25"/>
      <c r="AD143" s="25"/>
      <c r="AE143" s="41"/>
      <c r="AF143" s="25"/>
      <c r="AG143" s="25" t="s">
        <v>1352</v>
      </c>
      <c r="AH143" s="25"/>
      <c r="AI143" s="25"/>
      <c r="AJ143" s="25"/>
      <c r="AK143" s="25"/>
      <c r="AL143" s="25"/>
      <c r="AM143" s="25"/>
      <c r="AN143" s="25"/>
      <c r="AO143" s="25"/>
      <c r="AP143" s="25"/>
      <c r="AQ143" s="25"/>
      <c r="AR143" s="25" t="s">
        <v>5800</v>
      </c>
      <c r="AS143" s="32" t="s">
        <v>1179</v>
      </c>
      <c r="AT143" s="32" t="s">
        <v>1123</v>
      </c>
      <c r="AU143" s="41"/>
      <c r="AV143" s="25"/>
      <c r="AW143" s="25"/>
      <c r="AX143" s="45"/>
      <c r="AY143" s="25"/>
      <c r="AZ143" s="25"/>
      <c r="BA143" s="25"/>
      <c r="BB143" s="25"/>
      <c r="BC143" s="55"/>
      <c r="BD143" s="25"/>
      <c r="BE143" s="25"/>
      <c r="BF143" s="25"/>
      <c r="BG143" s="25"/>
      <c r="BH143" s="25"/>
      <c r="BI143" s="41"/>
      <c r="BJ143" s="25"/>
      <c r="BK143" s="25"/>
      <c r="BL143" s="25"/>
      <c r="BM143" s="32"/>
      <c r="BN143" s="25"/>
      <c r="BO143" s="32"/>
      <c r="BP143" s="25"/>
      <c r="BQ143" s="25"/>
      <c r="BR143" s="25"/>
      <c r="BS143" s="32"/>
      <c r="BT143" s="25"/>
      <c r="BU143" s="25"/>
      <c r="BV143" s="25"/>
      <c r="BW143" s="25"/>
      <c r="BX143" s="32"/>
      <c r="BY143" s="25"/>
      <c r="BZ143" s="25"/>
      <c r="CA143" s="25"/>
      <c r="CB143" s="25"/>
      <c r="CC143" s="25"/>
      <c r="CD143" s="25"/>
      <c r="CE143" s="53"/>
      <c r="CF143" s="53"/>
      <c r="CG143" s="25"/>
      <c r="CH143" s="50"/>
      <c r="CI143" s="50"/>
      <c r="CJ143" s="50"/>
      <c r="CK143" s="50"/>
      <c r="CL143" s="50"/>
      <c r="CM143" s="50"/>
      <c r="CN143" s="50"/>
      <c r="CO143" s="50"/>
      <c r="CP143" s="50"/>
      <c r="CQ143" s="50"/>
      <c r="CR143" s="50"/>
      <c r="CS143" s="25"/>
      <c r="CV143" s="25"/>
      <c r="CW143" s="25"/>
      <c r="CX143" s="25"/>
      <c r="CY143" s="25"/>
      <c r="CZ143" s="25"/>
      <c r="DA143" s="48"/>
      <c r="DB143" s="25"/>
      <c r="DC143" s="25"/>
      <c r="DD143" s="25"/>
      <c r="DE143" s="46"/>
      <c r="DF143" s="39"/>
    </row>
    <row r="144" spans="1:110" s="29" customFormat="1" x14ac:dyDescent="0.35">
      <c r="A144" s="25" t="s">
        <v>5724</v>
      </c>
      <c r="B144" s="25">
        <f>+COUNTA(E144:DF144)</f>
        <v>12</v>
      </c>
      <c r="C144" s="25"/>
      <c r="D144" s="25"/>
      <c r="E144" s="25"/>
      <c r="F144" s="32" t="s">
        <v>339</v>
      </c>
      <c r="G144" s="25" t="s">
        <v>5940</v>
      </c>
      <c r="H144" s="25"/>
      <c r="I144" s="25"/>
      <c r="J144" s="25" t="s">
        <v>6767</v>
      </c>
      <c r="K144" s="25">
        <v>1</v>
      </c>
      <c r="L144" s="25"/>
      <c r="M144" s="25"/>
      <c r="N144" s="25">
        <v>1</v>
      </c>
      <c r="O144" s="25"/>
      <c r="P144" s="25">
        <v>1</v>
      </c>
      <c r="R144" s="25"/>
      <c r="S144" s="25">
        <f>SUM(COUNTIF(K144:R144,"1"))</f>
        <v>3</v>
      </c>
      <c r="T144" s="32" t="s">
        <v>1385</v>
      </c>
      <c r="U144" s="32"/>
      <c r="V144" s="32"/>
      <c r="X144" s="25"/>
      <c r="Y144" s="25"/>
      <c r="Z144" s="32"/>
      <c r="AA144" s="34"/>
      <c r="AB144" s="34"/>
      <c r="AC144" s="25"/>
      <c r="AD144" s="25"/>
      <c r="AE144" s="41"/>
      <c r="AF144" s="25"/>
      <c r="AG144" s="25" t="s">
        <v>1386</v>
      </c>
      <c r="AH144" s="25"/>
      <c r="AI144" s="25"/>
      <c r="AJ144" s="25"/>
      <c r="AK144" s="25"/>
      <c r="AL144" s="25"/>
      <c r="AM144" s="25"/>
      <c r="AN144" s="25"/>
      <c r="AO144" s="25"/>
      <c r="AP144" s="25"/>
      <c r="AQ144" s="25"/>
      <c r="AR144" s="25" t="s">
        <v>5800</v>
      </c>
      <c r="AS144" s="32" t="s">
        <v>1179</v>
      </c>
      <c r="AT144" s="32" t="s">
        <v>1053</v>
      </c>
      <c r="AU144" s="41"/>
      <c r="AV144" s="25"/>
      <c r="AW144" s="25"/>
      <c r="AX144" s="45"/>
      <c r="AY144" s="25"/>
      <c r="AZ144" s="25"/>
      <c r="BA144" s="25"/>
      <c r="BB144" s="25"/>
      <c r="BC144" s="55"/>
      <c r="BD144" s="25"/>
      <c r="BE144" s="25"/>
      <c r="BF144" s="25"/>
      <c r="BG144" s="25"/>
      <c r="BH144" s="25"/>
      <c r="BI144" s="41"/>
      <c r="BJ144" s="25"/>
      <c r="BK144" s="25"/>
      <c r="BL144" s="25"/>
      <c r="BM144" s="32"/>
      <c r="BN144" s="25"/>
      <c r="BO144" s="32"/>
      <c r="BP144" s="25"/>
      <c r="BQ144" s="25"/>
      <c r="BR144" s="25"/>
      <c r="BS144" s="32"/>
      <c r="BT144" s="25"/>
      <c r="BU144" s="25"/>
      <c r="BV144" s="25"/>
      <c r="BW144" s="25"/>
      <c r="BX144" s="32"/>
      <c r="BY144" s="25"/>
      <c r="BZ144" s="25"/>
      <c r="CA144" s="25"/>
      <c r="CB144" s="25"/>
      <c r="CC144" s="25"/>
      <c r="CD144" s="25"/>
      <c r="CE144" s="53"/>
      <c r="CF144" s="53"/>
      <c r="CG144" s="25"/>
      <c r="CH144" s="50"/>
      <c r="CI144" s="50"/>
      <c r="CJ144" s="50"/>
      <c r="CK144" s="50"/>
      <c r="CL144" s="50"/>
      <c r="CM144" s="50"/>
      <c r="CN144" s="50"/>
      <c r="CO144" s="50"/>
      <c r="CP144" s="50"/>
      <c r="CQ144" s="50"/>
      <c r="CR144" s="50"/>
      <c r="CS144" s="25"/>
      <c r="CV144" s="25"/>
      <c r="CW144" s="25"/>
      <c r="CX144" s="25"/>
      <c r="CY144" s="25"/>
      <c r="CZ144" s="25"/>
      <c r="DA144" s="48"/>
      <c r="DB144" s="25"/>
      <c r="DC144" s="25"/>
      <c r="DD144" s="25"/>
      <c r="DE144" s="46"/>
      <c r="DF144" s="39"/>
    </row>
    <row r="145" spans="1:110" s="29" customFormat="1" x14ac:dyDescent="0.35">
      <c r="A145" s="25" t="s">
        <v>5724</v>
      </c>
      <c r="B145" s="25">
        <f>+COUNTA(E145:DF145)</f>
        <v>12</v>
      </c>
      <c r="C145" s="25"/>
      <c r="D145" s="25"/>
      <c r="E145" s="25"/>
      <c r="F145" s="32" t="s">
        <v>1016</v>
      </c>
      <c r="G145" s="25" t="s">
        <v>5940</v>
      </c>
      <c r="H145" s="25"/>
      <c r="I145" s="25"/>
      <c r="J145" s="25" t="s">
        <v>6767</v>
      </c>
      <c r="K145" s="25"/>
      <c r="L145" s="25"/>
      <c r="M145" s="25"/>
      <c r="N145" s="25">
        <v>1</v>
      </c>
      <c r="O145" s="25"/>
      <c r="P145" s="25">
        <v>1</v>
      </c>
      <c r="R145" s="25"/>
      <c r="S145" s="25">
        <f>SUM(COUNTIF(K145:R145,"1"))</f>
        <v>2</v>
      </c>
      <c r="T145" s="32" t="s">
        <v>1017</v>
      </c>
      <c r="U145" s="32"/>
      <c r="V145" s="32"/>
      <c r="X145" s="25" t="s">
        <v>5697</v>
      </c>
      <c r="Y145" s="25"/>
      <c r="Z145" s="32"/>
      <c r="AA145" s="34"/>
      <c r="AB145" s="34"/>
      <c r="AC145" s="25"/>
      <c r="AD145" s="25"/>
      <c r="AE145" s="41"/>
      <c r="AF145" s="25"/>
      <c r="AG145" s="25" t="s">
        <v>1016</v>
      </c>
      <c r="AH145" s="25"/>
      <c r="AI145" s="25"/>
      <c r="AJ145" s="25"/>
      <c r="AK145" s="25"/>
      <c r="AL145" s="25"/>
      <c r="AM145" s="25"/>
      <c r="AN145" s="25"/>
      <c r="AO145" s="25"/>
      <c r="AP145" s="25"/>
      <c r="AQ145" s="25"/>
      <c r="AR145" s="25" t="s">
        <v>5800</v>
      </c>
      <c r="AS145" s="32" t="s">
        <v>867</v>
      </c>
      <c r="AT145" s="32" t="s">
        <v>1018</v>
      </c>
      <c r="AU145" s="41"/>
      <c r="AV145" s="25"/>
      <c r="AW145" s="25"/>
      <c r="AX145" s="45"/>
      <c r="AY145" s="25"/>
      <c r="AZ145" s="25"/>
      <c r="BA145" s="25"/>
      <c r="BB145" s="25"/>
      <c r="BC145" s="55"/>
      <c r="BD145" s="25"/>
      <c r="BE145" s="25"/>
      <c r="BF145" s="25"/>
      <c r="BG145" s="25"/>
      <c r="BH145" s="25"/>
      <c r="BI145" s="41"/>
      <c r="BJ145" s="25"/>
      <c r="BK145" s="25"/>
      <c r="BL145" s="25"/>
      <c r="BM145" s="32"/>
      <c r="BN145" s="25"/>
      <c r="BO145" s="32"/>
      <c r="BP145" s="25"/>
      <c r="BQ145" s="25"/>
      <c r="BR145" s="25"/>
      <c r="BS145" s="32"/>
      <c r="BT145" s="25"/>
      <c r="BU145" s="25"/>
      <c r="BV145" s="25"/>
      <c r="BW145" s="25"/>
      <c r="BX145" s="32"/>
      <c r="BY145" s="25"/>
      <c r="BZ145" s="25"/>
      <c r="CA145" s="25"/>
      <c r="CB145" s="25"/>
      <c r="CC145" s="25"/>
      <c r="CD145" s="25"/>
      <c r="CE145" s="53"/>
      <c r="CF145" s="53"/>
      <c r="CG145" s="25"/>
      <c r="CH145" s="50"/>
      <c r="CI145" s="50"/>
      <c r="CJ145" s="50"/>
      <c r="CK145" s="50"/>
      <c r="CL145" s="50"/>
      <c r="CM145" s="50"/>
      <c r="CN145" s="50"/>
      <c r="CO145" s="50"/>
      <c r="CP145" s="50"/>
      <c r="CQ145" s="50"/>
      <c r="CR145" s="50"/>
      <c r="CS145" s="25"/>
      <c r="CV145" s="25"/>
      <c r="CW145" s="25"/>
      <c r="CX145" s="25"/>
      <c r="CY145" s="25"/>
      <c r="CZ145" s="25"/>
      <c r="DA145" s="48"/>
      <c r="DB145" s="25"/>
      <c r="DC145" s="25"/>
      <c r="DD145" s="25"/>
      <c r="DE145" s="46"/>
      <c r="DF145" s="39"/>
    </row>
    <row r="146" spans="1:110" s="29" customFormat="1" x14ac:dyDescent="0.35">
      <c r="A146" s="25" t="s">
        <v>5724</v>
      </c>
      <c r="B146" s="25">
        <f>+COUNTA(E146:DF146)</f>
        <v>10</v>
      </c>
      <c r="C146" s="25"/>
      <c r="D146" s="25"/>
      <c r="E146" s="25"/>
      <c r="F146" s="32" t="s">
        <v>6377</v>
      </c>
      <c r="G146" s="25" t="s">
        <v>5940</v>
      </c>
      <c r="H146" s="25"/>
      <c r="I146" s="25"/>
      <c r="J146" s="25" t="s">
        <v>6767</v>
      </c>
      <c r="K146" s="25"/>
      <c r="L146" s="25">
        <v>1</v>
      </c>
      <c r="M146" s="25"/>
      <c r="N146" s="25">
        <v>1</v>
      </c>
      <c r="O146" s="25"/>
      <c r="P146" s="25"/>
      <c r="R146" s="25"/>
      <c r="S146" s="25">
        <f>SUM(COUNTIF(K146:R146,"1"))</f>
        <v>2</v>
      </c>
      <c r="T146" s="32" t="s">
        <v>2157</v>
      </c>
      <c r="U146" s="32"/>
      <c r="V146" s="32"/>
      <c r="X146" s="25"/>
      <c r="Y146" s="25"/>
      <c r="Z146" s="32"/>
      <c r="AA146" s="34"/>
      <c r="AB146" s="34"/>
      <c r="AC146" s="25"/>
      <c r="AD146" s="25"/>
      <c r="AE146" s="41"/>
      <c r="AF146" s="25"/>
      <c r="AG146" s="25" t="s">
        <v>2158</v>
      </c>
      <c r="AH146" s="25"/>
      <c r="AI146" s="25"/>
      <c r="AJ146" s="25"/>
      <c r="AK146" s="25"/>
      <c r="AL146" s="25"/>
      <c r="AM146" s="25"/>
      <c r="AN146" s="25"/>
      <c r="AO146" s="25"/>
      <c r="AP146" s="25"/>
      <c r="AQ146" s="25"/>
      <c r="AR146" s="25"/>
      <c r="AS146" s="32" t="s">
        <v>700</v>
      </c>
      <c r="AT146" s="32" t="s">
        <v>2159</v>
      </c>
      <c r="AU146" s="41"/>
      <c r="AV146" s="25"/>
      <c r="AW146" s="25"/>
      <c r="AX146" s="45"/>
      <c r="AY146" s="25"/>
      <c r="AZ146" s="25"/>
      <c r="BA146" s="25"/>
      <c r="BB146" s="25"/>
      <c r="BC146" s="55"/>
      <c r="BD146" s="25"/>
      <c r="BE146" s="25"/>
      <c r="BF146" s="25"/>
      <c r="BG146" s="25"/>
      <c r="BH146" s="25"/>
      <c r="BI146" s="41"/>
      <c r="BJ146" s="25"/>
      <c r="BK146" s="25"/>
      <c r="BL146" s="25"/>
      <c r="BM146" s="32"/>
      <c r="BN146" s="25"/>
      <c r="BO146" s="32"/>
      <c r="BP146" s="25"/>
      <c r="BQ146" s="25"/>
      <c r="BR146" s="25"/>
      <c r="BS146" s="32"/>
      <c r="BT146" s="25"/>
      <c r="BU146" s="25"/>
      <c r="BV146" s="25"/>
      <c r="BW146" s="25"/>
      <c r="BX146" s="32"/>
      <c r="BY146" s="25"/>
      <c r="BZ146" s="25"/>
      <c r="CA146" s="25"/>
      <c r="CB146" s="25"/>
      <c r="CC146" s="25"/>
      <c r="CD146" s="25"/>
      <c r="CE146" s="53"/>
      <c r="CF146" s="53"/>
      <c r="CG146" s="25"/>
      <c r="CH146" s="50"/>
      <c r="CI146" s="50"/>
      <c r="CJ146" s="50"/>
      <c r="CK146" s="50"/>
      <c r="CL146" s="50"/>
      <c r="CM146" s="50"/>
      <c r="CN146" s="50"/>
      <c r="CO146" s="50"/>
      <c r="CP146" s="50"/>
      <c r="CQ146" s="50"/>
      <c r="CR146" s="50"/>
      <c r="CS146" s="25"/>
      <c r="CV146" s="25"/>
      <c r="CW146" s="25"/>
      <c r="CX146" s="25"/>
      <c r="CY146" s="25"/>
      <c r="CZ146" s="25"/>
      <c r="DA146" s="48"/>
      <c r="DB146" s="25"/>
      <c r="DC146" s="25"/>
      <c r="DD146" s="25"/>
      <c r="DE146" s="46"/>
      <c r="DF146" s="39"/>
    </row>
    <row r="147" spans="1:110" s="29" customFormat="1" x14ac:dyDescent="0.35">
      <c r="A147" s="25" t="s">
        <v>5724</v>
      </c>
      <c r="B147" s="25">
        <f>+COUNTA(E147:DF147)</f>
        <v>23</v>
      </c>
      <c r="C147" s="25"/>
      <c r="D147" s="25"/>
      <c r="E147" s="25"/>
      <c r="F147" s="32" t="s">
        <v>5957</v>
      </c>
      <c r="G147" s="25" t="s">
        <v>6191</v>
      </c>
      <c r="H147" s="25"/>
      <c r="I147" s="25" t="s">
        <v>5940</v>
      </c>
      <c r="J147" s="25" t="s">
        <v>6183</v>
      </c>
      <c r="K147" s="25"/>
      <c r="L147" s="25"/>
      <c r="M147" s="25">
        <v>1</v>
      </c>
      <c r="N147" s="25"/>
      <c r="O147" s="25"/>
      <c r="P147" s="25"/>
      <c r="R147" s="25">
        <v>1</v>
      </c>
      <c r="S147" s="25">
        <f>SUM(COUNTIF(K147:R147,"1"))</f>
        <v>2</v>
      </c>
      <c r="T147" s="32"/>
      <c r="U147" s="32"/>
      <c r="V147" s="32"/>
      <c r="X147" s="25"/>
      <c r="Y147" s="25"/>
      <c r="Z147" s="32" t="s">
        <v>5469</v>
      </c>
      <c r="AA147" s="34"/>
      <c r="AB147" s="34"/>
      <c r="AC147" s="25"/>
      <c r="AD147" s="25"/>
      <c r="AE147" s="41"/>
      <c r="AF147" s="25"/>
      <c r="AG147" s="25"/>
      <c r="AH147" s="25" t="s">
        <v>5957</v>
      </c>
      <c r="AI147" s="25"/>
      <c r="AJ147" s="25"/>
      <c r="AK147" s="25"/>
      <c r="AL147" s="25"/>
      <c r="AM147" s="25"/>
      <c r="AN147" s="25"/>
      <c r="AO147" s="25"/>
      <c r="AP147" s="25"/>
      <c r="AQ147" s="25"/>
      <c r="AR147" s="25" t="s">
        <v>5800</v>
      </c>
      <c r="AS147" s="32"/>
      <c r="AT147" s="32"/>
      <c r="AU147" s="41" t="s">
        <v>5958</v>
      </c>
      <c r="AV147" s="25"/>
      <c r="AW147" s="25"/>
      <c r="AX147" s="45"/>
      <c r="AY147" s="25"/>
      <c r="AZ147" s="25"/>
      <c r="BA147" s="25"/>
      <c r="BB147" s="25"/>
      <c r="BC147" s="55"/>
      <c r="BD147" s="25"/>
      <c r="BE147" s="25"/>
      <c r="BF147" s="25"/>
      <c r="BG147" s="25"/>
      <c r="BH147" s="25"/>
      <c r="BI147" s="41"/>
      <c r="BJ147" s="25"/>
      <c r="BK147" s="25"/>
      <c r="BL147" s="25"/>
      <c r="BM147" s="32"/>
      <c r="BN147" s="25"/>
      <c r="BO147" s="32"/>
      <c r="BP147" s="25"/>
      <c r="BQ147" s="25"/>
      <c r="BR147" s="25"/>
      <c r="BS147" s="32" t="s">
        <v>2866</v>
      </c>
      <c r="BT147" s="25" t="s">
        <v>2867</v>
      </c>
      <c r="BU147" s="25"/>
      <c r="BV147" s="25"/>
      <c r="BW147" s="25"/>
      <c r="BX147" s="32"/>
      <c r="BY147" s="25"/>
      <c r="BZ147" s="25"/>
      <c r="CA147" s="25"/>
      <c r="CB147" s="25"/>
      <c r="CC147" s="25"/>
      <c r="CD147" s="25"/>
      <c r="CE147" s="53"/>
      <c r="CF147" s="53"/>
      <c r="CG147" s="25" t="s">
        <v>2869</v>
      </c>
      <c r="CH147" s="50">
        <v>1</v>
      </c>
      <c r="CI147" s="50" t="s">
        <v>2834</v>
      </c>
      <c r="CJ147" s="50"/>
      <c r="CK147" s="50" t="s">
        <v>2866</v>
      </c>
      <c r="CL147" s="50" t="s">
        <v>2867</v>
      </c>
      <c r="CM147" s="50" t="s">
        <v>2865</v>
      </c>
      <c r="CN147" s="50" t="s">
        <v>2868</v>
      </c>
      <c r="CO147" s="50" t="s">
        <v>2870</v>
      </c>
      <c r="CP147" s="50" t="s">
        <v>2871</v>
      </c>
      <c r="CQ147" s="50" t="s">
        <v>2872</v>
      </c>
      <c r="CR147" s="50"/>
      <c r="CS147" s="25"/>
      <c r="CV147" s="25"/>
      <c r="CW147" s="25"/>
      <c r="CX147" s="25"/>
      <c r="CY147" s="25"/>
      <c r="CZ147" s="25"/>
      <c r="DA147" s="48"/>
      <c r="DB147" s="25"/>
      <c r="DC147" s="25"/>
      <c r="DD147" s="25"/>
      <c r="DE147" s="46"/>
      <c r="DF147" s="39"/>
    </row>
    <row r="148" spans="1:110" s="29" customFormat="1" x14ac:dyDescent="0.35">
      <c r="A148" s="25" t="s">
        <v>5724</v>
      </c>
      <c r="B148" s="25">
        <f>+COUNTA(E148:DF148)</f>
        <v>40</v>
      </c>
      <c r="C148" s="25"/>
      <c r="D148" s="25"/>
      <c r="E148" s="25"/>
      <c r="F148" s="32" t="s">
        <v>2809</v>
      </c>
      <c r="G148" s="25" t="s">
        <v>5940</v>
      </c>
      <c r="H148" s="25"/>
      <c r="I148" s="25"/>
      <c r="J148" s="25" t="s">
        <v>6183</v>
      </c>
      <c r="K148" s="25"/>
      <c r="L148" s="25"/>
      <c r="M148" s="25">
        <v>1</v>
      </c>
      <c r="N148" s="25"/>
      <c r="O148" s="25"/>
      <c r="P148" s="25"/>
      <c r="R148" s="25">
        <v>1</v>
      </c>
      <c r="S148" s="25">
        <f>SUM(COUNTIF(K148:R148,"1"))</f>
        <v>2</v>
      </c>
      <c r="T148" s="32" t="s">
        <v>2810</v>
      </c>
      <c r="U148" s="32" t="s">
        <v>663</v>
      </c>
      <c r="V148" s="32"/>
      <c r="X148" s="25"/>
      <c r="Y148" s="25"/>
      <c r="Z148" s="32"/>
      <c r="AA148" s="34"/>
      <c r="AB148" s="34"/>
      <c r="AC148" s="25"/>
      <c r="AD148" s="25"/>
      <c r="AE148" s="41"/>
      <c r="AF148" s="25"/>
      <c r="AG148" s="25"/>
      <c r="AH148" s="25" t="s">
        <v>5961</v>
      </c>
      <c r="AI148" s="25"/>
      <c r="AJ148" s="25"/>
      <c r="AK148" s="25"/>
      <c r="AL148" s="25"/>
      <c r="AM148" s="25" t="s">
        <v>2816</v>
      </c>
      <c r="AN148" s="25"/>
      <c r="AO148" s="25" t="s">
        <v>5494</v>
      </c>
      <c r="AP148" s="25"/>
      <c r="AQ148" s="25"/>
      <c r="AR148" s="25" t="s">
        <v>5800</v>
      </c>
      <c r="AS148" s="32" t="s">
        <v>867</v>
      </c>
      <c r="AT148" s="32" t="s">
        <v>6725</v>
      </c>
      <c r="AU148" s="41" t="s">
        <v>588</v>
      </c>
      <c r="AV148" s="25">
        <v>13</v>
      </c>
      <c r="AW148" s="25">
        <v>122</v>
      </c>
      <c r="AX148" s="45" t="s">
        <v>2813</v>
      </c>
      <c r="AY148" s="25" t="s">
        <v>685</v>
      </c>
      <c r="AZ148" s="25"/>
      <c r="BA148" s="25"/>
      <c r="BB148" s="25"/>
      <c r="BC148" s="55"/>
      <c r="BD148" s="25"/>
      <c r="BE148" s="25"/>
      <c r="BF148" s="25"/>
      <c r="BG148" s="25"/>
      <c r="BH148" s="25"/>
      <c r="BI148" s="41"/>
      <c r="BJ148" s="25"/>
      <c r="BK148" s="25"/>
      <c r="BL148" s="25"/>
      <c r="BM148" s="32" t="s">
        <v>2809</v>
      </c>
      <c r="BN148" s="25" t="s">
        <v>2816</v>
      </c>
      <c r="BO148" s="32" t="s">
        <v>2819</v>
      </c>
      <c r="BP148" s="25" t="s">
        <v>2818</v>
      </c>
      <c r="BQ148" s="25"/>
      <c r="BR148" s="25"/>
      <c r="BS148" s="32" t="s">
        <v>2807</v>
      </c>
      <c r="BT148" s="25" t="s">
        <v>2808</v>
      </c>
      <c r="BU148" s="25"/>
      <c r="BV148" s="25"/>
      <c r="BW148" s="25"/>
      <c r="BX148" s="32" t="s">
        <v>2817</v>
      </c>
      <c r="BY148" s="25" t="s">
        <v>2820</v>
      </c>
      <c r="BZ148" s="25"/>
      <c r="CA148" s="25"/>
      <c r="CB148" s="25"/>
      <c r="CC148" s="25"/>
      <c r="CD148" s="25"/>
      <c r="CE148" s="53" t="s">
        <v>2815</v>
      </c>
      <c r="CF148" s="53"/>
      <c r="CG148" s="25" t="s">
        <v>5495</v>
      </c>
      <c r="CH148" s="50">
        <v>1</v>
      </c>
      <c r="CI148" s="50" t="s">
        <v>2834</v>
      </c>
      <c r="CJ148" s="50"/>
      <c r="CK148" s="50" t="s">
        <v>2807</v>
      </c>
      <c r="CL148" s="50" t="s">
        <v>2808</v>
      </c>
      <c r="CM148" s="50" t="s">
        <v>2907</v>
      </c>
      <c r="CN148" s="50" t="s">
        <v>2909</v>
      </c>
      <c r="CO148" s="50" t="s">
        <v>2910</v>
      </c>
      <c r="CP148" s="50" t="s">
        <v>2911</v>
      </c>
      <c r="CQ148" s="50" t="s">
        <v>2912</v>
      </c>
      <c r="CR148" s="50"/>
      <c r="CS148" s="25"/>
      <c r="CT148" s="29" t="s">
        <v>119</v>
      </c>
      <c r="CU148" s="29">
        <v>1300</v>
      </c>
      <c r="CV148" s="25"/>
      <c r="CW148" s="25"/>
      <c r="CX148" s="25"/>
      <c r="CY148" s="25"/>
      <c r="CZ148" s="25"/>
      <c r="DA148" s="48"/>
      <c r="DB148" s="25"/>
      <c r="DC148" s="25"/>
      <c r="DD148" s="25"/>
      <c r="DE148" s="46"/>
      <c r="DF148" s="39"/>
    </row>
    <row r="149" spans="1:110" s="29" customFormat="1" x14ac:dyDescent="0.35">
      <c r="A149" s="25" t="s">
        <v>5724</v>
      </c>
      <c r="B149" s="25">
        <f>+COUNTA(E149:DF149)</f>
        <v>11</v>
      </c>
      <c r="C149" s="25"/>
      <c r="D149" s="25"/>
      <c r="E149" s="25"/>
      <c r="F149" s="32" t="s">
        <v>2378</v>
      </c>
      <c r="G149" s="25" t="s">
        <v>5940</v>
      </c>
      <c r="H149" s="25"/>
      <c r="I149" s="25"/>
      <c r="J149" s="25" t="s">
        <v>6767</v>
      </c>
      <c r="K149" s="25"/>
      <c r="L149" s="25"/>
      <c r="M149" s="25"/>
      <c r="N149" s="25">
        <v>1</v>
      </c>
      <c r="O149" s="25"/>
      <c r="P149" s="25">
        <v>1</v>
      </c>
      <c r="R149" s="25"/>
      <c r="S149" s="25">
        <f>SUM(COUNTIF(K149:R149,"1"))</f>
        <v>2</v>
      </c>
      <c r="T149" s="32" t="s">
        <v>2377</v>
      </c>
      <c r="U149" s="32"/>
      <c r="V149" s="32"/>
      <c r="X149" s="25"/>
      <c r="Y149" s="25"/>
      <c r="Z149" s="32"/>
      <c r="AA149" s="34"/>
      <c r="AB149" s="34"/>
      <c r="AC149" s="25"/>
      <c r="AD149" s="25"/>
      <c r="AE149" s="41"/>
      <c r="AF149" s="25"/>
      <c r="AG149" s="25" t="s">
        <v>2378</v>
      </c>
      <c r="AH149" s="25"/>
      <c r="AI149" s="25"/>
      <c r="AJ149" s="25"/>
      <c r="AK149" s="25"/>
      <c r="AL149" s="25"/>
      <c r="AM149" s="25"/>
      <c r="AN149" s="25"/>
      <c r="AO149" s="25"/>
      <c r="AP149" s="25"/>
      <c r="AQ149" s="25"/>
      <c r="AR149" s="25" t="s">
        <v>5800</v>
      </c>
      <c r="AS149" s="32" t="s">
        <v>1050</v>
      </c>
      <c r="AT149" s="32" t="s">
        <v>2379</v>
      </c>
      <c r="AU149" s="41"/>
      <c r="AV149" s="25"/>
      <c r="AW149" s="25"/>
      <c r="AX149" s="45"/>
      <c r="AY149" s="25"/>
      <c r="AZ149" s="25"/>
      <c r="BA149" s="25"/>
      <c r="BB149" s="25"/>
      <c r="BC149" s="55"/>
      <c r="BD149" s="25"/>
      <c r="BE149" s="25"/>
      <c r="BF149" s="25"/>
      <c r="BG149" s="25"/>
      <c r="BH149" s="25"/>
      <c r="BI149" s="41"/>
      <c r="BJ149" s="25"/>
      <c r="BK149" s="25"/>
      <c r="BL149" s="25"/>
      <c r="BM149" s="32"/>
      <c r="BN149" s="25"/>
      <c r="BO149" s="32"/>
      <c r="BP149" s="25"/>
      <c r="BQ149" s="25"/>
      <c r="BR149" s="25"/>
      <c r="BS149" s="32"/>
      <c r="BT149" s="25"/>
      <c r="BU149" s="25"/>
      <c r="BV149" s="25"/>
      <c r="BW149" s="25"/>
      <c r="BX149" s="32"/>
      <c r="BY149" s="25"/>
      <c r="BZ149" s="25"/>
      <c r="CA149" s="25"/>
      <c r="CB149" s="25"/>
      <c r="CC149" s="25"/>
      <c r="CD149" s="25"/>
      <c r="CE149" s="53"/>
      <c r="CF149" s="53"/>
      <c r="CG149" s="25"/>
      <c r="CH149" s="50"/>
      <c r="CI149" s="50"/>
      <c r="CJ149" s="50"/>
      <c r="CK149" s="50"/>
      <c r="CL149" s="50"/>
      <c r="CM149" s="50"/>
      <c r="CN149" s="50"/>
      <c r="CO149" s="50"/>
      <c r="CP149" s="50"/>
      <c r="CQ149" s="50"/>
      <c r="CR149" s="50"/>
      <c r="CS149" s="25"/>
      <c r="CV149" s="25"/>
      <c r="CW149" s="25"/>
      <c r="CX149" s="25"/>
      <c r="CY149" s="25"/>
      <c r="CZ149" s="25"/>
      <c r="DA149" s="48"/>
      <c r="DB149" s="25"/>
      <c r="DC149" s="25"/>
      <c r="DD149" s="25"/>
      <c r="DE149" s="46"/>
      <c r="DF149" s="39"/>
    </row>
    <row r="150" spans="1:110" s="29" customFormat="1" x14ac:dyDescent="0.35">
      <c r="A150" s="25" t="s">
        <v>5724</v>
      </c>
      <c r="B150" s="25">
        <f>+COUNTA(E150:DF150)</f>
        <v>14</v>
      </c>
      <c r="C150" s="25"/>
      <c r="D150" s="25"/>
      <c r="E150" s="25"/>
      <c r="F150" s="32" t="s">
        <v>2302</v>
      </c>
      <c r="G150" s="25" t="s">
        <v>6208</v>
      </c>
      <c r="H150" s="25"/>
      <c r="I150" s="25" t="s">
        <v>5940</v>
      </c>
      <c r="J150" s="25" t="s">
        <v>6183</v>
      </c>
      <c r="K150" s="25"/>
      <c r="L150" s="25"/>
      <c r="M150" s="25">
        <v>1</v>
      </c>
      <c r="N150" s="25">
        <v>1</v>
      </c>
      <c r="O150" s="25"/>
      <c r="P150" s="25"/>
      <c r="R150" s="25"/>
      <c r="S150" s="25">
        <f>SUM(COUNTIF(K150:R150,"1"))</f>
        <v>2</v>
      </c>
      <c r="T150" s="32" t="s">
        <v>2301</v>
      </c>
      <c r="U150" s="32"/>
      <c r="V150" s="32"/>
      <c r="X150" s="25"/>
      <c r="Y150" s="25"/>
      <c r="Z150" s="32"/>
      <c r="AA150" s="34"/>
      <c r="AB150" s="34"/>
      <c r="AC150" s="25"/>
      <c r="AD150" s="25"/>
      <c r="AE150" s="41"/>
      <c r="AF150" s="25"/>
      <c r="AG150" s="25" t="s">
        <v>2302</v>
      </c>
      <c r="AH150" s="25" t="s">
        <v>5990</v>
      </c>
      <c r="AI150" s="25"/>
      <c r="AJ150" s="25"/>
      <c r="AK150" s="25"/>
      <c r="AL150" s="25"/>
      <c r="AM150" s="25"/>
      <c r="AN150" s="25"/>
      <c r="AO150" s="25"/>
      <c r="AP150" s="25"/>
      <c r="AQ150" s="25"/>
      <c r="AR150" s="25" t="s">
        <v>5800</v>
      </c>
      <c r="AS150" s="32" t="s">
        <v>2303</v>
      </c>
      <c r="AT150" s="32" t="s">
        <v>2304</v>
      </c>
      <c r="AU150" s="41" t="s">
        <v>5991</v>
      </c>
      <c r="AV150" s="25"/>
      <c r="AW150" s="25"/>
      <c r="AX150" s="45"/>
      <c r="AY150" s="25"/>
      <c r="AZ150" s="25"/>
      <c r="BA150" s="25"/>
      <c r="BB150" s="25"/>
      <c r="BC150" s="55"/>
      <c r="BD150" s="25"/>
      <c r="BE150" s="25"/>
      <c r="BF150" s="25"/>
      <c r="BG150" s="25"/>
      <c r="BH150" s="25"/>
      <c r="BI150" s="41"/>
      <c r="BJ150" s="25"/>
      <c r="BK150" s="25"/>
      <c r="BL150" s="25"/>
      <c r="BM150" s="32"/>
      <c r="BN150" s="25"/>
      <c r="BO150" s="32"/>
      <c r="BP150" s="25"/>
      <c r="BQ150" s="25"/>
      <c r="BR150" s="25"/>
      <c r="BS150" s="32"/>
      <c r="BT150" s="25"/>
      <c r="BU150" s="25"/>
      <c r="BV150" s="25"/>
      <c r="BW150" s="25"/>
      <c r="BX150" s="32"/>
      <c r="BY150" s="25"/>
      <c r="BZ150" s="25"/>
      <c r="CA150" s="25"/>
      <c r="CB150" s="25"/>
      <c r="CC150" s="25"/>
      <c r="CD150" s="25"/>
      <c r="CE150" s="53"/>
      <c r="CF150" s="53"/>
      <c r="CG150" s="25"/>
      <c r="CH150" s="50"/>
      <c r="CI150" s="50"/>
      <c r="CJ150" s="50"/>
      <c r="CK150" s="50"/>
      <c r="CL150" s="50"/>
      <c r="CM150" s="50"/>
      <c r="CN150" s="50"/>
      <c r="CO150" s="50"/>
      <c r="CP150" s="50"/>
      <c r="CQ150" s="50"/>
      <c r="CR150" s="50"/>
      <c r="CS150" s="25"/>
      <c r="CV150" s="25"/>
      <c r="CW150" s="25"/>
      <c r="CX150" s="25"/>
      <c r="CY150" s="25"/>
      <c r="CZ150" s="25"/>
      <c r="DA150" s="48"/>
      <c r="DB150" s="25"/>
      <c r="DC150" s="25"/>
      <c r="DD150" s="25"/>
      <c r="DE150" s="46"/>
      <c r="DF150" s="39"/>
    </row>
    <row r="151" spans="1:110" s="29" customFormat="1" x14ac:dyDescent="0.35">
      <c r="A151" s="25" t="s">
        <v>5724</v>
      </c>
      <c r="B151" s="25">
        <f>+COUNTA(E151:DF151)</f>
        <v>11</v>
      </c>
      <c r="C151" s="25"/>
      <c r="D151" s="25"/>
      <c r="E151" s="25"/>
      <c r="F151" s="32" t="s">
        <v>1096</v>
      </c>
      <c r="G151" s="25" t="s">
        <v>5940</v>
      </c>
      <c r="H151" s="25"/>
      <c r="I151" s="25"/>
      <c r="J151" s="25" t="s">
        <v>6767</v>
      </c>
      <c r="K151" s="25"/>
      <c r="L151" s="25"/>
      <c r="M151" s="25"/>
      <c r="N151" s="25">
        <v>1</v>
      </c>
      <c r="O151" s="25"/>
      <c r="P151" s="25">
        <v>1</v>
      </c>
      <c r="R151" s="25"/>
      <c r="S151" s="25">
        <f>SUM(COUNTIF(K151:R151,"1"))</f>
        <v>2</v>
      </c>
      <c r="T151" s="32" t="s">
        <v>1097</v>
      </c>
      <c r="U151" s="32"/>
      <c r="V151" s="32"/>
      <c r="X151" s="25"/>
      <c r="Y151" s="25"/>
      <c r="Z151" s="32"/>
      <c r="AA151" s="34"/>
      <c r="AB151" s="34"/>
      <c r="AC151" s="25"/>
      <c r="AD151" s="25"/>
      <c r="AE151" s="41"/>
      <c r="AF151" s="25"/>
      <c r="AG151" s="25" t="s">
        <v>1098</v>
      </c>
      <c r="AH151" s="25"/>
      <c r="AI151" s="25"/>
      <c r="AJ151" s="25"/>
      <c r="AK151" s="25"/>
      <c r="AL151" s="25"/>
      <c r="AM151" s="25"/>
      <c r="AN151" s="25"/>
      <c r="AO151" s="25"/>
      <c r="AP151" s="25"/>
      <c r="AQ151" s="25"/>
      <c r="AR151" s="25" t="s">
        <v>5800</v>
      </c>
      <c r="AS151" s="32" t="s">
        <v>1099</v>
      </c>
      <c r="AT151" s="32" t="s">
        <v>1053</v>
      </c>
      <c r="AU151" s="41"/>
      <c r="AV151" s="25"/>
      <c r="AW151" s="25"/>
      <c r="AX151" s="45"/>
      <c r="AY151" s="25"/>
      <c r="AZ151" s="25"/>
      <c r="BA151" s="25"/>
      <c r="BB151" s="25"/>
      <c r="BC151" s="55"/>
      <c r="BD151" s="25"/>
      <c r="BE151" s="25"/>
      <c r="BF151" s="25"/>
      <c r="BG151" s="25"/>
      <c r="BH151" s="25"/>
      <c r="BI151" s="41"/>
      <c r="BJ151" s="25"/>
      <c r="BK151" s="25"/>
      <c r="BL151" s="25"/>
      <c r="BM151" s="32"/>
      <c r="BN151" s="25"/>
      <c r="BO151" s="32"/>
      <c r="BP151" s="25"/>
      <c r="BQ151" s="25"/>
      <c r="BR151" s="25"/>
      <c r="BS151" s="32"/>
      <c r="BT151" s="25"/>
      <c r="BU151" s="25"/>
      <c r="BV151" s="25"/>
      <c r="BW151" s="25"/>
      <c r="BX151" s="32"/>
      <c r="BY151" s="25"/>
      <c r="BZ151" s="25"/>
      <c r="CA151" s="25"/>
      <c r="CB151" s="25"/>
      <c r="CC151" s="25"/>
      <c r="CD151" s="25"/>
      <c r="CE151" s="53"/>
      <c r="CF151" s="53"/>
      <c r="CG151" s="25"/>
      <c r="CH151" s="50"/>
      <c r="CI151" s="50"/>
      <c r="CJ151" s="50"/>
      <c r="CK151" s="50"/>
      <c r="CL151" s="50"/>
      <c r="CM151" s="50"/>
      <c r="CN151" s="50"/>
      <c r="CO151" s="50"/>
      <c r="CP151" s="50"/>
      <c r="CQ151" s="50"/>
      <c r="CR151" s="50"/>
      <c r="CS151" s="25"/>
      <c r="CV151" s="25"/>
      <c r="CW151" s="25"/>
      <c r="CX151" s="25"/>
      <c r="CY151" s="25"/>
      <c r="CZ151" s="25"/>
      <c r="DA151" s="48"/>
      <c r="DB151" s="25"/>
      <c r="DC151" s="25"/>
      <c r="DD151" s="25"/>
      <c r="DE151" s="46"/>
      <c r="DF151" s="39"/>
    </row>
    <row r="152" spans="1:110" s="29" customFormat="1" x14ac:dyDescent="0.35">
      <c r="A152" s="25" t="s">
        <v>5724</v>
      </c>
      <c r="B152" s="25">
        <f>+COUNTA(E152:DF152)</f>
        <v>7</v>
      </c>
      <c r="C152" s="25"/>
      <c r="D152" s="25"/>
      <c r="E152" s="25"/>
      <c r="F152" s="32" t="s">
        <v>229</v>
      </c>
      <c r="G152" s="25" t="s">
        <v>5940</v>
      </c>
      <c r="H152" s="25"/>
      <c r="I152" s="25"/>
      <c r="J152" s="25"/>
      <c r="K152" s="25">
        <v>1</v>
      </c>
      <c r="L152" s="25">
        <v>1</v>
      </c>
      <c r="M152" s="25"/>
      <c r="N152" s="25"/>
      <c r="O152" s="25"/>
      <c r="P152" s="25"/>
      <c r="R152" s="25"/>
      <c r="S152" s="25">
        <f>SUM(COUNTIF(K152:R152,"1"))</f>
        <v>2</v>
      </c>
      <c r="T152" s="32" t="s">
        <v>230</v>
      </c>
      <c r="U152" s="32"/>
      <c r="V152" s="32"/>
      <c r="X152" s="25"/>
      <c r="Y152" s="25"/>
      <c r="Z152" s="32"/>
      <c r="AA152" s="34"/>
      <c r="AB152" s="34"/>
      <c r="AC152" s="25"/>
      <c r="AD152" s="25"/>
      <c r="AE152" s="41"/>
      <c r="AF152" s="25"/>
      <c r="AG152" s="25"/>
      <c r="AH152" s="25"/>
      <c r="AI152" s="25"/>
      <c r="AJ152" s="25"/>
      <c r="AK152" s="25"/>
      <c r="AL152" s="25"/>
      <c r="AM152" s="25"/>
      <c r="AN152" s="25"/>
      <c r="AO152" s="25"/>
      <c r="AP152" s="25"/>
      <c r="AQ152" s="25"/>
      <c r="AR152" s="25" t="s">
        <v>5800</v>
      </c>
      <c r="AS152" s="32"/>
      <c r="AT152" s="32"/>
      <c r="AU152" s="41"/>
      <c r="AV152" s="25"/>
      <c r="AW152" s="25"/>
      <c r="AX152" s="45"/>
      <c r="AY152" s="25"/>
      <c r="AZ152" s="25"/>
      <c r="BA152" s="25"/>
      <c r="BB152" s="25"/>
      <c r="BC152" s="55"/>
      <c r="BD152" s="25"/>
      <c r="BE152" s="25"/>
      <c r="BF152" s="25"/>
      <c r="BG152" s="25"/>
      <c r="BH152" s="25"/>
      <c r="BI152" s="41"/>
      <c r="BJ152" s="25"/>
      <c r="BK152" s="25"/>
      <c r="BL152" s="25"/>
      <c r="BM152" s="32"/>
      <c r="BN152" s="25"/>
      <c r="BO152" s="32"/>
      <c r="BP152" s="25"/>
      <c r="BQ152" s="25"/>
      <c r="BR152" s="25"/>
      <c r="BS152" s="32"/>
      <c r="BT152" s="25"/>
      <c r="BU152" s="25"/>
      <c r="BV152" s="25"/>
      <c r="BW152" s="25"/>
      <c r="BX152" s="32"/>
      <c r="BY152" s="25"/>
      <c r="BZ152" s="25"/>
      <c r="CA152" s="25"/>
      <c r="CB152" s="25"/>
      <c r="CC152" s="25"/>
      <c r="CD152" s="25"/>
      <c r="CE152" s="53"/>
      <c r="CF152" s="53"/>
      <c r="CG152" s="25"/>
      <c r="CH152" s="50"/>
      <c r="CI152" s="50"/>
      <c r="CJ152" s="50"/>
      <c r="CK152" s="50"/>
      <c r="CL152" s="50"/>
      <c r="CM152" s="50"/>
      <c r="CN152" s="50"/>
      <c r="CO152" s="50"/>
      <c r="CP152" s="50"/>
      <c r="CQ152" s="50"/>
      <c r="CR152" s="50"/>
      <c r="CS152" s="25"/>
      <c r="CV152" s="25"/>
      <c r="CW152" s="25"/>
      <c r="CX152" s="25"/>
      <c r="CY152" s="25"/>
      <c r="CZ152" s="25"/>
      <c r="DA152" s="48"/>
      <c r="DB152" s="25"/>
      <c r="DC152" s="25"/>
      <c r="DD152" s="25"/>
      <c r="DE152" s="46"/>
      <c r="DF152" s="39"/>
    </row>
    <row r="153" spans="1:110" s="29" customFormat="1" x14ac:dyDescent="0.35">
      <c r="A153" s="25" t="s">
        <v>5724</v>
      </c>
      <c r="B153" s="25">
        <f>+COUNTA(E153:DF153)</f>
        <v>11</v>
      </c>
      <c r="C153" s="25"/>
      <c r="D153" s="25"/>
      <c r="E153" s="25"/>
      <c r="F153" s="32" t="s">
        <v>1124</v>
      </c>
      <c r="G153" s="25" t="s">
        <v>5940</v>
      </c>
      <c r="H153" s="25"/>
      <c r="I153" s="25"/>
      <c r="J153" s="25" t="s">
        <v>6767</v>
      </c>
      <c r="K153" s="25"/>
      <c r="L153" s="25"/>
      <c r="M153" s="25"/>
      <c r="N153" s="25">
        <v>1</v>
      </c>
      <c r="O153" s="25"/>
      <c r="P153" s="25">
        <v>1</v>
      </c>
      <c r="R153" s="25"/>
      <c r="S153" s="25">
        <f>SUM(COUNTIF(K153:R153,"1"))</f>
        <v>2</v>
      </c>
      <c r="T153" s="32" t="s">
        <v>1125</v>
      </c>
      <c r="U153" s="32"/>
      <c r="V153" s="32"/>
      <c r="X153" s="25"/>
      <c r="Y153" s="25"/>
      <c r="Z153" s="32"/>
      <c r="AA153" s="34"/>
      <c r="AB153" s="34"/>
      <c r="AC153" s="25"/>
      <c r="AD153" s="25"/>
      <c r="AE153" s="41"/>
      <c r="AF153" s="25"/>
      <c r="AG153" s="25" t="s">
        <v>1124</v>
      </c>
      <c r="AH153" s="25"/>
      <c r="AI153" s="25"/>
      <c r="AJ153" s="25"/>
      <c r="AK153" s="25"/>
      <c r="AL153" s="25"/>
      <c r="AM153" s="25"/>
      <c r="AN153" s="25"/>
      <c r="AO153" s="25"/>
      <c r="AP153" s="25"/>
      <c r="AQ153" s="25"/>
      <c r="AR153" s="25" t="s">
        <v>5800</v>
      </c>
      <c r="AS153" s="32" t="s">
        <v>700</v>
      </c>
      <c r="AT153" s="32" t="s">
        <v>1051</v>
      </c>
      <c r="AU153" s="41"/>
      <c r="AV153" s="25"/>
      <c r="AW153" s="25"/>
      <c r="AX153" s="45"/>
      <c r="AY153" s="25"/>
      <c r="AZ153" s="25"/>
      <c r="BA153" s="25"/>
      <c r="BB153" s="25"/>
      <c r="BC153" s="55"/>
      <c r="BD153" s="25"/>
      <c r="BE153" s="25"/>
      <c r="BF153" s="25"/>
      <c r="BG153" s="25"/>
      <c r="BH153" s="25"/>
      <c r="BI153" s="41"/>
      <c r="BJ153" s="25"/>
      <c r="BK153" s="25"/>
      <c r="BL153" s="25"/>
      <c r="BM153" s="32"/>
      <c r="BN153" s="25"/>
      <c r="BO153" s="32"/>
      <c r="BP153" s="25"/>
      <c r="BQ153" s="25"/>
      <c r="BR153" s="25"/>
      <c r="BS153" s="32"/>
      <c r="BT153" s="25"/>
      <c r="BU153" s="25"/>
      <c r="BV153" s="25"/>
      <c r="BW153" s="25"/>
      <c r="BX153" s="32"/>
      <c r="BY153" s="25"/>
      <c r="BZ153" s="25"/>
      <c r="CA153" s="25"/>
      <c r="CB153" s="25"/>
      <c r="CC153" s="25"/>
      <c r="CD153" s="25"/>
      <c r="CE153" s="53"/>
      <c r="CF153" s="53"/>
      <c r="CG153" s="25"/>
      <c r="CH153" s="50"/>
      <c r="CI153" s="50"/>
      <c r="CJ153" s="50"/>
      <c r="CK153" s="50"/>
      <c r="CL153" s="50"/>
      <c r="CM153" s="50"/>
      <c r="CN153" s="50"/>
      <c r="CO153" s="50"/>
      <c r="CP153" s="50"/>
      <c r="CQ153" s="50"/>
      <c r="CR153" s="50"/>
      <c r="CS153" s="25"/>
      <c r="CV153" s="25"/>
      <c r="CW153" s="25"/>
      <c r="CX153" s="25"/>
      <c r="CY153" s="25"/>
      <c r="CZ153" s="25"/>
      <c r="DA153" s="48"/>
      <c r="DB153" s="25"/>
      <c r="DC153" s="25"/>
      <c r="DD153" s="25"/>
      <c r="DE153" s="46"/>
      <c r="DF153" s="39"/>
    </row>
    <row r="154" spans="1:110" s="29" customFormat="1" x14ac:dyDescent="0.35">
      <c r="A154" s="25" t="s">
        <v>5724</v>
      </c>
      <c r="B154" s="25">
        <f>+COUNTA(E154:DF154)</f>
        <v>13</v>
      </c>
      <c r="C154" s="25"/>
      <c r="D154" s="25"/>
      <c r="E154" s="25"/>
      <c r="F154" s="32" t="s">
        <v>2598</v>
      </c>
      <c r="G154" s="25" t="s">
        <v>5940</v>
      </c>
      <c r="H154" s="25"/>
      <c r="I154" s="25" t="s">
        <v>6221</v>
      </c>
      <c r="J154" s="25" t="s">
        <v>6767</v>
      </c>
      <c r="K154" s="25"/>
      <c r="L154" s="25"/>
      <c r="M154" s="25">
        <v>1</v>
      </c>
      <c r="N154" s="25">
        <v>1</v>
      </c>
      <c r="O154" s="25"/>
      <c r="P154" s="25"/>
      <c r="R154" s="25"/>
      <c r="S154" s="25">
        <f>SUM(COUNTIF(K154:R154,"1"))</f>
        <v>2</v>
      </c>
      <c r="T154" s="32" t="s">
        <v>2597</v>
      </c>
      <c r="U154" s="32"/>
      <c r="V154" s="32"/>
      <c r="X154" s="25"/>
      <c r="Y154" s="25"/>
      <c r="Z154" s="32"/>
      <c r="AA154" s="34"/>
      <c r="AB154" s="34"/>
      <c r="AC154" s="25"/>
      <c r="AD154" s="25"/>
      <c r="AE154" s="41"/>
      <c r="AF154" s="25"/>
      <c r="AG154" s="25" t="s">
        <v>2598</v>
      </c>
      <c r="AH154" s="25" t="s">
        <v>2598</v>
      </c>
      <c r="AI154" s="25"/>
      <c r="AJ154" s="25"/>
      <c r="AK154" s="25"/>
      <c r="AL154" s="25"/>
      <c r="AM154" s="25"/>
      <c r="AN154" s="25"/>
      <c r="AO154" s="25"/>
      <c r="AP154" s="25"/>
      <c r="AQ154" s="25"/>
      <c r="AR154" s="25" t="s">
        <v>5800</v>
      </c>
      <c r="AS154" s="32" t="s">
        <v>1181</v>
      </c>
      <c r="AT154" s="32" t="s">
        <v>2599</v>
      </c>
      <c r="AU154" s="41"/>
      <c r="AV154" s="25"/>
      <c r="AW154" s="25"/>
      <c r="AX154" s="45"/>
      <c r="AY154" s="25"/>
      <c r="AZ154" s="25"/>
      <c r="BA154" s="25"/>
      <c r="BB154" s="25"/>
      <c r="BC154" s="55"/>
      <c r="BD154" s="25"/>
      <c r="BE154" s="25"/>
      <c r="BF154" s="25"/>
      <c r="BG154" s="25"/>
      <c r="BH154" s="25"/>
      <c r="BI154" s="41"/>
      <c r="BJ154" s="25"/>
      <c r="BK154" s="25"/>
      <c r="BL154" s="25"/>
      <c r="BM154" s="32"/>
      <c r="BN154" s="25"/>
      <c r="BO154" s="32"/>
      <c r="BP154" s="25"/>
      <c r="BQ154" s="25"/>
      <c r="BR154" s="25"/>
      <c r="BS154" s="32"/>
      <c r="BT154" s="25"/>
      <c r="BU154" s="25"/>
      <c r="BV154" s="25"/>
      <c r="BW154" s="25"/>
      <c r="BX154" s="32"/>
      <c r="BY154" s="25"/>
      <c r="BZ154" s="25"/>
      <c r="CA154" s="25"/>
      <c r="CB154" s="25"/>
      <c r="CC154" s="25"/>
      <c r="CD154" s="25"/>
      <c r="CE154" s="53"/>
      <c r="CF154" s="53"/>
      <c r="CG154" s="25"/>
      <c r="CH154" s="50"/>
      <c r="CI154" s="50"/>
      <c r="CJ154" s="50"/>
      <c r="CK154" s="50"/>
      <c r="CL154" s="50"/>
      <c r="CM154" s="50"/>
      <c r="CN154" s="50"/>
      <c r="CO154" s="50"/>
      <c r="CP154" s="50"/>
      <c r="CQ154" s="50"/>
      <c r="CR154" s="50"/>
      <c r="CS154" s="25"/>
      <c r="CV154" s="25"/>
      <c r="CW154" s="25"/>
      <c r="CX154" s="25"/>
      <c r="CY154" s="25"/>
      <c r="CZ154" s="25"/>
      <c r="DA154" s="48"/>
      <c r="DB154" s="25"/>
      <c r="DC154" s="25"/>
      <c r="DD154" s="25"/>
      <c r="DE154" s="46"/>
      <c r="DF154" s="39"/>
    </row>
    <row r="155" spans="1:110" s="29" customFormat="1" x14ac:dyDescent="0.35">
      <c r="A155" s="25" t="s">
        <v>5724</v>
      </c>
      <c r="B155" s="25">
        <f>+COUNTA(E155:DF155)</f>
        <v>22</v>
      </c>
      <c r="C155" s="25"/>
      <c r="D155" s="25"/>
      <c r="E155" s="25"/>
      <c r="F155" s="32" t="s">
        <v>2674</v>
      </c>
      <c r="G155" s="25" t="s">
        <v>5940</v>
      </c>
      <c r="H155" s="25"/>
      <c r="I155" s="25"/>
      <c r="J155" s="25" t="s">
        <v>6767</v>
      </c>
      <c r="K155" s="25"/>
      <c r="L155" s="25"/>
      <c r="M155" s="25"/>
      <c r="N155" s="25">
        <v>1</v>
      </c>
      <c r="O155" s="25"/>
      <c r="P155" s="25"/>
      <c r="R155" s="25">
        <v>1</v>
      </c>
      <c r="S155" s="25">
        <f>SUM(COUNTIF(K155:R155,"1"))</f>
        <v>2</v>
      </c>
      <c r="T155" s="32" t="s">
        <v>2673</v>
      </c>
      <c r="U155" s="32"/>
      <c r="V155" s="32"/>
      <c r="X155" s="25"/>
      <c r="Y155" s="25"/>
      <c r="Z155" s="32"/>
      <c r="AA155" s="34"/>
      <c r="AB155" s="34"/>
      <c r="AC155" s="25"/>
      <c r="AD155" s="25"/>
      <c r="AE155" s="41"/>
      <c r="AF155" s="25"/>
      <c r="AG155" s="25" t="s">
        <v>2674</v>
      </c>
      <c r="AH155" s="25"/>
      <c r="AI155" s="25"/>
      <c r="AJ155" s="25"/>
      <c r="AK155" s="25"/>
      <c r="AL155" s="25"/>
      <c r="AM155" s="25"/>
      <c r="AN155" s="25"/>
      <c r="AO155" s="25"/>
      <c r="AP155" s="25"/>
      <c r="AQ155" s="25"/>
      <c r="AR155" s="25"/>
      <c r="AS155" s="32" t="s">
        <v>1881</v>
      </c>
      <c r="AT155" s="32" t="s">
        <v>2452</v>
      </c>
      <c r="AU155" s="41"/>
      <c r="AV155" s="25"/>
      <c r="AW155" s="25"/>
      <c r="AX155" s="45"/>
      <c r="AY155" s="25"/>
      <c r="AZ155" s="25"/>
      <c r="BA155" s="25"/>
      <c r="BB155" s="25"/>
      <c r="BC155" s="55"/>
      <c r="BD155" s="25"/>
      <c r="BE155" s="25"/>
      <c r="BF155" s="25"/>
      <c r="BG155" s="25"/>
      <c r="BH155" s="25"/>
      <c r="BI155" s="41"/>
      <c r="BJ155" s="25"/>
      <c r="BK155" s="25"/>
      <c r="BL155" s="25"/>
      <c r="BM155" s="32"/>
      <c r="BN155" s="25"/>
      <c r="BO155" s="32"/>
      <c r="BP155" s="25"/>
      <c r="BQ155" s="25"/>
      <c r="BR155" s="25"/>
      <c r="BS155" s="32" t="s">
        <v>3659</v>
      </c>
      <c r="BT155" s="25" t="s">
        <v>3660</v>
      </c>
      <c r="BU155" s="25"/>
      <c r="BV155" s="25"/>
      <c r="BW155" s="25"/>
      <c r="BX155" s="32"/>
      <c r="BY155" s="25"/>
      <c r="BZ155" s="25"/>
      <c r="CA155" s="25"/>
      <c r="CB155" s="25"/>
      <c r="CC155" s="25"/>
      <c r="CD155" s="25"/>
      <c r="CE155" s="53"/>
      <c r="CF155" s="53"/>
      <c r="CG155" s="25" t="s">
        <v>3662</v>
      </c>
      <c r="CH155" s="50">
        <v>1</v>
      </c>
      <c r="CI155" s="50" t="s">
        <v>2834</v>
      </c>
      <c r="CJ155" s="50"/>
      <c r="CK155" s="50" t="s">
        <v>3659</v>
      </c>
      <c r="CL155" s="50" t="s">
        <v>3660</v>
      </c>
      <c r="CM155" s="50" t="s">
        <v>3658</v>
      </c>
      <c r="CN155" s="50" t="s">
        <v>3661</v>
      </c>
      <c r="CO155" s="50" t="s">
        <v>2886</v>
      </c>
      <c r="CP155" s="50" t="s">
        <v>3006</v>
      </c>
      <c r="CQ155" s="50" t="s">
        <v>3116</v>
      </c>
      <c r="CR155" s="50"/>
      <c r="CS155" s="25"/>
      <c r="CV155" s="25"/>
      <c r="CW155" s="25"/>
      <c r="CX155" s="25"/>
      <c r="CY155" s="25"/>
      <c r="CZ155" s="25"/>
      <c r="DA155" s="48"/>
      <c r="DB155" s="25"/>
      <c r="DC155" s="25"/>
      <c r="DD155" s="25"/>
      <c r="DE155" s="46"/>
      <c r="DF155" s="39"/>
    </row>
    <row r="156" spans="1:110" s="29" customFormat="1" x14ac:dyDescent="0.35">
      <c r="A156" s="25" t="s">
        <v>5724</v>
      </c>
      <c r="B156" s="25">
        <f>+COUNTA(E156:DF156)</f>
        <v>33</v>
      </c>
      <c r="C156" s="25"/>
      <c r="D156" s="25"/>
      <c r="E156" s="25"/>
      <c r="F156" s="32" t="s">
        <v>6028</v>
      </c>
      <c r="G156" s="25" t="s">
        <v>6223</v>
      </c>
      <c r="H156" s="25"/>
      <c r="I156" s="25"/>
      <c r="J156" s="25" t="s">
        <v>6183</v>
      </c>
      <c r="K156" s="25"/>
      <c r="L156" s="25"/>
      <c r="M156" s="25">
        <v>1</v>
      </c>
      <c r="N156" s="25"/>
      <c r="O156" s="25"/>
      <c r="P156" s="25"/>
      <c r="R156" s="25">
        <v>1</v>
      </c>
      <c r="S156" s="25">
        <f>SUM(COUNTIF(K156:R156,"1"))</f>
        <v>2</v>
      </c>
      <c r="T156" s="32" t="s">
        <v>5481</v>
      </c>
      <c r="U156" s="32" t="s">
        <v>5482</v>
      </c>
      <c r="V156" s="32"/>
      <c r="X156" s="25" t="s">
        <v>6547</v>
      </c>
      <c r="Y156" s="25"/>
      <c r="Z156" s="32" t="s">
        <v>5469</v>
      </c>
      <c r="AA156" s="34"/>
      <c r="AB156" s="34"/>
      <c r="AC156" s="25"/>
      <c r="AD156" s="25"/>
      <c r="AE156" s="41"/>
      <c r="AF156" s="25"/>
      <c r="AG156" s="25"/>
      <c r="AH156" s="25" t="s">
        <v>6028</v>
      </c>
      <c r="AI156" s="25"/>
      <c r="AJ156" s="25"/>
      <c r="AK156" s="25"/>
      <c r="AL156" s="25"/>
      <c r="AM156" s="25"/>
      <c r="AN156" s="25"/>
      <c r="AO156" s="25"/>
      <c r="AP156" s="25"/>
      <c r="AQ156" s="25"/>
      <c r="AR156" s="25" t="s">
        <v>5800</v>
      </c>
      <c r="AS156" s="32" t="s">
        <v>1057</v>
      </c>
      <c r="AT156" s="32" t="s">
        <v>6029</v>
      </c>
      <c r="AU156" s="41" t="s">
        <v>3750</v>
      </c>
      <c r="AV156" s="25">
        <v>-1</v>
      </c>
      <c r="AW156" s="25">
        <v>101</v>
      </c>
      <c r="AX156" s="45" t="s">
        <v>772</v>
      </c>
      <c r="AY156" s="25" t="s">
        <v>685</v>
      </c>
      <c r="AZ156" s="25"/>
      <c r="BA156" s="25" t="s">
        <v>5484</v>
      </c>
      <c r="BB156" s="25"/>
      <c r="BC156" s="55"/>
      <c r="BD156" s="25"/>
      <c r="BE156" s="25"/>
      <c r="BF156" s="25"/>
      <c r="BG156" s="25"/>
      <c r="BH156" s="25"/>
      <c r="BI156" s="41"/>
      <c r="BJ156" s="25"/>
      <c r="BK156" s="25"/>
      <c r="BL156" s="25"/>
      <c r="BM156" s="32"/>
      <c r="BN156" s="25"/>
      <c r="BO156" s="32"/>
      <c r="BP156" s="25"/>
      <c r="BQ156" s="25"/>
      <c r="BR156" s="25"/>
      <c r="BS156" s="32" t="s">
        <v>3751</v>
      </c>
      <c r="BT156" s="25" t="s">
        <v>3752</v>
      </c>
      <c r="BU156" s="25"/>
      <c r="BV156" s="25"/>
      <c r="BW156" s="25"/>
      <c r="BX156" s="32"/>
      <c r="BY156" s="25"/>
      <c r="BZ156" s="25"/>
      <c r="CA156" s="25"/>
      <c r="CB156" s="25"/>
      <c r="CC156" s="25"/>
      <c r="CD156" s="25"/>
      <c r="CE156" s="53"/>
      <c r="CF156" s="53"/>
      <c r="CG156" s="25" t="s">
        <v>3754</v>
      </c>
      <c r="CH156" s="50">
        <v>1</v>
      </c>
      <c r="CI156" s="50" t="s">
        <v>2834</v>
      </c>
      <c r="CJ156" s="50"/>
      <c r="CK156" s="50" t="s">
        <v>3751</v>
      </c>
      <c r="CL156" s="50" t="s">
        <v>3752</v>
      </c>
      <c r="CM156" s="50"/>
      <c r="CN156" s="50" t="s">
        <v>3753</v>
      </c>
      <c r="CO156" s="50" t="s">
        <v>3755</v>
      </c>
      <c r="CP156" s="50" t="s">
        <v>3414</v>
      </c>
      <c r="CQ156" s="50" t="s">
        <v>2879</v>
      </c>
      <c r="CR156" s="50"/>
      <c r="CS156" s="25"/>
      <c r="CT156" s="29" t="s">
        <v>119</v>
      </c>
      <c r="CU156" s="29">
        <v>659</v>
      </c>
      <c r="CV156" s="25"/>
      <c r="CW156" s="25"/>
      <c r="CX156" s="25"/>
      <c r="CY156" s="25"/>
      <c r="CZ156" s="25"/>
      <c r="DA156" s="48"/>
      <c r="DB156" s="25"/>
      <c r="DC156" s="25"/>
      <c r="DD156" s="25"/>
      <c r="DE156" s="46"/>
      <c r="DF156" s="39"/>
    </row>
    <row r="157" spans="1:110" s="29" customFormat="1" x14ac:dyDescent="0.35">
      <c r="A157" s="25" t="s">
        <v>5724</v>
      </c>
      <c r="B157" s="25">
        <f>+COUNTA(E157:DF157)</f>
        <v>7</v>
      </c>
      <c r="C157" s="25"/>
      <c r="D157" s="25"/>
      <c r="E157" s="25"/>
      <c r="F157" s="32" t="s">
        <v>5741</v>
      </c>
      <c r="G157" s="25" t="s">
        <v>5940</v>
      </c>
      <c r="H157" s="25"/>
      <c r="I157" s="25"/>
      <c r="J157" s="25" t="s">
        <v>5729</v>
      </c>
      <c r="K157" s="25"/>
      <c r="L157" s="25">
        <v>1</v>
      </c>
      <c r="M157" s="25"/>
      <c r="N157" s="25"/>
      <c r="O157" s="25"/>
      <c r="P157" s="25">
        <v>1</v>
      </c>
      <c r="R157" s="25"/>
      <c r="S157" s="25">
        <f>SUM(COUNTIF(K157:R157,"1"))</f>
        <v>2</v>
      </c>
      <c r="T157" s="32"/>
      <c r="U157" s="32"/>
      <c r="V157" s="32"/>
      <c r="X157" s="25"/>
      <c r="Y157" s="25"/>
      <c r="Z157" s="32"/>
      <c r="AA157" s="34"/>
      <c r="AB157" s="34"/>
      <c r="AC157" s="25"/>
      <c r="AD157" s="25"/>
      <c r="AE157" s="41"/>
      <c r="AF157" s="25"/>
      <c r="AG157" s="25"/>
      <c r="AH157" s="25"/>
      <c r="AI157" s="25"/>
      <c r="AJ157" s="25"/>
      <c r="AK157" s="25"/>
      <c r="AL157" s="25"/>
      <c r="AM157" s="25"/>
      <c r="AN157" s="25"/>
      <c r="AO157" s="25"/>
      <c r="AP157" s="25"/>
      <c r="AQ157" s="25"/>
      <c r="AR157" s="25" t="s">
        <v>5800</v>
      </c>
      <c r="AS157" s="32"/>
      <c r="AT157" s="32"/>
      <c r="AU157" s="41"/>
      <c r="AV157" s="25"/>
      <c r="AW157" s="25"/>
      <c r="AX157" s="45"/>
      <c r="AY157" s="25"/>
      <c r="AZ157" s="25"/>
      <c r="BA157" s="25"/>
      <c r="BB157" s="25"/>
      <c r="BC157" s="55"/>
      <c r="BD157" s="25"/>
      <c r="BE157" s="25"/>
      <c r="BF157" s="25"/>
      <c r="BG157" s="25"/>
      <c r="BH157" s="25"/>
      <c r="BI157" s="41"/>
      <c r="BJ157" s="25"/>
      <c r="BK157" s="25"/>
      <c r="BL157" s="25"/>
      <c r="BM157" s="32"/>
      <c r="BN157" s="25"/>
      <c r="BO157" s="32"/>
      <c r="BP157" s="25"/>
      <c r="BQ157" s="25"/>
      <c r="BR157" s="25"/>
      <c r="BS157" s="32"/>
      <c r="BT157" s="25"/>
      <c r="BU157" s="25"/>
      <c r="BV157" s="25"/>
      <c r="BW157" s="25"/>
      <c r="BX157" s="32"/>
      <c r="BY157" s="25"/>
      <c r="BZ157" s="25"/>
      <c r="CA157" s="25"/>
      <c r="CB157" s="25"/>
      <c r="CC157" s="25"/>
      <c r="CD157" s="25"/>
      <c r="CE157" s="53"/>
      <c r="CF157" s="53"/>
      <c r="CG157" s="25"/>
      <c r="CH157" s="50"/>
      <c r="CI157" s="50"/>
      <c r="CJ157" s="50"/>
      <c r="CK157" s="50"/>
      <c r="CL157" s="50"/>
      <c r="CM157" s="50"/>
      <c r="CN157" s="50"/>
      <c r="CO157" s="50"/>
      <c r="CP157" s="50"/>
      <c r="CQ157" s="50"/>
      <c r="CR157" s="50"/>
      <c r="CS157" s="25"/>
      <c r="CV157" s="25"/>
      <c r="CW157" s="25"/>
      <c r="CX157" s="25"/>
      <c r="CY157" s="25"/>
      <c r="CZ157" s="25"/>
      <c r="DA157" s="48"/>
      <c r="DB157" s="25"/>
      <c r="DC157" s="25"/>
      <c r="DD157" s="25"/>
      <c r="DE157" s="46"/>
      <c r="DF157" s="39"/>
    </row>
    <row r="158" spans="1:110" s="29" customFormat="1" x14ac:dyDescent="0.35">
      <c r="A158" s="25" t="s">
        <v>5724</v>
      </c>
      <c r="B158" s="25">
        <f>+COUNTA(E158:DF158)</f>
        <v>16</v>
      </c>
      <c r="C158" s="25"/>
      <c r="D158" s="25"/>
      <c r="E158" s="25"/>
      <c r="F158" s="32" t="s">
        <v>1161</v>
      </c>
      <c r="G158" s="25" t="s">
        <v>6228</v>
      </c>
      <c r="H158" s="25"/>
      <c r="I158" s="25"/>
      <c r="J158" s="25" t="s">
        <v>6767</v>
      </c>
      <c r="K158" s="25"/>
      <c r="L158" s="25"/>
      <c r="M158" s="25">
        <v>1</v>
      </c>
      <c r="N158" s="25">
        <v>1</v>
      </c>
      <c r="O158" s="25"/>
      <c r="P158" s="25"/>
      <c r="R158" s="25"/>
      <c r="S158" s="25">
        <f>SUM(COUNTIF(K158:R158,"1"))</f>
        <v>2</v>
      </c>
      <c r="T158" s="32" t="s">
        <v>1162</v>
      </c>
      <c r="U158" s="32" t="s">
        <v>1163</v>
      </c>
      <c r="V158" s="32"/>
      <c r="X158" s="25" t="s">
        <v>1969</v>
      </c>
      <c r="Y158" s="25"/>
      <c r="Z158" s="32"/>
      <c r="AA158" s="34"/>
      <c r="AB158" s="34"/>
      <c r="AC158" s="25"/>
      <c r="AD158" s="25"/>
      <c r="AE158" s="41"/>
      <c r="AF158" s="25"/>
      <c r="AG158" s="25" t="s">
        <v>1161</v>
      </c>
      <c r="AH158" s="25" t="s">
        <v>6038</v>
      </c>
      <c r="AI158" s="25"/>
      <c r="AJ158" s="25"/>
      <c r="AK158" s="25"/>
      <c r="AL158" s="25"/>
      <c r="AM158" s="25"/>
      <c r="AN158" s="25"/>
      <c r="AO158" s="25"/>
      <c r="AP158" s="25"/>
      <c r="AQ158" s="25"/>
      <c r="AR158" s="25" t="s">
        <v>5800</v>
      </c>
      <c r="AS158" s="32" t="s">
        <v>1967</v>
      </c>
      <c r="AT158" s="32" t="s">
        <v>1968</v>
      </c>
      <c r="AU158" s="41" t="s">
        <v>2054</v>
      </c>
      <c r="AV158" s="25"/>
      <c r="AW158" s="25"/>
      <c r="AX158" s="45"/>
      <c r="AY158" s="25"/>
      <c r="AZ158" s="25"/>
      <c r="BA158" s="25"/>
      <c r="BB158" s="25"/>
      <c r="BC158" s="55"/>
      <c r="BD158" s="25"/>
      <c r="BE158" s="25"/>
      <c r="BF158" s="25" t="s">
        <v>1164</v>
      </c>
      <c r="BG158" s="25"/>
      <c r="BH158" s="25"/>
      <c r="BI158" s="41"/>
      <c r="BJ158" s="25"/>
      <c r="BK158" s="25"/>
      <c r="BL158" s="25"/>
      <c r="BM158" s="32"/>
      <c r="BN158" s="25"/>
      <c r="BO158" s="32"/>
      <c r="BP158" s="25"/>
      <c r="BQ158" s="25"/>
      <c r="BR158" s="25"/>
      <c r="BS158" s="32"/>
      <c r="BT158" s="25"/>
      <c r="BU158" s="25"/>
      <c r="BV158" s="25"/>
      <c r="BW158" s="25"/>
      <c r="BX158" s="32"/>
      <c r="BY158" s="25"/>
      <c r="BZ158" s="25"/>
      <c r="CA158" s="25"/>
      <c r="CB158" s="25"/>
      <c r="CC158" s="25"/>
      <c r="CD158" s="25"/>
      <c r="CE158" s="53"/>
      <c r="CF158" s="53"/>
      <c r="CG158" s="25"/>
      <c r="CH158" s="50"/>
      <c r="CI158" s="50"/>
      <c r="CJ158" s="50"/>
      <c r="CK158" s="50"/>
      <c r="CL158" s="50"/>
      <c r="CM158" s="50"/>
      <c r="CN158" s="50"/>
      <c r="CO158" s="50"/>
      <c r="CP158" s="50"/>
      <c r="CQ158" s="50"/>
      <c r="CR158" s="50"/>
      <c r="CS158" s="25"/>
      <c r="CV158" s="25"/>
      <c r="CW158" s="25"/>
      <c r="CX158" s="25"/>
      <c r="CY158" s="25"/>
      <c r="CZ158" s="25"/>
      <c r="DA158" s="48"/>
      <c r="DB158" s="25"/>
      <c r="DC158" s="25"/>
      <c r="DD158" s="25"/>
      <c r="DE158" s="46"/>
      <c r="DF158" s="39"/>
    </row>
    <row r="159" spans="1:110" s="29" customFormat="1" x14ac:dyDescent="0.35">
      <c r="A159" s="25" t="s">
        <v>5724</v>
      </c>
      <c r="B159" s="25">
        <f>+COUNTA(E159:DF159)</f>
        <v>7</v>
      </c>
      <c r="C159" s="25"/>
      <c r="D159" s="25"/>
      <c r="E159" s="25"/>
      <c r="F159" s="32" t="s">
        <v>5743</v>
      </c>
      <c r="G159" s="25" t="s">
        <v>5940</v>
      </c>
      <c r="H159" s="25"/>
      <c r="I159" s="25"/>
      <c r="J159" s="25" t="s">
        <v>5729</v>
      </c>
      <c r="K159" s="25"/>
      <c r="L159" s="25">
        <v>1</v>
      </c>
      <c r="M159" s="25"/>
      <c r="N159" s="25"/>
      <c r="O159" s="25"/>
      <c r="P159" s="25">
        <v>1</v>
      </c>
      <c r="R159" s="25"/>
      <c r="S159" s="25">
        <f>SUM(COUNTIF(K159:R159,"1"))</f>
        <v>2</v>
      </c>
      <c r="T159" s="32"/>
      <c r="U159" s="32"/>
      <c r="V159" s="32"/>
      <c r="X159" s="25"/>
      <c r="Y159" s="25"/>
      <c r="Z159" s="32"/>
      <c r="AA159" s="34"/>
      <c r="AB159" s="34"/>
      <c r="AC159" s="25"/>
      <c r="AD159" s="25"/>
      <c r="AE159" s="41"/>
      <c r="AF159" s="25"/>
      <c r="AG159" s="25"/>
      <c r="AH159" s="25"/>
      <c r="AI159" s="25"/>
      <c r="AJ159" s="25"/>
      <c r="AK159" s="25"/>
      <c r="AL159" s="25"/>
      <c r="AM159" s="25"/>
      <c r="AN159" s="25"/>
      <c r="AO159" s="25"/>
      <c r="AP159" s="25"/>
      <c r="AQ159" s="25"/>
      <c r="AR159" s="25" t="s">
        <v>5800</v>
      </c>
      <c r="AS159" s="32"/>
      <c r="AT159" s="32"/>
      <c r="AU159" s="41"/>
      <c r="AV159" s="25"/>
      <c r="AW159" s="25"/>
      <c r="AX159" s="45"/>
      <c r="AY159" s="25"/>
      <c r="AZ159" s="25"/>
      <c r="BA159" s="25"/>
      <c r="BB159" s="25"/>
      <c r="BC159" s="55"/>
      <c r="BD159" s="25"/>
      <c r="BE159" s="25"/>
      <c r="BF159" s="25"/>
      <c r="BG159" s="25"/>
      <c r="BH159" s="25"/>
      <c r="BI159" s="41"/>
      <c r="BJ159" s="25"/>
      <c r="BK159" s="25"/>
      <c r="BL159" s="25"/>
      <c r="BM159" s="32"/>
      <c r="BN159" s="25"/>
      <c r="BO159" s="32"/>
      <c r="BP159" s="25"/>
      <c r="BQ159" s="25"/>
      <c r="BR159" s="25"/>
      <c r="BS159" s="32"/>
      <c r="BT159" s="25"/>
      <c r="BU159" s="25"/>
      <c r="BV159" s="25"/>
      <c r="BW159" s="25"/>
      <c r="BX159" s="32"/>
      <c r="BY159" s="25"/>
      <c r="BZ159" s="25"/>
      <c r="CA159" s="25"/>
      <c r="CB159" s="25"/>
      <c r="CC159" s="25"/>
      <c r="CD159" s="25"/>
      <c r="CE159" s="53"/>
      <c r="CF159" s="53"/>
      <c r="CG159" s="25"/>
      <c r="CH159" s="50"/>
      <c r="CI159" s="50"/>
      <c r="CJ159" s="50"/>
      <c r="CK159" s="50"/>
      <c r="CL159" s="50"/>
      <c r="CM159" s="50"/>
      <c r="CN159" s="50"/>
      <c r="CO159" s="50"/>
      <c r="CP159" s="50"/>
      <c r="CQ159" s="50"/>
      <c r="CR159" s="50"/>
      <c r="CS159" s="25"/>
      <c r="CV159" s="25"/>
      <c r="CW159" s="25"/>
      <c r="CX159" s="25"/>
      <c r="CY159" s="25"/>
      <c r="CZ159" s="25"/>
      <c r="DA159" s="48"/>
      <c r="DB159" s="25"/>
      <c r="DC159" s="25"/>
      <c r="DD159" s="25"/>
      <c r="DE159" s="46"/>
      <c r="DF159" s="39"/>
    </row>
    <row r="160" spans="1:110" s="29" customFormat="1" x14ac:dyDescent="0.35">
      <c r="A160" s="25" t="s">
        <v>5724</v>
      </c>
      <c r="B160" s="25">
        <f>+COUNTA(E160:DF160)</f>
        <v>23</v>
      </c>
      <c r="C160" s="25"/>
      <c r="D160" s="25"/>
      <c r="E160" s="25"/>
      <c r="F160" s="32" t="s">
        <v>4003</v>
      </c>
      <c r="G160" s="25" t="s">
        <v>6231</v>
      </c>
      <c r="H160" s="25"/>
      <c r="I160" s="25" t="s">
        <v>6045</v>
      </c>
      <c r="J160" s="25" t="s">
        <v>6183</v>
      </c>
      <c r="K160" s="25"/>
      <c r="L160" s="25"/>
      <c r="M160" s="25">
        <v>1</v>
      </c>
      <c r="N160" s="25"/>
      <c r="O160" s="25"/>
      <c r="P160" s="25"/>
      <c r="R160" s="25">
        <v>1</v>
      </c>
      <c r="S160" s="25">
        <f>SUM(COUNTIF(K160:R160,"1"))</f>
        <v>2</v>
      </c>
      <c r="T160" s="32"/>
      <c r="U160" s="32"/>
      <c r="V160" s="32"/>
      <c r="X160" s="25"/>
      <c r="Y160" s="25"/>
      <c r="Z160" s="32" t="s">
        <v>5469</v>
      </c>
      <c r="AA160" s="34"/>
      <c r="AB160" s="34"/>
      <c r="AC160" s="25"/>
      <c r="AD160" s="25"/>
      <c r="AE160" s="41"/>
      <c r="AF160" s="25"/>
      <c r="AG160" s="25"/>
      <c r="AH160" s="25" t="s">
        <v>4003</v>
      </c>
      <c r="AI160" s="25"/>
      <c r="AJ160" s="25"/>
      <c r="AK160" s="25"/>
      <c r="AL160" s="25"/>
      <c r="AM160" s="25"/>
      <c r="AN160" s="25"/>
      <c r="AO160" s="25"/>
      <c r="AP160" s="25"/>
      <c r="AQ160" s="25"/>
      <c r="AR160" s="25" t="s">
        <v>5800</v>
      </c>
      <c r="AS160" s="32"/>
      <c r="AT160" s="32" t="s">
        <v>6044</v>
      </c>
      <c r="AU160" s="41"/>
      <c r="AV160" s="25"/>
      <c r="AW160" s="25"/>
      <c r="AX160" s="45"/>
      <c r="AY160" s="25"/>
      <c r="AZ160" s="25"/>
      <c r="BA160" s="25"/>
      <c r="BB160" s="25"/>
      <c r="BC160" s="55"/>
      <c r="BD160" s="25"/>
      <c r="BE160" s="25"/>
      <c r="BF160" s="25"/>
      <c r="BG160" s="25"/>
      <c r="BH160" s="25"/>
      <c r="BI160" s="41"/>
      <c r="BJ160" s="25"/>
      <c r="BK160" s="25"/>
      <c r="BL160" s="25"/>
      <c r="BM160" s="32"/>
      <c r="BN160" s="25"/>
      <c r="BO160" s="32"/>
      <c r="BP160" s="25"/>
      <c r="BQ160" s="25"/>
      <c r="BR160" s="25"/>
      <c r="BS160" s="32" t="s">
        <v>4004</v>
      </c>
      <c r="BT160" s="25" t="s">
        <v>4005</v>
      </c>
      <c r="BU160" s="25"/>
      <c r="BV160" s="25"/>
      <c r="BW160" s="25"/>
      <c r="BX160" s="32"/>
      <c r="BY160" s="25"/>
      <c r="BZ160" s="25"/>
      <c r="CA160" s="25"/>
      <c r="CB160" s="25"/>
      <c r="CC160" s="25"/>
      <c r="CD160" s="25"/>
      <c r="CE160" s="53"/>
      <c r="CF160" s="53"/>
      <c r="CG160" s="25" t="s">
        <v>4007</v>
      </c>
      <c r="CH160" s="50">
        <v>1</v>
      </c>
      <c r="CI160" s="50" t="s">
        <v>2834</v>
      </c>
      <c r="CJ160" s="50"/>
      <c r="CK160" s="50" t="s">
        <v>4004</v>
      </c>
      <c r="CL160" s="50" t="s">
        <v>4005</v>
      </c>
      <c r="CM160" s="50" t="s">
        <v>4003</v>
      </c>
      <c r="CN160" s="50" t="s">
        <v>4006</v>
      </c>
      <c r="CO160" s="50" t="s">
        <v>2870</v>
      </c>
      <c r="CP160" s="50" t="s">
        <v>4008</v>
      </c>
      <c r="CQ160" s="50" t="s">
        <v>3164</v>
      </c>
      <c r="CR160" s="50"/>
      <c r="CS160" s="25"/>
      <c r="CV160" s="25"/>
      <c r="CW160" s="25"/>
      <c r="CX160" s="25"/>
      <c r="CY160" s="25"/>
      <c r="CZ160" s="25"/>
      <c r="DA160" s="48"/>
      <c r="DB160" s="25"/>
      <c r="DC160" s="25"/>
      <c r="DD160" s="25"/>
      <c r="DE160" s="46"/>
      <c r="DF160" s="39"/>
    </row>
    <row r="161" spans="1:110" s="29" customFormat="1" x14ac:dyDescent="0.35">
      <c r="A161" s="25" t="s">
        <v>5724</v>
      </c>
      <c r="B161" s="25">
        <f>+COUNTA(E161:DF161)</f>
        <v>13</v>
      </c>
      <c r="C161" s="25"/>
      <c r="D161" s="25"/>
      <c r="E161" s="25"/>
      <c r="F161" s="32" t="s">
        <v>274</v>
      </c>
      <c r="G161" s="25" t="s">
        <v>5940</v>
      </c>
      <c r="H161" s="25"/>
      <c r="I161" s="25"/>
      <c r="J161" s="25" t="s">
        <v>6767</v>
      </c>
      <c r="K161" s="25"/>
      <c r="L161" s="25">
        <v>1</v>
      </c>
      <c r="M161" s="25"/>
      <c r="N161" s="25">
        <v>1</v>
      </c>
      <c r="O161" s="25"/>
      <c r="P161" s="25"/>
      <c r="R161" s="25"/>
      <c r="S161" s="25">
        <f>SUM(COUNTIF(K161:R161,"1"))</f>
        <v>2</v>
      </c>
      <c r="T161" s="32" t="s">
        <v>1506</v>
      </c>
      <c r="U161" s="32"/>
      <c r="V161" s="32"/>
      <c r="X161" s="25" t="s">
        <v>712</v>
      </c>
      <c r="Y161" s="25"/>
      <c r="Z161" s="32" t="s">
        <v>644</v>
      </c>
      <c r="AA161" s="34"/>
      <c r="AB161" s="34"/>
      <c r="AC161" s="25"/>
      <c r="AD161" s="25"/>
      <c r="AE161" s="41"/>
      <c r="AF161" s="25"/>
      <c r="AG161" s="25" t="s">
        <v>274</v>
      </c>
      <c r="AH161" s="25"/>
      <c r="AI161" s="25"/>
      <c r="AJ161" s="25"/>
      <c r="AK161" s="25"/>
      <c r="AL161" s="25"/>
      <c r="AM161" s="25"/>
      <c r="AN161" s="25"/>
      <c r="AO161" s="25"/>
      <c r="AP161" s="25"/>
      <c r="AQ161" s="25"/>
      <c r="AR161" s="25" t="s">
        <v>5800</v>
      </c>
      <c r="AS161" s="32" t="s">
        <v>867</v>
      </c>
      <c r="AT161" s="32" t="s">
        <v>1460</v>
      </c>
      <c r="AU161" s="41"/>
      <c r="AV161" s="25"/>
      <c r="AW161" s="25"/>
      <c r="AX161" s="45"/>
      <c r="AY161" s="25"/>
      <c r="AZ161" s="25"/>
      <c r="BA161" s="25"/>
      <c r="BB161" s="25"/>
      <c r="BC161" s="55"/>
      <c r="BD161" s="25"/>
      <c r="BE161" s="25"/>
      <c r="BF161" s="25"/>
      <c r="BG161" s="25"/>
      <c r="BH161" s="25"/>
      <c r="BI161" s="41"/>
      <c r="BJ161" s="25"/>
      <c r="BK161" s="25"/>
      <c r="BL161" s="25"/>
      <c r="BM161" s="32"/>
      <c r="BN161" s="25"/>
      <c r="BO161" s="32"/>
      <c r="BP161" s="25"/>
      <c r="BQ161" s="25"/>
      <c r="BR161" s="25"/>
      <c r="BS161" s="32"/>
      <c r="BT161" s="25"/>
      <c r="BU161" s="25"/>
      <c r="BV161" s="25"/>
      <c r="BW161" s="25"/>
      <c r="BX161" s="32"/>
      <c r="BY161" s="25"/>
      <c r="BZ161" s="25"/>
      <c r="CA161" s="25"/>
      <c r="CB161" s="25"/>
      <c r="CC161" s="25"/>
      <c r="CD161" s="25"/>
      <c r="CE161" s="53"/>
      <c r="CF161" s="53"/>
      <c r="CG161" s="25"/>
      <c r="CH161" s="50"/>
      <c r="CI161" s="50"/>
      <c r="CJ161" s="50"/>
      <c r="CK161" s="50"/>
      <c r="CL161" s="50"/>
      <c r="CM161" s="50"/>
      <c r="CN161" s="50"/>
      <c r="CO161" s="50"/>
      <c r="CP161" s="50"/>
      <c r="CQ161" s="50"/>
      <c r="CR161" s="50"/>
      <c r="CS161" s="25"/>
      <c r="CV161" s="25"/>
      <c r="CW161" s="25"/>
      <c r="CX161" s="25"/>
      <c r="CY161" s="25"/>
      <c r="CZ161" s="25"/>
      <c r="DA161" s="48"/>
      <c r="DB161" s="25"/>
      <c r="DC161" s="25"/>
      <c r="DD161" s="25"/>
      <c r="DE161" s="46"/>
      <c r="DF161" s="39"/>
    </row>
    <row r="162" spans="1:110" s="29" customFormat="1" x14ac:dyDescent="0.35">
      <c r="A162" s="25" t="s">
        <v>5724</v>
      </c>
      <c r="B162" s="25">
        <f>+COUNTA(E162:DF162)</f>
        <v>11</v>
      </c>
      <c r="C162" s="25"/>
      <c r="D162" s="25"/>
      <c r="E162" s="25"/>
      <c r="F162" s="32" t="s">
        <v>280</v>
      </c>
      <c r="G162" s="25" t="s">
        <v>5940</v>
      </c>
      <c r="H162" s="25"/>
      <c r="I162" s="25"/>
      <c r="J162" s="25" t="s">
        <v>6767</v>
      </c>
      <c r="K162" s="25">
        <v>1</v>
      </c>
      <c r="L162" s="25"/>
      <c r="M162" s="25"/>
      <c r="N162" s="25">
        <v>1</v>
      </c>
      <c r="O162" s="25"/>
      <c r="P162" s="25"/>
      <c r="R162" s="25"/>
      <c r="S162" s="25">
        <f>SUM(COUNTIF(K162:R162,"1"))</f>
        <v>2</v>
      </c>
      <c r="T162" s="32" t="s">
        <v>281</v>
      </c>
      <c r="U162" s="32"/>
      <c r="V162" s="32"/>
      <c r="X162" s="25"/>
      <c r="Y162" s="25"/>
      <c r="Z162" s="32"/>
      <c r="AA162" s="34"/>
      <c r="AB162" s="34"/>
      <c r="AC162" s="25"/>
      <c r="AD162" s="25"/>
      <c r="AE162" s="41"/>
      <c r="AF162" s="25"/>
      <c r="AG162" s="25" t="s">
        <v>1180</v>
      </c>
      <c r="AH162" s="25"/>
      <c r="AI162" s="25"/>
      <c r="AJ162" s="25"/>
      <c r="AK162" s="25"/>
      <c r="AL162" s="25"/>
      <c r="AM162" s="25"/>
      <c r="AN162" s="25"/>
      <c r="AO162" s="25"/>
      <c r="AP162" s="25"/>
      <c r="AQ162" s="25"/>
      <c r="AR162" s="25" t="s">
        <v>5800</v>
      </c>
      <c r="AS162" s="32" t="s">
        <v>1050</v>
      </c>
      <c r="AT162" s="32" t="s">
        <v>1123</v>
      </c>
      <c r="AU162" s="41"/>
      <c r="AV162" s="25"/>
      <c r="AW162" s="25"/>
      <c r="AX162" s="45"/>
      <c r="AY162" s="25"/>
      <c r="AZ162" s="25"/>
      <c r="BA162" s="25"/>
      <c r="BB162" s="25"/>
      <c r="BC162" s="55"/>
      <c r="BD162" s="25"/>
      <c r="BE162" s="25"/>
      <c r="BF162" s="25"/>
      <c r="BG162" s="25"/>
      <c r="BH162" s="25"/>
      <c r="BI162" s="41"/>
      <c r="BJ162" s="25"/>
      <c r="BK162" s="25"/>
      <c r="BL162" s="25"/>
      <c r="BM162" s="32"/>
      <c r="BN162" s="25"/>
      <c r="BO162" s="32"/>
      <c r="BP162" s="25"/>
      <c r="BQ162" s="25"/>
      <c r="BR162" s="25"/>
      <c r="BS162" s="32"/>
      <c r="BT162" s="25"/>
      <c r="BU162" s="25"/>
      <c r="BV162" s="25"/>
      <c r="BW162" s="25"/>
      <c r="BX162" s="32"/>
      <c r="BY162" s="25"/>
      <c r="BZ162" s="25"/>
      <c r="CA162" s="25"/>
      <c r="CB162" s="25"/>
      <c r="CC162" s="25"/>
      <c r="CD162" s="25"/>
      <c r="CE162" s="53"/>
      <c r="CF162" s="53"/>
      <c r="CG162" s="25"/>
      <c r="CH162" s="50"/>
      <c r="CI162" s="50"/>
      <c r="CJ162" s="50"/>
      <c r="CK162" s="50"/>
      <c r="CL162" s="50"/>
      <c r="CM162" s="50"/>
      <c r="CN162" s="50"/>
      <c r="CO162" s="50"/>
      <c r="CP162" s="50"/>
      <c r="CQ162" s="50"/>
      <c r="CR162" s="50"/>
      <c r="CS162" s="25"/>
      <c r="CV162" s="25"/>
      <c r="CW162" s="25"/>
      <c r="CX162" s="25"/>
      <c r="CY162" s="25"/>
      <c r="CZ162" s="25"/>
      <c r="DA162" s="48"/>
      <c r="DB162" s="25"/>
      <c r="DC162" s="25"/>
      <c r="DD162" s="25"/>
      <c r="DE162" s="46"/>
      <c r="DF162" s="39"/>
    </row>
    <row r="163" spans="1:110" s="29" customFormat="1" x14ac:dyDescent="0.35">
      <c r="A163" s="25" t="s">
        <v>5724</v>
      </c>
      <c r="B163" s="25">
        <f>+COUNTA(E163:DF163)</f>
        <v>8</v>
      </c>
      <c r="C163" s="25"/>
      <c r="D163" s="25"/>
      <c r="E163" s="25"/>
      <c r="F163" s="32" t="s">
        <v>5746</v>
      </c>
      <c r="G163" s="25" t="s">
        <v>5940</v>
      </c>
      <c r="H163" s="25"/>
      <c r="I163" s="25"/>
      <c r="J163" s="25" t="s">
        <v>5729</v>
      </c>
      <c r="K163" s="25"/>
      <c r="L163" s="25">
        <v>1</v>
      </c>
      <c r="M163" s="25"/>
      <c r="N163" s="25"/>
      <c r="O163" s="25"/>
      <c r="P163" s="25">
        <v>1</v>
      </c>
      <c r="R163" s="25"/>
      <c r="S163" s="25">
        <f>SUM(COUNTIF(K163:R163,"1"))</f>
        <v>2</v>
      </c>
      <c r="T163" s="32"/>
      <c r="U163" s="32"/>
      <c r="V163" s="32"/>
      <c r="X163" s="25"/>
      <c r="Y163" s="25"/>
      <c r="Z163" s="32"/>
      <c r="AA163" s="34"/>
      <c r="AB163" s="34"/>
      <c r="AC163" s="25"/>
      <c r="AD163" s="25"/>
      <c r="AE163" s="41"/>
      <c r="AF163" s="25"/>
      <c r="AG163" s="25"/>
      <c r="AH163" s="25"/>
      <c r="AI163" s="25"/>
      <c r="AJ163" s="25"/>
      <c r="AK163" s="25"/>
      <c r="AL163" s="25"/>
      <c r="AM163" s="25"/>
      <c r="AN163" s="25"/>
      <c r="AO163" s="25" t="s">
        <v>1212</v>
      </c>
      <c r="AP163" s="25"/>
      <c r="AQ163" s="25"/>
      <c r="AR163" s="25" t="s">
        <v>5800</v>
      </c>
      <c r="AS163" s="32"/>
      <c r="AT163" s="32"/>
      <c r="AU163" s="41"/>
      <c r="AV163" s="25"/>
      <c r="AW163" s="25"/>
      <c r="AX163" s="45"/>
      <c r="AY163" s="25"/>
      <c r="AZ163" s="25"/>
      <c r="BA163" s="25"/>
      <c r="BB163" s="25"/>
      <c r="BC163" s="55"/>
      <c r="BD163" s="25"/>
      <c r="BE163" s="25"/>
      <c r="BF163" s="25"/>
      <c r="BG163" s="25"/>
      <c r="BH163" s="25"/>
      <c r="BI163" s="41"/>
      <c r="BJ163" s="25"/>
      <c r="BK163" s="25"/>
      <c r="BL163" s="25"/>
      <c r="BM163" s="32"/>
      <c r="BN163" s="25"/>
      <c r="BO163" s="32"/>
      <c r="BP163" s="25"/>
      <c r="BQ163" s="25"/>
      <c r="BR163" s="25"/>
      <c r="BS163" s="32"/>
      <c r="BT163" s="25"/>
      <c r="BU163" s="25"/>
      <c r="BV163" s="25"/>
      <c r="BW163" s="25"/>
      <c r="BX163" s="32"/>
      <c r="BY163" s="25"/>
      <c r="BZ163" s="25"/>
      <c r="CA163" s="25"/>
      <c r="CB163" s="25"/>
      <c r="CC163" s="25"/>
      <c r="CD163" s="25"/>
      <c r="CE163" s="53"/>
      <c r="CF163" s="53"/>
      <c r="CG163" s="25"/>
      <c r="CH163" s="50"/>
      <c r="CI163" s="50"/>
      <c r="CJ163" s="50"/>
      <c r="CK163" s="50"/>
      <c r="CL163" s="50"/>
      <c r="CM163" s="50"/>
      <c r="CN163" s="50"/>
      <c r="CO163" s="50"/>
      <c r="CP163" s="50"/>
      <c r="CQ163" s="50"/>
      <c r="CR163" s="50"/>
      <c r="CS163" s="25"/>
      <c r="CV163" s="25"/>
      <c r="CW163" s="25"/>
      <c r="CX163" s="25"/>
      <c r="CY163" s="25"/>
      <c r="CZ163" s="25"/>
      <c r="DA163" s="48"/>
      <c r="DB163" s="25"/>
      <c r="DC163" s="25"/>
      <c r="DD163" s="25"/>
      <c r="DE163" s="46"/>
      <c r="DF163" s="39"/>
    </row>
    <row r="164" spans="1:110" s="29" customFormat="1" x14ac:dyDescent="0.35">
      <c r="A164" s="25" t="s">
        <v>5724</v>
      </c>
      <c r="B164" s="25">
        <f>+COUNTA(E164:DF164)</f>
        <v>7</v>
      </c>
      <c r="C164" s="25"/>
      <c r="D164" s="25"/>
      <c r="E164" s="25"/>
      <c r="F164" s="32" t="s">
        <v>5748</v>
      </c>
      <c r="G164" s="25" t="s">
        <v>5940</v>
      </c>
      <c r="H164" s="25"/>
      <c r="I164" s="25"/>
      <c r="J164" s="25" t="s">
        <v>5729</v>
      </c>
      <c r="K164" s="25"/>
      <c r="L164" s="25">
        <v>1</v>
      </c>
      <c r="M164" s="25"/>
      <c r="N164" s="25"/>
      <c r="O164" s="25"/>
      <c r="P164" s="25">
        <v>1</v>
      </c>
      <c r="R164" s="25"/>
      <c r="S164" s="25">
        <f>SUM(COUNTIF(K164:R164,"1"))</f>
        <v>2</v>
      </c>
      <c r="T164" s="32"/>
      <c r="U164" s="32"/>
      <c r="V164" s="32"/>
      <c r="X164" s="25"/>
      <c r="Y164" s="25"/>
      <c r="Z164" s="32"/>
      <c r="AA164" s="34"/>
      <c r="AB164" s="34"/>
      <c r="AC164" s="25"/>
      <c r="AD164" s="25"/>
      <c r="AE164" s="41"/>
      <c r="AF164" s="25"/>
      <c r="AG164" s="25"/>
      <c r="AH164" s="25"/>
      <c r="AI164" s="25"/>
      <c r="AJ164" s="25"/>
      <c r="AK164" s="25"/>
      <c r="AL164" s="25"/>
      <c r="AM164" s="25"/>
      <c r="AN164" s="25"/>
      <c r="AO164" s="25"/>
      <c r="AP164" s="25"/>
      <c r="AQ164" s="25"/>
      <c r="AR164" s="25" t="s">
        <v>5800</v>
      </c>
      <c r="AS164" s="32"/>
      <c r="AT164" s="32"/>
      <c r="AU164" s="41"/>
      <c r="AV164" s="25"/>
      <c r="AW164" s="25"/>
      <c r="AX164" s="45"/>
      <c r="AY164" s="25"/>
      <c r="AZ164" s="25"/>
      <c r="BA164" s="25"/>
      <c r="BB164" s="25"/>
      <c r="BC164" s="55"/>
      <c r="BD164" s="25"/>
      <c r="BE164" s="25"/>
      <c r="BF164" s="25"/>
      <c r="BG164" s="25"/>
      <c r="BH164" s="25"/>
      <c r="BI164" s="41"/>
      <c r="BJ164" s="25"/>
      <c r="BK164" s="25"/>
      <c r="BL164" s="25"/>
      <c r="BM164" s="32"/>
      <c r="BN164" s="25"/>
      <c r="BO164" s="32"/>
      <c r="BP164" s="25"/>
      <c r="BQ164" s="25"/>
      <c r="BR164" s="25"/>
      <c r="BS164" s="32"/>
      <c r="BT164" s="25"/>
      <c r="BU164" s="25"/>
      <c r="BV164" s="25"/>
      <c r="BW164" s="25"/>
      <c r="BX164" s="32"/>
      <c r="BY164" s="25"/>
      <c r="BZ164" s="25"/>
      <c r="CA164" s="25"/>
      <c r="CB164" s="25"/>
      <c r="CC164" s="25"/>
      <c r="CD164" s="25"/>
      <c r="CE164" s="53"/>
      <c r="CF164" s="53"/>
      <c r="CG164" s="25"/>
      <c r="CH164" s="50"/>
      <c r="CI164" s="50"/>
      <c r="CJ164" s="50"/>
      <c r="CK164" s="50"/>
      <c r="CL164" s="50"/>
      <c r="CM164" s="50"/>
      <c r="CN164" s="50"/>
      <c r="CO164" s="50"/>
      <c r="CP164" s="50"/>
      <c r="CQ164" s="50"/>
      <c r="CR164" s="50"/>
      <c r="CS164" s="25"/>
      <c r="CV164" s="25"/>
      <c r="CW164" s="25"/>
      <c r="CX164" s="25"/>
      <c r="CY164" s="25"/>
      <c r="CZ164" s="25"/>
      <c r="DA164" s="48"/>
      <c r="DB164" s="25"/>
      <c r="DC164" s="25"/>
      <c r="DD164" s="25"/>
      <c r="DE164" s="46"/>
      <c r="DF164" s="39"/>
    </row>
    <row r="165" spans="1:110" s="29" customFormat="1" x14ac:dyDescent="0.35">
      <c r="A165" s="25" t="s">
        <v>5724</v>
      </c>
      <c r="B165" s="25">
        <f>+COUNTA(E165:DF165)</f>
        <v>12</v>
      </c>
      <c r="C165" s="25"/>
      <c r="D165" s="25"/>
      <c r="E165" s="25"/>
      <c r="F165" s="32" t="s">
        <v>1224</v>
      </c>
      <c r="G165" s="25" t="s">
        <v>5940</v>
      </c>
      <c r="H165" s="25"/>
      <c r="I165" s="25"/>
      <c r="J165" s="25" t="s">
        <v>6767</v>
      </c>
      <c r="K165" s="25"/>
      <c r="L165" s="25"/>
      <c r="M165" s="25"/>
      <c r="N165" s="25">
        <v>1</v>
      </c>
      <c r="O165" s="25"/>
      <c r="P165" s="25">
        <v>1</v>
      </c>
      <c r="R165" s="25"/>
      <c r="S165" s="25">
        <f>SUM(COUNTIF(K165:R165,"1"))</f>
        <v>2</v>
      </c>
      <c r="T165" s="32" t="s">
        <v>1225</v>
      </c>
      <c r="U165" s="32"/>
      <c r="V165" s="32"/>
      <c r="X165" s="25"/>
      <c r="Y165" s="25"/>
      <c r="Z165" s="32"/>
      <c r="AA165" s="34"/>
      <c r="AB165" s="34"/>
      <c r="AC165" s="25"/>
      <c r="AD165" s="25"/>
      <c r="AE165" s="41"/>
      <c r="AF165" s="25"/>
      <c r="AG165" s="25" t="s">
        <v>1226</v>
      </c>
      <c r="AH165" s="25"/>
      <c r="AI165" s="25"/>
      <c r="AJ165" s="25"/>
      <c r="AK165" s="25"/>
      <c r="AL165" s="25"/>
      <c r="AM165" s="25"/>
      <c r="AN165" s="25"/>
      <c r="AO165" s="25" t="s">
        <v>5749</v>
      </c>
      <c r="AP165" s="25"/>
      <c r="AQ165" s="25"/>
      <c r="AR165" s="25" t="s">
        <v>5800</v>
      </c>
      <c r="AS165" s="32" t="s">
        <v>833</v>
      </c>
      <c r="AT165" s="32" t="s">
        <v>1227</v>
      </c>
      <c r="AU165" s="41"/>
      <c r="AV165" s="25"/>
      <c r="AW165" s="25"/>
      <c r="AX165" s="45"/>
      <c r="AY165" s="25"/>
      <c r="AZ165" s="25"/>
      <c r="BA165" s="25"/>
      <c r="BB165" s="25"/>
      <c r="BC165" s="55"/>
      <c r="BD165" s="25"/>
      <c r="BE165" s="25"/>
      <c r="BF165" s="25"/>
      <c r="BG165" s="25"/>
      <c r="BH165" s="25"/>
      <c r="BI165" s="41"/>
      <c r="BJ165" s="25"/>
      <c r="BK165" s="25"/>
      <c r="BL165" s="25"/>
      <c r="BM165" s="32"/>
      <c r="BN165" s="25"/>
      <c r="BO165" s="32"/>
      <c r="BP165" s="25"/>
      <c r="BQ165" s="25"/>
      <c r="BR165" s="25"/>
      <c r="BS165" s="32"/>
      <c r="BT165" s="25"/>
      <c r="BU165" s="25"/>
      <c r="BV165" s="25"/>
      <c r="BW165" s="25"/>
      <c r="BX165" s="32"/>
      <c r="BY165" s="25"/>
      <c r="BZ165" s="25"/>
      <c r="CA165" s="25"/>
      <c r="CB165" s="25"/>
      <c r="CC165" s="25"/>
      <c r="CD165" s="25"/>
      <c r="CE165" s="53"/>
      <c r="CF165" s="53"/>
      <c r="CG165" s="25"/>
      <c r="CH165" s="50"/>
      <c r="CI165" s="50"/>
      <c r="CJ165" s="50"/>
      <c r="CK165" s="50"/>
      <c r="CL165" s="50"/>
      <c r="CM165" s="50"/>
      <c r="CN165" s="50"/>
      <c r="CO165" s="50"/>
      <c r="CP165" s="50"/>
      <c r="CQ165" s="50"/>
      <c r="CR165" s="50"/>
      <c r="CS165" s="25"/>
      <c r="CV165" s="25"/>
      <c r="CW165" s="25"/>
      <c r="CX165" s="25"/>
      <c r="CY165" s="25"/>
      <c r="CZ165" s="25"/>
      <c r="DA165" s="48"/>
      <c r="DB165" s="25"/>
      <c r="DC165" s="25"/>
      <c r="DD165" s="25"/>
      <c r="DE165" s="46"/>
      <c r="DF165" s="39"/>
    </row>
    <row r="166" spans="1:110" s="29" customFormat="1" x14ac:dyDescent="0.35">
      <c r="A166" s="25" t="s">
        <v>5724</v>
      </c>
      <c r="B166" s="25">
        <f>+COUNTA(E166:DF166)</f>
        <v>10</v>
      </c>
      <c r="C166" s="25"/>
      <c r="D166" s="25"/>
      <c r="E166" s="25"/>
      <c r="F166" s="32" t="s">
        <v>6077</v>
      </c>
      <c r="G166" s="25" t="s">
        <v>6256</v>
      </c>
      <c r="H166" s="25"/>
      <c r="I166" s="25" t="s">
        <v>6079</v>
      </c>
      <c r="J166" s="25" t="s">
        <v>6183</v>
      </c>
      <c r="K166" s="25"/>
      <c r="L166" s="25">
        <v>1</v>
      </c>
      <c r="M166" s="25">
        <v>1</v>
      </c>
      <c r="N166" s="25"/>
      <c r="O166" s="25"/>
      <c r="P166" s="25"/>
      <c r="R166" s="25"/>
      <c r="S166" s="25">
        <f>SUM(COUNTIF(K166:R166,"1"))</f>
        <v>2</v>
      </c>
      <c r="T166" s="32"/>
      <c r="U166" s="32"/>
      <c r="V166" s="32"/>
      <c r="X166" s="25"/>
      <c r="Y166" s="25"/>
      <c r="Z166" s="32"/>
      <c r="AA166" s="34"/>
      <c r="AB166" s="34"/>
      <c r="AC166" s="25"/>
      <c r="AD166" s="25"/>
      <c r="AE166" s="41"/>
      <c r="AF166" s="25"/>
      <c r="AG166" s="25"/>
      <c r="AH166" s="25" t="s">
        <v>6077</v>
      </c>
      <c r="AI166" s="25"/>
      <c r="AJ166" s="25"/>
      <c r="AK166" s="25"/>
      <c r="AL166" s="25"/>
      <c r="AM166" s="25"/>
      <c r="AN166" s="25"/>
      <c r="AO166" s="25"/>
      <c r="AP166" s="25"/>
      <c r="AQ166" s="25"/>
      <c r="AR166" s="25" t="s">
        <v>5800</v>
      </c>
      <c r="AS166" s="32"/>
      <c r="AT166" s="32"/>
      <c r="AU166" s="41" t="s">
        <v>6078</v>
      </c>
      <c r="AV166" s="25"/>
      <c r="AW166" s="25"/>
      <c r="AX166" s="45"/>
      <c r="AY166" s="25"/>
      <c r="AZ166" s="25"/>
      <c r="BA166" s="25"/>
      <c r="BB166" s="25"/>
      <c r="BC166" s="55"/>
      <c r="BD166" s="25"/>
      <c r="BE166" s="25"/>
      <c r="BF166" s="25"/>
      <c r="BG166" s="25"/>
      <c r="BH166" s="25"/>
      <c r="BI166" s="41"/>
      <c r="BJ166" s="25"/>
      <c r="BK166" s="25"/>
      <c r="BL166" s="25"/>
      <c r="BM166" s="32"/>
      <c r="BN166" s="25"/>
      <c r="BO166" s="32"/>
      <c r="BP166" s="25"/>
      <c r="BQ166" s="25"/>
      <c r="BR166" s="25"/>
      <c r="BS166" s="32"/>
      <c r="BT166" s="25"/>
      <c r="BU166" s="25"/>
      <c r="BV166" s="25"/>
      <c r="BW166" s="25"/>
      <c r="BX166" s="32"/>
      <c r="BY166" s="25"/>
      <c r="BZ166" s="25"/>
      <c r="CA166" s="25"/>
      <c r="CB166" s="25"/>
      <c r="CC166" s="25"/>
      <c r="CD166" s="25"/>
      <c r="CE166" s="53"/>
      <c r="CF166" s="53"/>
      <c r="CG166" s="25"/>
      <c r="CH166" s="50"/>
      <c r="CI166" s="50"/>
      <c r="CJ166" s="50"/>
      <c r="CK166" s="50"/>
      <c r="CL166" s="50"/>
      <c r="CM166" s="50"/>
      <c r="CN166" s="50"/>
      <c r="CO166" s="50"/>
      <c r="CP166" s="50"/>
      <c r="CQ166" s="50"/>
      <c r="CR166" s="50"/>
      <c r="CS166" s="25"/>
      <c r="CV166" s="25"/>
      <c r="CW166" s="25"/>
      <c r="CX166" s="25"/>
      <c r="CY166" s="25"/>
      <c r="CZ166" s="25"/>
      <c r="DA166" s="48"/>
      <c r="DB166" s="25"/>
      <c r="DC166" s="25"/>
      <c r="DD166" s="25"/>
      <c r="DE166" s="46"/>
      <c r="DF166" s="39"/>
    </row>
    <row r="167" spans="1:110" s="29" customFormat="1" x14ac:dyDescent="0.35">
      <c r="A167" s="25" t="s">
        <v>5724</v>
      </c>
      <c r="B167" s="25">
        <f>+COUNTA(E167:DF167)</f>
        <v>17</v>
      </c>
      <c r="C167" s="25"/>
      <c r="D167" s="25"/>
      <c r="E167" s="25"/>
      <c r="F167" s="32" t="s">
        <v>1249</v>
      </c>
      <c r="G167" s="25" t="s">
        <v>6259</v>
      </c>
      <c r="H167" s="25"/>
      <c r="I167" s="25" t="s">
        <v>6083</v>
      </c>
      <c r="J167" s="25" t="s">
        <v>6767</v>
      </c>
      <c r="K167" s="25"/>
      <c r="L167" s="25"/>
      <c r="M167" s="25">
        <v>1</v>
      </c>
      <c r="N167" s="25">
        <v>1</v>
      </c>
      <c r="O167" s="25"/>
      <c r="P167" s="25"/>
      <c r="R167" s="25"/>
      <c r="S167" s="25">
        <f>SUM(COUNTIF(K167:R167,"1"))</f>
        <v>2</v>
      </c>
      <c r="T167" s="32" t="s">
        <v>1251</v>
      </c>
      <c r="U167" s="32" t="s">
        <v>663</v>
      </c>
      <c r="V167" s="32"/>
      <c r="X167" s="25"/>
      <c r="Y167" s="25"/>
      <c r="Z167" s="32" t="s">
        <v>1250</v>
      </c>
      <c r="AA167" s="34"/>
      <c r="AB167" s="34"/>
      <c r="AC167" s="25"/>
      <c r="AD167" s="25"/>
      <c r="AE167" s="41"/>
      <c r="AF167" s="25"/>
      <c r="AG167" s="25" t="s">
        <v>1252</v>
      </c>
      <c r="AH167" s="25" t="s">
        <v>6082</v>
      </c>
      <c r="AI167" s="25"/>
      <c r="AJ167" s="25"/>
      <c r="AK167" s="25"/>
      <c r="AL167" s="25"/>
      <c r="AM167" s="25"/>
      <c r="AN167" s="25"/>
      <c r="AO167" s="25"/>
      <c r="AP167" s="25"/>
      <c r="AQ167" s="25"/>
      <c r="AR167" s="25" t="s">
        <v>5800</v>
      </c>
      <c r="AS167" s="32" t="s">
        <v>1057</v>
      </c>
      <c r="AT167" s="32" t="s">
        <v>1053</v>
      </c>
      <c r="AU167" s="41" t="s">
        <v>886</v>
      </c>
      <c r="AV167" s="25"/>
      <c r="AW167" s="25"/>
      <c r="AX167" s="45"/>
      <c r="AY167" s="25"/>
      <c r="AZ167" s="25"/>
      <c r="BA167" s="25"/>
      <c r="BB167" s="25"/>
      <c r="BC167" s="55"/>
      <c r="BD167" s="25"/>
      <c r="BE167" s="25"/>
      <c r="BF167" s="25" t="s">
        <v>1253</v>
      </c>
      <c r="BG167" s="25"/>
      <c r="BH167" s="25"/>
      <c r="BI167" s="41"/>
      <c r="BJ167" s="25"/>
      <c r="BK167" s="25"/>
      <c r="BL167" s="25"/>
      <c r="BM167" s="32"/>
      <c r="BN167" s="25"/>
      <c r="BO167" s="32"/>
      <c r="BP167" s="25"/>
      <c r="BQ167" s="25"/>
      <c r="BR167" s="25"/>
      <c r="BS167" s="32"/>
      <c r="BT167" s="25"/>
      <c r="BU167" s="25"/>
      <c r="BV167" s="25"/>
      <c r="BW167" s="25"/>
      <c r="BX167" s="32"/>
      <c r="BY167" s="25"/>
      <c r="BZ167" s="25"/>
      <c r="CA167" s="25"/>
      <c r="CB167" s="25"/>
      <c r="CC167" s="25"/>
      <c r="CD167" s="25"/>
      <c r="CE167" s="53"/>
      <c r="CF167" s="53"/>
      <c r="CG167" s="25"/>
      <c r="CH167" s="50"/>
      <c r="CI167" s="50"/>
      <c r="CJ167" s="50"/>
      <c r="CK167" s="50"/>
      <c r="CL167" s="50"/>
      <c r="CM167" s="50"/>
      <c r="CN167" s="50"/>
      <c r="CO167" s="50"/>
      <c r="CP167" s="50"/>
      <c r="CQ167" s="50"/>
      <c r="CR167" s="50"/>
      <c r="CS167" s="25"/>
      <c r="CV167" s="25"/>
      <c r="CW167" s="25"/>
      <c r="CX167" s="25"/>
      <c r="CY167" s="25"/>
      <c r="CZ167" s="25"/>
      <c r="DA167" s="48"/>
      <c r="DB167" s="25"/>
      <c r="DC167" s="25"/>
      <c r="DD167" s="25"/>
      <c r="DE167" s="46"/>
      <c r="DF167" s="39"/>
    </row>
    <row r="168" spans="1:110" s="29" customFormat="1" x14ac:dyDescent="0.35">
      <c r="A168" s="25" t="s">
        <v>5724</v>
      </c>
      <c r="B168" s="25">
        <f>+COUNTA(E168:DF168)</f>
        <v>11</v>
      </c>
      <c r="C168" s="25"/>
      <c r="D168" s="25"/>
      <c r="E168" s="25"/>
      <c r="F168" s="32" t="s">
        <v>5753</v>
      </c>
      <c r="G168" s="25" t="s">
        <v>5940</v>
      </c>
      <c r="H168" s="25"/>
      <c r="I168" s="25"/>
      <c r="J168" s="25" t="s">
        <v>6767</v>
      </c>
      <c r="K168" s="25"/>
      <c r="L168" s="25"/>
      <c r="M168" s="25"/>
      <c r="N168" s="25">
        <v>1</v>
      </c>
      <c r="O168" s="25"/>
      <c r="P168" s="25">
        <v>1</v>
      </c>
      <c r="R168" s="25"/>
      <c r="S168" s="25">
        <f>SUM(COUNTIF(K168:R168,"1"))</f>
        <v>2</v>
      </c>
      <c r="T168" s="32" t="s">
        <v>2411</v>
      </c>
      <c r="U168" s="32"/>
      <c r="V168" s="32"/>
      <c r="X168" s="25"/>
      <c r="Y168" s="25"/>
      <c r="Z168" s="32"/>
      <c r="AA168" s="34"/>
      <c r="AB168" s="34"/>
      <c r="AC168" s="25"/>
      <c r="AD168" s="25"/>
      <c r="AE168" s="41"/>
      <c r="AF168" s="25"/>
      <c r="AG168" s="25" t="s">
        <v>2412</v>
      </c>
      <c r="AH168" s="25"/>
      <c r="AI168" s="25"/>
      <c r="AJ168" s="25"/>
      <c r="AK168" s="25"/>
      <c r="AL168" s="25"/>
      <c r="AM168" s="25"/>
      <c r="AN168" s="25"/>
      <c r="AO168" s="25"/>
      <c r="AP168" s="25"/>
      <c r="AQ168" s="25"/>
      <c r="AR168" s="25" t="s">
        <v>5800</v>
      </c>
      <c r="AS168" s="32" t="s">
        <v>1050</v>
      </c>
      <c r="AT168" s="32" t="s">
        <v>1063</v>
      </c>
      <c r="AU168" s="41"/>
      <c r="AV168" s="25"/>
      <c r="AW168" s="25"/>
      <c r="AX168" s="45"/>
      <c r="AY168" s="25"/>
      <c r="AZ168" s="25"/>
      <c r="BA168" s="25"/>
      <c r="BB168" s="25"/>
      <c r="BC168" s="55"/>
      <c r="BD168" s="25"/>
      <c r="BE168" s="25"/>
      <c r="BF168" s="25"/>
      <c r="BG168" s="25"/>
      <c r="BH168" s="25"/>
      <c r="BI168" s="41"/>
      <c r="BJ168" s="25"/>
      <c r="BK168" s="25"/>
      <c r="BL168" s="25"/>
      <c r="BM168" s="32"/>
      <c r="BN168" s="25"/>
      <c r="BO168" s="32"/>
      <c r="BP168" s="25"/>
      <c r="BQ168" s="25"/>
      <c r="BR168" s="25"/>
      <c r="BS168" s="32"/>
      <c r="BT168" s="25"/>
      <c r="BU168" s="25"/>
      <c r="BV168" s="25"/>
      <c r="BW168" s="25"/>
      <c r="BX168" s="32"/>
      <c r="BY168" s="25"/>
      <c r="BZ168" s="25"/>
      <c r="CA168" s="25"/>
      <c r="CB168" s="25"/>
      <c r="CC168" s="25"/>
      <c r="CD168" s="25"/>
      <c r="CE168" s="53"/>
      <c r="CF168" s="53"/>
      <c r="CG168" s="25"/>
      <c r="CH168" s="50"/>
      <c r="CI168" s="50"/>
      <c r="CJ168" s="50"/>
      <c r="CK168" s="50"/>
      <c r="CL168" s="50"/>
      <c r="CM168" s="50"/>
      <c r="CN168" s="50"/>
      <c r="CO168" s="50"/>
      <c r="CP168" s="50"/>
      <c r="CQ168" s="50"/>
      <c r="CR168" s="50"/>
      <c r="CS168" s="25"/>
      <c r="CV168" s="25"/>
      <c r="CW168" s="25"/>
      <c r="CX168" s="25"/>
      <c r="CY168" s="25"/>
      <c r="CZ168" s="25"/>
      <c r="DA168" s="48"/>
      <c r="DB168" s="25"/>
      <c r="DC168" s="25"/>
      <c r="DD168" s="25"/>
      <c r="DE168" s="46"/>
      <c r="DF168" s="39"/>
    </row>
    <row r="169" spans="1:110" s="29" customFormat="1" x14ac:dyDescent="0.35">
      <c r="A169" s="25" t="s">
        <v>5724</v>
      </c>
      <c r="B169" s="25">
        <f>+COUNTA(E169:DF169)</f>
        <v>11</v>
      </c>
      <c r="C169" s="25"/>
      <c r="D169" s="25"/>
      <c r="E169" s="25"/>
      <c r="F169" s="32" t="s">
        <v>5754</v>
      </c>
      <c r="G169" s="25" t="s">
        <v>5940</v>
      </c>
      <c r="H169" s="25"/>
      <c r="I169" s="25"/>
      <c r="J169" s="25" t="s">
        <v>6767</v>
      </c>
      <c r="K169" s="25"/>
      <c r="L169" s="25"/>
      <c r="M169" s="25"/>
      <c r="N169" s="25">
        <v>1</v>
      </c>
      <c r="O169" s="25"/>
      <c r="P169" s="25">
        <v>1</v>
      </c>
      <c r="R169" s="25"/>
      <c r="S169" s="25">
        <f>SUM(COUNTIF(K169:R169,"1"))</f>
        <v>2</v>
      </c>
      <c r="T169" s="32" t="s">
        <v>2656</v>
      </c>
      <c r="U169" s="32"/>
      <c r="V169" s="32"/>
      <c r="X169" s="25"/>
      <c r="Y169" s="25"/>
      <c r="Z169" s="32"/>
      <c r="AA169" s="34"/>
      <c r="AB169" s="34"/>
      <c r="AC169" s="25"/>
      <c r="AD169" s="25"/>
      <c r="AE169" s="41"/>
      <c r="AF169" s="25"/>
      <c r="AG169" s="25" t="s">
        <v>2657</v>
      </c>
      <c r="AH169" s="25"/>
      <c r="AI169" s="25"/>
      <c r="AJ169" s="25"/>
      <c r="AK169" s="25"/>
      <c r="AL169" s="25"/>
      <c r="AM169" s="25"/>
      <c r="AN169" s="25"/>
      <c r="AO169" s="25"/>
      <c r="AP169" s="25"/>
      <c r="AQ169" s="25"/>
      <c r="AR169" s="25" t="s">
        <v>5800</v>
      </c>
      <c r="AS169" s="32" t="s">
        <v>1049</v>
      </c>
      <c r="AT169" s="32" t="s">
        <v>2658</v>
      </c>
      <c r="AU169" s="41"/>
      <c r="AV169" s="25"/>
      <c r="AW169" s="25"/>
      <c r="AX169" s="45"/>
      <c r="AY169" s="25"/>
      <c r="AZ169" s="25"/>
      <c r="BA169" s="25"/>
      <c r="BB169" s="25"/>
      <c r="BC169" s="55"/>
      <c r="BD169" s="25"/>
      <c r="BE169" s="25"/>
      <c r="BF169" s="25"/>
      <c r="BG169" s="25"/>
      <c r="BH169" s="25"/>
      <c r="BI169" s="41"/>
      <c r="BJ169" s="25"/>
      <c r="BK169" s="25"/>
      <c r="BL169" s="25"/>
      <c r="BM169" s="32"/>
      <c r="BN169" s="25"/>
      <c r="BO169" s="32"/>
      <c r="BP169" s="25"/>
      <c r="BQ169" s="25"/>
      <c r="BR169" s="25"/>
      <c r="BS169" s="32"/>
      <c r="BT169" s="25"/>
      <c r="BU169" s="25"/>
      <c r="BV169" s="25"/>
      <c r="BW169" s="25"/>
      <c r="BX169" s="32"/>
      <c r="BY169" s="25"/>
      <c r="BZ169" s="25"/>
      <c r="CA169" s="25"/>
      <c r="CB169" s="25"/>
      <c r="CC169" s="25"/>
      <c r="CD169" s="25"/>
      <c r="CE169" s="53"/>
      <c r="CF169" s="53"/>
      <c r="CG169" s="25"/>
      <c r="CH169" s="50"/>
      <c r="CI169" s="50"/>
      <c r="CJ169" s="50"/>
      <c r="CK169" s="50"/>
      <c r="CL169" s="50"/>
      <c r="CM169" s="50"/>
      <c r="CN169" s="50"/>
      <c r="CO169" s="50"/>
      <c r="CP169" s="50"/>
      <c r="CQ169" s="50"/>
      <c r="CR169" s="50"/>
      <c r="CS169" s="25"/>
      <c r="CV169" s="25"/>
      <c r="CW169" s="25"/>
      <c r="CX169" s="25"/>
      <c r="CY169" s="25"/>
      <c r="CZ169" s="25"/>
      <c r="DA169" s="48"/>
      <c r="DB169" s="25"/>
      <c r="DC169" s="25"/>
      <c r="DD169" s="25"/>
      <c r="DE169" s="46"/>
      <c r="DF169" s="39"/>
    </row>
    <row r="170" spans="1:110" s="29" customFormat="1" x14ac:dyDescent="0.35">
      <c r="A170" s="25" t="s">
        <v>5724</v>
      </c>
      <c r="B170" s="25">
        <f>+COUNTA(E170:DF170)</f>
        <v>41</v>
      </c>
      <c r="C170" s="25"/>
      <c r="D170" s="25"/>
      <c r="E170" s="25"/>
      <c r="F170" s="32" t="s">
        <v>569</v>
      </c>
      <c r="G170" s="25" t="s">
        <v>6263</v>
      </c>
      <c r="H170" s="25"/>
      <c r="I170" s="25" t="s">
        <v>6088</v>
      </c>
      <c r="J170" s="25" t="s">
        <v>6183</v>
      </c>
      <c r="K170" s="25"/>
      <c r="L170" s="25"/>
      <c r="M170" s="25">
        <v>1</v>
      </c>
      <c r="N170" s="25"/>
      <c r="O170" s="25"/>
      <c r="P170" s="25"/>
      <c r="R170" s="25">
        <v>1</v>
      </c>
      <c r="S170" s="25">
        <f>SUM(COUNTIF(K170:R170,"1"))</f>
        <v>2</v>
      </c>
      <c r="T170" s="32" t="s">
        <v>568</v>
      </c>
      <c r="U170" s="32" t="s">
        <v>1264</v>
      </c>
      <c r="V170" s="32"/>
      <c r="X170" s="25"/>
      <c r="Y170" s="25"/>
      <c r="Z170" s="32" t="s">
        <v>1000</v>
      </c>
      <c r="AA170" s="34"/>
      <c r="AB170" s="34"/>
      <c r="AC170" s="25"/>
      <c r="AD170" s="25"/>
      <c r="AE170" s="41"/>
      <c r="AF170" s="25"/>
      <c r="AG170" s="25"/>
      <c r="AH170" s="25" t="s">
        <v>1267</v>
      </c>
      <c r="AI170" s="25"/>
      <c r="AJ170" s="25"/>
      <c r="AK170" s="25"/>
      <c r="AL170" s="25"/>
      <c r="AM170" s="25"/>
      <c r="AN170" s="25"/>
      <c r="AO170" s="25"/>
      <c r="AP170" s="25"/>
      <c r="AQ170" s="25"/>
      <c r="AR170" s="25" t="s">
        <v>5800</v>
      </c>
      <c r="AS170" s="32" t="s">
        <v>1057</v>
      </c>
      <c r="AT170" s="32" t="s">
        <v>1265</v>
      </c>
      <c r="AU170" s="41" t="s">
        <v>6037</v>
      </c>
      <c r="AV170" s="25">
        <v>12</v>
      </c>
      <c r="AW170" s="25">
        <v>42</v>
      </c>
      <c r="AX170" s="45"/>
      <c r="AY170" s="25" t="s">
        <v>5516</v>
      </c>
      <c r="AZ170" s="25"/>
      <c r="BA170" s="25"/>
      <c r="BB170" s="25"/>
      <c r="BC170" s="55"/>
      <c r="BD170" s="25"/>
      <c r="BE170" s="25"/>
      <c r="BF170" s="25" t="s">
        <v>1268</v>
      </c>
      <c r="BG170" s="25"/>
      <c r="BH170" s="25"/>
      <c r="BI170" s="41"/>
      <c r="BJ170" s="25"/>
      <c r="BK170" s="25"/>
      <c r="BL170" s="25"/>
      <c r="BM170" s="32" t="s">
        <v>569</v>
      </c>
      <c r="BN170" s="25"/>
      <c r="BO170" s="32" t="s">
        <v>161</v>
      </c>
      <c r="BP170" s="25" t="s">
        <v>572</v>
      </c>
      <c r="BQ170" s="25"/>
      <c r="BR170" s="25"/>
      <c r="BS170" s="32" t="s">
        <v>570</v>
      </c>
      <c r="BT170" s="25" t="s">
        <v>571</v>
      </c>
      <c r="BU170" s="25" t="s">
        <v>1270</v>
      </c>
      <c r="BV170" s="25" t="s">
        <v>1271</v>
      </c>
      <c r="BW170" s="25"/>
      <c r="BX170" s="32" t="s">
        <v>1272</v>
      </c>
      <c r="BY170" s="25"/>
      <c r="BZ170" s="25" t="s">
        <v>1273</v>
      </c>
      <c r="CA170" s="25"/>
      <c r="CB170" s="25"/>
      <c r="CC170" s="25"/>
      <c r="CD170" s="25"/>
      <c r="CE170" s="53" t="s">
        <v>1269</v>
      </c>
      <c r="CF170" s="53"/>
      <c r="CG170" s="25" t="s">
        <v>1266</v>
      </c>
      <c r="CH170" s="50">
        <v>1</v>
      </c>
      <c r="CI170" s="50" t="s">
        <v>2834</v>
      </c>
      <c r="CJ170" s="50"/>
      <c r="CK170" s="50" t="s">
        <v>570</v>
      </c>
      <c r="CL170" s="50" t="s">
        <v>571</v>
      </c>
      <c r="CM170" s="50" t="s">
        <v>1267</v>
      </c>
      <c r="CN170" s="50" t="s">
        <v>4616</v>
      </c>
      <c r="CO170" s="50" t="s">
        <v>3681</v>
      </c>
      <c r="CP170" s="50" t="s">
        <v>3535</v>
      </c>
      <c r="CQ170" s="50" t="s">
        <v>3234</v>
      </c>
      <c r="CR170" s="50"/>
      <c r="CS170" s="25"/>
      <c r="CT170" s="29" t="s">
        <v>119</v>
      </c>
      <c r="CU170" s="29">
        <v>973</v>
      </c>
      <c r="CV170" s="25"/>
      <c r="CW170" s="25"/>
      <c r="CX170" s="25"/>
      <c r="CY170" s="25"/>
      <c r="CZ170" s="25"/>
      <c r="DA170" s="48"/>
      <c r="DB170" s="25"/>
      <c r="DC170" s="25"/>
      <c r="DD170" s="25"/>
      <c r="DE170" s="46"/>
      <c r="DF170" s="39"/>
    </row>
    <row r="171" spans="1:110" s="29" customFormat="1" x14ac:dyDescent="0.35">
      <c r="A171" s="25" t="s">
        <v>5724</v>
      </c>
      <c r="B171" s="25">
        <f>+COUNTA(E171:DF171)</f>
        <v>12</v>
      </c>
      <c r="C171" s="25"/>
      <c r="D171" s="25"/>
      <c r="E171" s="25"/>
      <c r="F171" s="32" t="s">
        <v>1547</v>
      </c>
      <c r="G171" s="25" t="s">
        <v>5940</v>
      </c>
      <c r="H171" s="25"/>
      <c r="I171" s="25"/>
      <c r="J171" s="25" t="s">
        <v>6767</v>
      </c>
      <c r="K171" s="25"/>
      <c r="L171" s="25"/>
      <c r="M171" s="25"/>
      <c r="N171" s="25">
        <v>1</v>
      </c>
      <c r="O171" s="25"/>
      <c r="P171" s="25">
        <v>1</v>
      </c>
      <c r="R171" s="25"/>
      <c r="S171" s="25">
        <f>SUM(COUNTIF(K171:R171,"1"))</f>
        <v>2</v>
      </c>
      <c r="T171" s="32" t="s">
        <v>1546</v>
      </c>
      <c r="U171" s="32"/>
      <c r="V171" s="32"/>
      <c r="X171" s="25"/>
      <c r="Y171" s="25"/>
      <c r="Z171" s="32"/>
      <c r="AA171" s="34"/>
      <c r="AB171" s="34"/>
      <c r="AC171" s="25"/>
      <c r="AD171" s="25"/>
      <c r="AE171" s="41"/>
      <c r="AF171" s="25"/>
      <c r="AG171" s="25" t="s">
        <v>1547</v>
      </c>
      <c r="AH171" s="25"/>
      <c r="AI171" s="25"/>
      <c r="AJ171" s="25"/>
      <c r="AK171" s="25"/>
      <c r="AL171" s="25"/>
      <c r="AM171" s="25"/>
      <c r="AN171" s="25"/>
      <c r="AO171" s="25" t="s">
        <v>5756</v>
      </c>
      <c r="AP171" s="25"/>
      <c r="AQ171" s="25"/>
      <c r="AR171" s="25" t="s">
        <v>5800</v>
      </c>
      <c r="AS171" s="32" t="s">
        <v>1167</v>
      </c>
      <c r="AT171" s="32" t="s">
        <v>1548</v>
      </c>
      <c r="AU171" s="41"/>
      <c r="AV171" s="25"/>
      <c r="AW171" s="25"/>
      <c r="AX171" s="45"/>
      <c r="AY171" s="25"/>
      <c r="AZ171" s="25"/>
      <c r="BA171" s="25"/>
      <c r="BB171" s="25"/>
      <c r="BC171" s="55"/>
      <c r="BD171" s="25"/>
      <c r="BE171" s="25"/>
      <c r="BF171" s="25"/>
      <c r="BG171" s="25"/>
      <c r="BH171" s="25"/>
      <c r="BI171" s="41"/>
      <c r="BJ171" s="25"/>
      <c r="BK171" s="25"/>
      <c r="BL171" s="25"/>
      <c r="BM171" s="32"/>
      <c r="BN171" s="25"/>
      <c r="BO171" s="32"/>
      <c r="BP171" s="25"/>
      <c r="BQ171" s="25"/>
      <c r="BR171" s="25"/>
      <c r="BS171" s="32"/>
      <c r="BT171" s="25"/>
      <c r="BU171" s="25"/>
      <c r="BV171" s="25"/>
      <c r="BW171" s="25"/>
      <c r="BX171" s="32"/>
      <c r="BY171" s="25"/>
      <c r="BZ171" s="25"/>
      <c r="CA171" s="25"/>
      <c r="CB171" s="25"/>
      <c r="CC171" s="25"/>
      <c r="CD171" s="25"/>
      <c r="CE171" s="53"/>
      <c r="CF171" s="53"/>
      <c r="CG171" s="25"/>
      <c r="CH171" s="50"/>
      <c r="CI171" s="50"/>
      <c r="CJ171" s="50"/>
      <c r="CK171" s="50"/>
      <c r="CL171" s="50"/>
      <c r="CM171" s="50"/>
      <c r="CN171" s="50"/>
      <c r="CO171" s="50"/>
      <c r="CP171" s="50"/>
      <c r="CQ171" s="50"/>
      <c r="CR171" s="50"/>
      <c r="CS171" s="25"/>
      <c r="CV171" s="25"/>
      <c r="CW171" s="25"/>
      <c r="CX171" s="25"/>
      <c r="CY171" s="25"/>
      <c r="CZ171" s="25"/>
      <c r="DA171" s="48"/>
      <c r="DB171" s="25"/>
      <c r="DC171" s="25"/>
      <c r="DD171" s="25"/>
      <c r="DE171" s="46"/>
      <c r="DF171" s="39"/>
    </row>
    <row r="172" spans="1:110" s="29" customFormat="1" x14ac:dyDescent="0.35">
      <c r="A172" s="25" t="s">
        <v>5724</v>
      </c>
      <c r="B172" s="25">
        <f>+COUNTA(E172:DF172)</f>
        <v>11</v>
      </c>
      <c r="C172" s="25"/>
      <c r="D172" s="25"/>
      <c r="E172" s="25"/>
      <c r="F172" s="32" t="s">
        <v>5757</v>
      </c>
      <c r="G172" s="25" t="s">
        <v>5940</v>
      </c>
      <c r="H172" s="25"/>
      <c r="I172" s="25"/>
      <c r="J172" s="25" t="s">
        <v>6767</v>
      </c>
      <c r="K172" s="25"/>
      <c r="L172" s="25"/>
      <c r="M172" s="25"/>
      <c r="N172" s="25">
        <v>1</v>
      </c>
      <c r="O172" s="25"/>
      <c r="P172" s="25">
        <v>1</v>
      </c>
      <c r="R172" s="25"/>
      <c r="S172" s="25">
        <f>SUM(COUNTIF(K172:R172,"1"))</f>
        <v>2</v>
      </c>
      <c r="T172" s="32" t="s">
        <v>1825</v>
      </c>
      <c r="U172" s="32"/>
      <c r="V172" s="32"/>
      <c r="X172" s="25"/>
      <c r="Y172" s="25"/>
      <c r="Z172" s="32"/>
      <c r="AA172" s="34"/>
      <c r="AB172" s="34"/>
      <c r="AC172" s="25"/>
      <c r="AD172" s="25"/>
      <c r="AE172" s="41"/>
      <c r="AF172" s="25"/>
      <c r="AG172" s="25" t="s">
        <v>1826</v>
      </c>
      <c r="AH172" s="25"/>
      <c r="AI172" s="25"/>
      <c r="AJ172" s="25"/>
      <c r="AK172" s="25"/>
      <c r="AL172" s="25"/>
      <c r="AM172" s="25"/>
      <c r="AN172" s="25"/>
      <c r="AO172" s="25"/>
      <c r="AP172" s="25"/>
      <c r="AQ172" s="25"/>
      <c r="AR172" s="25" t="s">
        <v>5800</v>
      </c>
      <c r="AS172" s="32" t="s">
        <v>1827</v>
      </c>
      <c r="AT172" s="32" t="s">
        <v>1051</v>
      </c>
      <c r="AU172" s="41"/>
      <c r="AV172" s="25"/>
      <c r="AW172" s="25"/>
      <c r="AX172" s="45"/>
      <c r="AY172" s="25"/>
      <c r="AZ172" s="25"/>
      <c r="BA172" s="25"/>
      <c r="BB172" s="25"/>
      <c r="BC172" s="55"/>
      <c r="BD172" s="25"/>
      <c r="BE172" s="25"/>
      <c r="BF172" s="25"/>
      <c r="BG172" s="25"/>
      <c r="BH172" s="25"/>
      <c r="BI172" s="41"/>
      <c r="BJ172" s="25"/>
      <c r="BK172" s="25"/>
      <c r="BL172" s="25"/>
      <c r="BM172" s="32"/>
      <c r="BN172" s="25"/>
      <c r="BO172" s="32"/>
      <c r="BP172" s="25"/>
      <c r="BQ172" s="25"/>
      <c r="BR172" s="25"/>
      <c r="BS172" s="32"/>
      <c r="BT172" s="25"/>
      <c r="BU172" s="25"/>
      <c r="BV172" s="25"/>
      <c r="BW172" s="25"/>
      <c r="BX172" s="32"/>
      <c r="BY172" s="25"/>
      <c r="BZ172" s="25"/>
      <c r="CA172" s="25"/>
      <c r="CB172" s="25"/>
      <c r="CC172" s="25"/>
      <c r="CD172" s="25"/>
      <c r="CE172" s="53"/>
      <c r="CF172" s="53"/>
      <c r="CG172" s="25"/>
      <c r="CH172" s="50"/>
      <c r="CI172" s="50"/>
      <c r="CJ172" s="50"/>
      <c r="CK172" s="50"/>
      <c r="CL172" s="50"/>
      <c r="CM172" s="50"/>
      <c r="CN172" s="50"/>
      <c r="CO172" s="50"/>
      <c r="CP172" s="50"/>
      <c r="CQ172" s="50"/>
      <c r="CR172" s="50"/>
      <c r="CS172" s="25"/>
      <c r="CV172" s="25"/>
      <c r="CW172" s="25"/>
      <c r="CX172" s="25"/>
      <c r="CY172" s="25"/>
      <c r="CZ172" s="25"/>
      <c r="DA172" s="48"/>
      <c r="DB172" s="25"/>
      <c r="DC172" s="25"/>
      <c r="DD172" s="25"/>
      <c r="DE172" s="46"/>
      <c r="DF172" s="39"/>
    </row>
    <row r="173" spans="1:110" s="29" customFormat="1" x14ac:dyDescent="0.35">
      <c r="A173" s="25" t="s">
        <v>5724</v>
      </c>
      <c r="B173" s="25">
        <f>+COUNTA(E173:DF173)</f>
        <v>12</v>
      </c>
      <c r="C173" s="25"/>
      <c r="D173" s="25"/>
      <c r="E173" s="25"/>
      <c r="F173" s="32" t="s">
        <v>2335</v>
      </c>
      <c r="G173" s="25" t="s">
        <v>5940</v>
      </c>
      <c r="H173" s="25"/>
      <c r="I173" s="25"/>
      <c r="J173" s="25" t="s">
        <v>6767</v>
      </c>
      <c r="K173" s="25"/>
      <c r="L173" s="25"/>
      <c r="M173" s="25"/>
      <c r="N173" s="25">
        <v>1</v>
      </c>
      <c r="O173" s="25"/>
      <c r="P173" s="25">
        <v>1</v>
      </c>
      <c r="R173" s="25"/>
      <c r="S173" s="25">
        <f>SUM(COUNTIF(K173:R173,"1"))</f>
        <v>2</v>
      </c>
      <c r="T173" s="32" t="s">
        <v>2334</v>
      </c>
      <c r="U173" s="32"/>
      <c r="V173" s="32"/>
      <c r="X173" s="25"/>
      <c r="Y173" s="25"/>
      <c r="Z173" s="32"/>
      <c r="AA173" s="34"/>
      <c r="AB173" s="34"/>
      <c r="AC173" s="25"/>
      <c r="AD173" s="25"/>
      <c r="AE173" s="41"/>
      <c r="AF173" s="25"/>
      <c r="AG173" s="25" t="s">
        <v>2335</v>
      </c>
      <c r="AH173" s="25"/>
      <c r="AI173" s="25"/>
      <c r="AJ173" s="25"/>
      <c r="AK173" s="25"/>
      <c r="AL173" s="25"/>
      <c r="AM173" s="25"/>
      <c r="AN173" s="25"/>
      <c r="AO173" s="25" t="s">
        <v>5758</v>
      </c>
      <c r="AP173" s="25"/>
      <c r="AQ173" s="25"/>
      <c r="AR173" s="25" t="s">
        <v>5800</v>
      </c>
      <c r="AS173" s="32" t="s">
        <v>2336</v>
      </c>
      <c r="AT173" s="32" t="s">
        <v>2337</v>
      </c>
      <c r="AU173" s="41"/>
      <c r="AV173" s="25"/>
      <c r="AW173" s="25"/>
      <c r="AX173" s="45"/>
      <c r="AY173" s="25"/>
      <c r="AZ173" s="25"/>
      <c r="BA173" s="25"/>
      <c r="BB173" s="25"/>
      <c r="BC173" s="55"/>
      <c r="BD173" s="25"/>
      <c r="BE173" s="25"/>
      <c r="BF173" s="25"/>
      <c r="BG173" s="25"/>
      <c r="BH173" s="25"/>
      <c r="BI173" s="41"/>
      <c r="BJ173" s="25"/>
      <c r="BK173" s="25"/>
      <c r="BL173" s="25"/>
      <c r="BM173" s="32"/>
      <c r="BN173" s="25"/>
      <c r="BO173" s="32"/>
      <c r="BP173" s="25"/>
      <c r="BQ173" s="25"/>
      <c r="BR173" s="25"/>
      <c r="BS173" s="32"/>
      <c r="BT173" s="25"/>
      <c r="BU173" s="25"/>
      <c r="BV173" s="25"/>
      <c r="BW173" s="25"/>
      <c r="BX173" s="32"/>
      <c r="BY173" s="25"/>
      <c r="BZ173" s="25"/>
      <c r="CA173" s="25"/>
      <c r="CB173" s="25"/>
      <c r="CC173" s="25"/>
      <c r="CD173" s="25"/>
      <c r="CE173" s="53"/>
      <c r="CF173" s="53"/>
      <c r="CG173" s="25"/>
      <c r="CH173" s="50"/>
      <c r="CI173" s="50"/>
      <c r="CJ173" s="50"/>
      <c r="CK173" s="50"/>
      <c r="CL173" s="50"/>
      <c r="CM173" s="50"/>
      <c r="CN173" s="50"/>
      <c r="CO173" s="50"/>
      <c r="CP173" s="50"/>
      <c r="CQ173" s="50"/>
      <c r="CR173" s="50"/>
      <c r="CS173" s="25"/>
      <c r="CV173" s="25"/>
      <c r="CW173" s="25"/>
      <c r="CX173" s="25"/>
      <c r="CY173" s="25"/>
      <c r="CZ173" s="25"/>
      <c r="DA173" s="48"/>
      <c r="DB173" s="25"/>
      <c r="DC173" s="25"/>
      <c r="DD173" s="25"/>
      <c r="DE173" s="46"/>
      <c r="DF173" s="39"/>
    </row>
    <row r="174" spans="1:110" s="29" customFormat="1" x14ac:dyDescent="0.35">
      <c r="A174" s="25" t="s">
        <v>5724</v>
      </c>
      <c r="B174" s="25">
        <f>+COUNTA(E174:DF174)</f>
        <v>23</v>
      </c>
      <c r="C174" s="25"/>
      <c r="D174" s="25"/>
      <c r="E174" s="25"/>
      <c r="F174" s="32" t="s">
        <v>5763</v>
      </c>
      <c r="G174" s="25" t="s">
        <v>5940</v>
      </c>
      <c r="H174" s="25"/>
      <c r="I174" s="25"/>
      <c r="J174" s="25" t="s">
        <v>6767</v>
      </c>
      <c r="K174" s="25"/>
      <c r="L174" s="25"/>
      <c r="M174" s="25"/>
      <c r="N174" s="25">
        <v>1</v>
      </c>
      <c r="O174" s="25"/>
      <c r="P174" s="25">
        <v>1</v>
      </c>
      <c r="R174" s="25"/>
      <c r="S174" s="25">
        <f>SUM(COUNTIF(K174:R174,"1"))</f>
        <v>2</v>
      </c>
      <c r="T174" s="32" t="s">
        <v>2468</v>
      </c>
      <c r="U174" s="32" t="s">
        <v>663</v>
      </c>
      <c r="V174" s="32"/>
      <c r="X174" s="25"/>
      <c r="Y174" s="25"/>
      <c r="Z174" s="32" t="s">
        <v>700</v>
      </c>
      <c r="AA174" s="34"/>
      <c r="AB174" s="34"/>
      <c r="AC174" s="25" t="s">
        <v>6342</v>
      </c>
      <c r="AD174" s="25"/>
      <c r="AE174" s="41"/>
      <c r="AF174" s="25"/>
      <c r="AG174" s="25" t="s">
        <v>2469</v>
      </c>
      <c r="AH174" s="25"/>
      <c r="AI174" s="25"/>
      <c r="AJ174" s="25"/>
      <c r="AK174" s="25" t="s">
        <v>5763</v>
      </c>
      <c r="AL174" s="25"/>
      <c r="AM174" s="25"/>
      <c r="AN174" s="25"/>
      <c r="AO174" s="25" t="s">
        <v>1328</v>
      </c>
      <c r="AP174" s="25"/>
      <c r="AQ174" s="25"/>
      <c r="AR174" s="25" t="s">
        <v>5800</v>
      </c>
      <c r="AS174" s="32" t="s">
        <v>867</v>
      </c>
      <c r="AT174" s="32" t="s">
        <v>786</v>
      </c>
      <c r="AU174" s="41"/>
      <c r="AV174" s="25"/>
      <c r="AW174" s="25"/>
      <c r="AX174" s="45" t="s">
        <v>2054</v>
      </c>
      <c r="AY174" s="25" t="s">
        <v>6343</v>
      </c>
      <c r="AZ174" s="25"/>
      <c r="BA174" s="25"/>
      <c r="BB174" s="25"/>
      <c r="BC174" s="55"/>
      <c r="BD174" s="25"/>
      <c r="BE174" s="25"/>
      <c r="BF174" s="25"/>
      <c r="BG174" s="25"/>
      <c r="BH174" s="25"/>
      <c r="BI174" s="41"/>
      <c r="BJ174" s="25"/>
      <c r="BK174" s="25"/>
      <c r="BL174" s="25"/>
      <c r="BM174" s="32"/>
      <c r="BN174" s="25"/>
      <c r="BO174" s="32"/>
      <c r="BP174" s="25"/>
      <c r="BQ174" s="25"/>
      <c r="BR174" s="25"/>
      <c r="BS174" s="32" t="s">
        <v>6344</v>
      </c>
      <c r="BT174" s="25" t="s">
        <v>6345</v>
      </c>
      <c r="BU174" s="25" t="s">
        <v>6346</v>
      </c>
      <c r="BV174" s="25" t="s">
        <v>6348</v>
      </c>
      <c r="BW174" s="25"/>
      <c r="BX174" s="32" t="s">
        <v>6347</v>
      </c>
      <c r="BY174" s="25"/>
      <c r="BZ174" s="25"/>
      <c r="CA174" s="25"/>
      <c r="CB174" s="25"/>
      <c r="CC174" s="25"/>
      <c r="CD174" s="25"/>
      <c r="CE174" s="53"/>
      <c r="CF174" s="53"/>
      <c r="CG174" s="25"/>
      <c r="CH174" s="50"/>
      <c r="CI174" s="50"/>
      <c r="CJ174" s="50"/>
      <c r="CK174" s="50"/>
      <c r="CL174" s="50"/>
      <c r="CM174" s="50"/>
      <c r="CN174" s="50"/>
      <c r="CO174" s="50"/>
      <c r="CP174" s="50"/>
      <c r="CQ174" s="50"/>
      <c r="CR174" s="50"/>
      <c r="CS174" s="25"/>
      <c r="CV174" s="25"/>
      <c r="CW174" s="25"/>
      <c r="CX174" s="25"/>
      <c r="CY174" s="25"/>
      <c r="CZ174" s="25"/>
      <c r="DA174" s="48"/>
      <c r="DB174" s="25"/>
      <c r="DC174" s="25"/>
      <c r="DD174" s="25"/>
      <c r="DE174" s="46"/>
      <c r="DF174" s="39"/>
    </row>
    <row r="175" spans="1:110" s="29" customFormat="1" x14ac:dyDescent="0.35">
      <c r="A175" s="25" t="s">
        <v>5724</v>
      </c>
      <c r="B175" s="25">
        <f>+COUNTA(E175:DF175)</f>
        <v>11</v>
      </c>
      <c r="C175" s="25"/>
      <c r="D175" s="25"/>
      <c r="E175" s="25"/>
      <c r="F175" s="32" t="s">
        <v>5765</v>
      </c>
      <c r="G175" s="25" t="s">
        <v>5940</v>
      </c>
      <c r="H175" s="25"/>
      <c r="I175" s="25"/>
      <c r="J175" s="25" t="s">
        <v>6767</v>
      </c>
      <c r="K175" s="25"/>
      <c r="L175" s="25"/>
      <c r="M175" s="25"/>
      <c r="N175" s="25">
        <v>1</v>
      </c>
      <c r="O175" s="25"/>
      <c r="P175" s="25">
        <v>1</v>
      </c>
      <c r="R175" s="25"/>
      <c r="S175" s="25">
        <f>SUM(COUNTIF(K175:R175,"1"))</f>
        <v>2</v>
      </c>
      <c r="T175" s="32" t="s">
        <v>1955</v>
      </c>
      <c r="U175" s="32"/>
      <c r="V175" s="32"/>
      <c r="X175" s="25"/>
      <c r="Y175" s="25"/>
      <c r="Z175" s="32"/>
      <c r="AA175" s="34"/>
      <c r="AB175" s="34"/>
      <c r="AC175" s="25"/>
      <c r="AD175" s="25"/>
      <c r="AE175" s="41"/>
      <c r="AF175" s="25"/>
      <c r="AG175" s="25" t="s">
        <v>1956</v>
      </c>
      <c r="AH175" s="25"/>
      <c r="AI175" s="25"/>
      <c r="AJ175" s="25"/>
      <c r="AK175" s="25"/>
      <c r="AL175" s="25"/>
      <c r="AM175" s="25"/>
      <c r="AN175" s="25"/>
      <c r="AO175" s="25"/>
      <c r="AP175" s="25"/>
      <c r="AQ175" s="25"/>
      <c r="AR175" s="25" t="s">
        <v>5800</v>
      </c>
      <c r="AS175" s="32" t="s">
        <v>1104</v>
      </c>
      <c r="AT175" s="32" t="s">
        <v>1053</v>
      </c>
      <c r="AU175" s="41"/>
      <c r="AV175" s="25"/>
      <c r="AW175" s="25"/>
      <c r="AX175" s="45"/>
      <c r="AY175" s="25"/>
      <c r="AZ175" s="25"/>
      <c r="BA175" s="25"/>
      <c r="BB175" s="25"/>
      <c r="BC175" s="55"/>
      <c r="BD175" s="25"/>
      <c r="BE175" s="25"/>
      <c r="BF175" s="25"/>
      <c r="BG175" s="25"/>
      <c r="BH175" s="25"/>
      <c r="BI175" s="41"/>
      <c r="BJ175" s="25"/>
      <c r="BK175" s="25"/>
      <c r="BL175" s="25"/>
      <c r="BM175" s="32"/>
      <c r="BN175" s="25"/>
      <c r="BO175" s="32"/>
      <c r="BP175" s="25"/>
      <c r="BQ175" s="25"/>
      <c r="BR175" s="25"/>
      <c r="BS175" s="32"/>
      <c r="BT175" s="25"/>
      <c r="BU175" s="25"/>
      <c r="BV175" s="25"/>
      <c r="BW175" s="25"/>
      <c r="BX175" s="32"/>
      <c r="BY175" s="25"/>
      <c r="BZ175" s="25"/>
      <c r="CA175" s="25"/>
      <c r="CB175" s="25"/>
      <c r="CC175" s="25"/>
      <c r="CD175" s="25"/>
      <c r="CE175" s="53"/>
      <c r="CF175" s="53"/>
      <c r="CG175" s="25"/>
      <c r="CH175" s="50"/>
      <c r="CI175" s="50"/>
      <c r="CJ175" s="50"/>
      <c r="CK175" s="50"/>
      <c r="CL175" s="50"/>
      <c r="CM175" s="50"/>
      <c r="CN175" s="50"/>
      <c r="CO175" s="50"/>
      <c r="CP175" s="50"/>
      <c r="CQ175" s="50"/>
      <c r="CR175" s="50"/>
      <c r="CS175" s="25"/>
      <c r="CV175" s="25"/>
      <c r="CW175" s="25"/>
      <c r="CX175" s="25"/>
      <c r="CY175" s="25"/>
      <c r="CZ175" s="25"/>
      <c r="DA175" s="48"/>
      <c r="DB175" s="25"/>
      <c r="DC175" s="25"/>
      <c r="DD175" s="25"/>
      <c r="DE175" s="46"/>
      <c r="DF175" s="39"/>
    </row>
    <row r="176" spans="1:110" s="29" customFormat="1" x14ac:dyDescent="0.35">
      <c r="A176" s="25" t="s">
        <v>5724</v>
      </c>
      <c r="B176" s="25">
        <f>+COUNTA(E176:DF176)</f>
        <v>11</v>
      </c>
      <c r="C176" s="25"/>
      <c r="D176" s="25"/>
      <c r="E176" s="25"/>
      <c r="F176" s="32" t="s">
        <v>6142</v>
      </c>
      <c r="G176" s="25" t="s">
        <v>6298</v>
      </c>
      <c r="H176" s="25"/>
      <c r="I176" s="25" t="s">
        <v>5940</v>
      </c>
      <c r="J176" s="25" t="s">
        <v>6183</v>
      </c>
      <c r="K176" s="25"/>
      <c r="L176" s="25"/>
      <c r="M176" s="25">
        <v>1</v>
      </c>
      <c r="N176" s="25"/>
      <c r="O176" s="25"/>
      <c r="P176" s="25">
        <v>1</v>
      </c>
      <c r="R176" s="25"/>
      <c r="S176" s="25">
        <f>SUM(COUNTIF(K176:R176,"1"))</f>
        <v>2</v>
      </c>
      <c r="T176" s="32"/>
      <c r="U176" s="32"/>
      <c r="V176" s="32"/>
      <c r="X176" s="25"/>
      <c r="Y176" s="25"/>
      <c r="Z176" s="32"/>
      <c r="AA176" s="34"/>
      <c r="AB176" s="34"/>
      <c r="AC176" s="25"/>
      <c r="AD176" s="25"/>
      <c r="AE176" s="41"/>
      <c r="AF176" s="25"/>
      <c r="AG176" s="25"/>
      <c r="AH176" s="25" t="s">
        <v>6142</v>
      </c>
      <c r="AI176" s="25"/>
      <c r="AJ176" s="25"/>
      <c r="AK176" s="25"/>
      <c r="AL176" s="25"/>
      <c r="AM176" s="25"/>
      <c r="AN176" s="25"/>
      <c r="AO176" s="25" t="s">
        <v>5768</v>
      </c>
      <c r="AP176" s="25"/>
      <c r="AQ176" s="25"/>
      <c r="AR176" s="25" t="s">
        <v>5800</v>
      </c>
      <c r="AS176" s="32"/>
      <c r="AT176" s="32"/>
      <c r="AU176" s="41" t="s">
        <v>6040</v>
      </c>
      <c r="AV176" s="25"/>
      <c r="AW176" s="25"/>
      <c r="AX176" s="45"/>
      <c r="AY176" s="25"/>
      <c r="AZ176" s="25"/>
      <c r="BA176" s="25"/>
      <c r="BB176" s="25"/>
      <c r="BC176" s="55"/>
      <c r="BD176" s="25"/>
      <c r="BE176" s="25"/>
      <c r="BF176" s="25"/>
      <c r="BG176" s="25"/>
      <c r="BH176" s="25"/>
      <c r="BI176" s="41"/>
      <c r="BJ176" s="25"/>
      <c r="BK176" s="25"/>
      <c r="BL176" s="25"/>
      <c r="BM176" s="32"/>
      <c r="BN176" s="25"/>
      <c r="BO176" s="32"/>
      <c r="BP176" s="25"/>
      <c r="BQ176" s="25"/>
      <c r="BR176" s="25"/>
      <c r="BS176" s="32"/>
      <c r="BT176" s="25"/>
      <c r="BU176" s="25"/>
      <c r="BV176" s="25"/>
      <c r="BW176" s="25"/>
      <c r="BX176" s="32"/>
      <c r="BY176" s="25"/>
      <c r="BZ176" s="25"/>
      <c r="CA176" s="25"/>
      <c r="CB176" s="25"/>
      <c r="CC176" s="25"/>
      <c r="CD176" s="25"/>
      <c r="CE176" s="53"/>
      <c r="CF176" s="53"/>
      <c r="CG176" s="25"/>
      <c r="CH176" s="50"/>
      <c r="CI176" s="50"/>
      <c r="CJ176" s="50"/>
      <c r="CK176" s="50"/>
      <c r="CL176" s="50"/>
      <c r="CM176" s="50"/>
      <c r="CN176" s="50"/>
      <c r="CO176" s="50"/>
      <c r="CP176" s="50"/>
      <c r="CQ176" s="50"/>
      <c r="CR176" s="50"/>
      <c r="CS176" s="25"/>
      <c r="CV176" s="25"/>
      <c r="CW176" s="25"/>
      <c r="CX176" s="25"/>
      <c r="CY176" s="25"/>
      <c r="CZ176" s="25"/>
      <c r="DA176" s="48"/>
      <c r="DB176" s="25"/>
      <c r="DC176" s="25"/>
      <c r="DD176" s="25"/>
      <c r="DE176" s="46"/>
      <c r="DF176" s="39"/>
    </row>
    <row r="177" spans="1:110" s="29" customFormat="1" x14ac:dyDescent="0.35">
      <c r="A177" s="25" t="s">
        <v>5724</v>
      </c>
      <c r="B177" s="25">
        <f>+COUNTA(E177:DF177)</f>
        <v>10</v>
      </c>
      <c r="C177" s="25"/>
      <c r="D177" s="25"/>
      <c r="E177" s="25"/>
      <c r="F177" s="32" t="s">
        <v>1673</v>
      </c>
      <c r="G177" s="25" t="s">
        <v>5940</v>
      </c>
      <c r="H177" s="25"/>
      <c r="I177" s="25"/>
      <c r="J177" s="25" t="s">
        <v>6767</v>
      </c>
      <c r="K177" s="25"/>
      <c r="L177" s="25"/>
      <c r="M177" s="25"/>
      <c r="N177" s="25">
        <v>1</v>
      </c>
      <c r="O177" s="25"/>
      <c r="P177" s="25">
        <v>1</v>
      </c>
      <c r="R177" s="25"/>
      <c r="S177" s="25">
        <f>SUM(COUNTIF(K177:R177,"1"))</f>
        <v>2</v>
      </c>
      <c r="T177" s="32" t="s">
        <v>1672</v>
      </c>
      <c r="U177" s="32"/>
      <c r="V177" s="32"/>
      <c r="X177" s="25"/>
      <c r="Y177" s="25"/>
      <c r="Z177" s="32"/>
      <c r="AA177" s="34"/>
      <c r="AB177" s="34"/>
      <c r="AC177" s="25"/>
      <c r="AD177" s="25"/>
      <c r="AE177" s="41"/>
      <c r="AF177" s="25"/>
      <c r="AG177" s="25" t="s">
        <v>1673</v>
      </c>
      <c r="AH177" s="25"/>
      <c r="AI177" s="25"/>
      <c r="AJ177" s="25"/>
      <c r="AK177" s="25"/>
      <c r="AL177" s="25"/>
      <c r="AM177" s="25"/>
      <c r="AN177" s="25"/>
      <c r="AO177" s="25"/>
      <c r="AP177" s="25"/>
      <c r="AQ177" s="25"/>
      <c r="AR177" s="25"/>
      <c r="AS177" s="32" t="s">
        <v>1119</v>
      </c>
      <c r="AT177" s="32" t="s">
        <v>1674</v>
      </c>
      <c r="AU177" s="41"/>
      <c r="AV177" s="25"/>
      <c r="AW177" s="25"/>
      <c r="AX177" s="45"/>
      <c r="AY177" s="25"/>
      <c r="AZ177" s="25"/>
      <c r="BA177" s="25"/>
      <c r="BB177" s="25"/>
      <c r="BC177" s="55"/>
      <c r="BD177" s="25"/>
      <c r="BE177" s="25"/>
      <c r="BF177" s="25"/>
      <c r="BG177" s="25"/>
      <c r="BH177" s="25"/>
      <c r="BI177" s="41"/>
      <c r="BJ177" s="25"/>
      <c r="BK177" s="25"/>
      <c r="BL177" s="25"/>
      <c r="BM177" s="32"/>
      <c r="BN177" s="25"/>
      <c r="BO177" s="32"/>
      <c r="BP177" s="25"/>
      <c r="BQ177" s="25"/>
      <c r="BR177" s="25"/>
      <c r="BS177" s="32"/>
      <c r="BT177" s="25"/>
      <c r="BU177" s="25"/>
      <c r="BV177" s="25"/>
      <c r="BW177" s="25"/>
      <c r="BX177" s="32"/>
      <c r="BY177" s="25"/>
      <c r="BZ177" s="25"/>
      <c r="CA177" s="25"/>
      <c r="CB177" s="25"/>
      <c r="CC177" s="25"/>
      <c r="CD177" s="25"/>
      <c r="CE177" s="53"/>
      <c r="CF177" s="53"/>
      <c r="CG177" s="25"/>
      <c r="CH177" s="50"/>
      <c r="CI177" s="50"/>
      <c r="CJ177" s="50"/>
      <c r="CK177" s="50"/>
      <c r="CL177" s="50"/>
      <c r="CM177" s="50"/>
      <c r="CN177" s="50"/>
      <c r="CO177" s="50"/>
      <c r="CP177" s="50"/>
      <c r="CQ177" s="50"/>
      <c r="CR177" s="50"/>
      <c r="CS177" s="25"/>
      <c r="CV177" s="25"/>
      <c r="CW177" s="25"/>
      <c r="CX177" s="25"/>
      <c r="CY177" s="25"/>
      <c r="CZ177" s="25"/>
      <c r="DA177" s="48"/>
      <c r="DB177" s="25"/>
      <c r="DC177" s="25"/>
      <c r="DD177" s="25"/>
      <c r="DE177" s="46"/>
      <c r="DF177" s="39"/>
    </row>
    <row r="178" spans="1:110" s="29" customFormat="1" x14ac:dyDescent="0.35">
      <c r="A178" s="25" t="s">
        <v>5724</v>
      </c>
      <c r="B178" s="25">
        <f>+COUNTA(E178:DF178)</f>
        <v>16</v>
      </c>
      <c r="C178" s="25"/>
      <c r="D178" s="25"/>
      <c r="E178" s="25"/>
      <c r="F178" s="32" t="s">
        <v>351</v>
      </c>
      <c r="G178" s="25" t="s">
        <v>5940</v>
      </c>
      <c r="H178" s="25"/>
      <c r="I178" s="25"/>
      <c r="J178" s="25" t="s">
        <v>6767</v>
      </c>
      <c r="K178" s="25">
        <v>1</v>
      </c>
      <c r="L178" s="25"/>
      <c r="M178" s="25"/>
      <c r="N178" s="25">
        <v>1</v>
      </c>
      <c r="O178" s="25"/>
      <c r="P178" s="25"/>
      <c r="Q178" s="29" t="s">
        <v>6899</v>
      </c>
      <c r="R178" s="25"/>
      <c r="S178" s="25">
        <f>SUM(COUNTIF(K178:R178,"1"))</f>
        <v>2</v>
      </c>
      <c r="T178" s="32" t="s">
        <v>1394</v>
      </c>
      <c r="U178" s="32"/>
      <c r="V178" s="32"/>
      <c r="X178" s="25"/>
      <c r="Y178" s="25"/>
      <c r="Z178" s="32" t="s">
        <v>1049</v>
      </c>
      <c r="AA178" s="34"/>
      <c r="AB178" s="34"/>
      <c r="AC178" s="25"/>
      <c r="AD178" s="25"/>
      <c r="AE178" s="41"/>
      <c r="AF178" s="25"/>
      <c r="AG178" s="25" t="s">
        <v>2195</v>
      </c>
      <c r="AH178" s="25"/>
      <c r="AI178" s="25"/>
      <c r="AJ178" s="25"/>
      <c r="AK178" s="25"/>
      <c r="AL178" s="25"/>
      <c r="AM178" s="25"/>
      <c r="AN178" s="25"/>
      <c r="AO178" s="25"/>
      <c r="AP178" s="25"/>
      <c r="AQ178" s="25"/>
      <c r="AR178" s="25" t="s">
        <v>5800</v>
      </c>
      <c r="AS178" s="32" t="s">
        <v>1179</v>
      </c>
      <c r="AT178" s="32" t="s">
        <v>1123</v>
      </c>
      <c r="AU178" s="41"/>
      <c r="AV178" s="25"/>
      <c r="AW178" s="25"/>
      <c r="AX178" s="45"/>
      <c r="AY178" s="25"/>
      <c r="AZ178" s="25"/>
      <c r="BA178" s="25"/>
      <c r="BB178" s="25" t="s">
        <v>5853</v>
      </c>
      <c r="BC178" s="55">
        <v>1</v>
      </c>
      <c r="BD178" s="25" t="s">
        <v>5854</v>
      </c>
      <c r="BE178" s="25"/>
      <c r="BF178" s="25"/>
      <c r="BG178" s="25"/>
      <c r="BH178" s="25"/>
      <c r="BI178" s="41"/>
      <c r="BJ178" s="25"/>
      <c r="BK178" s="25"/>
      <c r="BL178" s="25"/>
      <c r="BM178" s="32"/>
      <c r="BN178" s="25"/>
      <c r="BO178" s="32"/>
      <c r="BP178" s="25"/>
      <c r="BQ178" s="25"/>
      <c r="BR178" s="25"/>
      <c r="BS178" s="32"/>
      <c r="BT178" s="25"/>
      <c r="BU178" s="25"/>
      <c r="BV178" s="25"/>
      <c r="BW178" s="25"/>
      <c r="BX178" s="32"/>
      <c r="BY178" s="25"/>
      <c r="BZ178" s="25"/>
      <c r="CA178" s="25"/>
      <c r="CB178" s="25"/>
      <c r="CC178" s="25"/>
      <c r="CD178" s="25"/>
      <c r="CE178" s="53"/>
      <c r="CF178" s="53"/>
      <c r="CG178" s="25"/>
      <c r="CH178" s="50"/>
      <c r="CI178" s="50"/>
      <c r="CJ178" s="50"/>
      <c r="CK178" s="50"/>
      <c r="CL178" s="50"/>
      <c r="CM178" s="50"/>
      <c r="CN178" s="50"/>
      <c r="CO178" s="50"/>
      <c r="CP178" s="50"/>
      <c r="CQ178" s="50"/>
      <c r="CR178" s="50"/>
      <c r="CS178" s="25"/>
      <c r="CV178" s="25"/>
      <c r="CW178" s="25"/>
      <c r="CX178" s="25"/>
      <c r="CY178" s="25"/>
      <c r="CZ178" s="25"/>
      <c r="DA178" s="48"/>
      <c r="DB178" s="25"/>
      <c r="DC178" s="25"/>
      <c r="DD178" s="25"/>
      <c r="DE178" s="46"/>
      <c r="DF178" s="39"/>
    </row>
    <row r="179" spans="1:110" s="29" customFormat="1" x14ac:dyDescent="0.35">
      <c r="A179" s="25" t="s">
        <v>5724</v>
      </c>
      <c r="B179" s="25">
        <f>+COUNTA(E179:DF179)</f>
        <v>10</v>
      </c>
      <c r="C179" s="25"/>
      <c r="D179" s="25"/>
      <c r="E179" s="25"/>
      <c r="F179" s="32" t="s">
        <v>6150</v>
      </c>
      <c r="G179" s="25" t="s">
        <v>6304</v>
      </c>
      <c r="H179" s="25"/>
      <c r="I179" s="25" t="s">
        <v>5940</v>
      </c>
      <c r="J179" s="25" t="s">
        <v>6183</v>
      </c>
      <c r="K179" s="25"/>
      <c r="L179" s="25">
        <v>1</v>
      </c>
      <c r="M179" s="25">
        <v>1</v>
      </c>
      <c r="N179" s="25"/>
      <c r="O179" s="25"/>
      <c r="P179" s="25"/>
      <c r="R179" s="25"/>
      <c r="S179" s="25">
        <f>SUM(COUNTIF(K179:R179,"1"))</f>
        <v>2</v>
      </c>
      <c r="T179" s="32"/>
      <c r="U179" s="32"/>
      <c r="V179" s="32"/>
      <c r="X179" s="25"/>
      <c r="Y179" s="25"/>
      <c r="Z179" s="32"/>
      <c r="AA179" s="34"/>
      <c r="AB179" s="34"/>
      <c r="AC179" s="25"/>
      <c r="AD179" s="25"/>
      <c r="AE179" s="41"/>
      <c r="AF179" s="25"/>
      <c r="AG179" s="25"/>
      <c r="AH179" s="25" t="s">
        <v>6150</v>
      </c>
      <c r="AI179" s="25"/>
      <c r="AJ179" s="25"/>
      <c r="AK179" s="25"/>
      <c r="AL179" s="25"/>
      <c r="AM179" s="25"/>
      <c r="AN179" s="25"/>
      <c r="AO179" s="25"/>
      <c r="AP179" s="25"/>
      <c r="AQ179" s="25"/>
      <c r="AR179" s="25" t="s">
        <v>5800</v>
      </c>
      <c r="AS179" s="32"/>
      <c r="AT179" s="32"/>
      <c r="AU179" s="41" t="s">
        <v>6044</v>
      </c>
      <c r="AV179" s="25"/>
      <c r="AW179" s="25"/>
      <c r="AX179" s="45"/>
      <c r="AY179" s="25"/>
      <c r="AZ179" s="25"/>
      <c r="BA179" s="25"/>
      <c r="BB179" s="25"/>
      <c r="BC179" s="55"/>
      <c r="BD179" s="25"/>
      <c r="BE179" s="25"/>
      <c r="BF179" s="25"/>
      <c r="BG179" s="25"/>
      <c r="BH179" s="25"/>
      <c r="BI179" s="41"/>
      <c r="BJ179" s="25"/>
      <c r="BK179" s="25"/>
      <c r="BL179" s="25"/>
      <c r="BM179" s="32"/>
      <c r="BN179" s="25"/>
      <c r="BO179" s="32"/>
      <c r="BP179" s="25"/>
      <c r="BQ179" s="25"/>
      <c r="BR179" s="25"/>
      <c r="BS179" s="32"/>
      <c r="BT179" s="25"/>
      <c r="BU179" s="25"/>
      <c r="BV179" s="25"/>
      <c r="BW179" s="25"/>
      <c r="BX179" s="32"/>
      <c r="BY179" s="25"/>
      <c r="BZ179" s="25"/>
      <c r="CA179" s="25"/>
      <c r="CB179" s="25"/>
      <c r="CC179" s="25"/>
      <c r="CD179" s="25"/>
      <c r="CE179" s="53"/>
      <c r="CF179" s="53"/>
      <c r="CG179" s="25"/>
      <c r="CH179" s="50"/>
      <c r="CI179" s="50"/>
      <c r="CJ179" s="50"/>
      <c r="CK179" s="50"/>
      <c r="CL179" s="50"/>
      <c r="CM179" s="50"/>
      <c r="CN179" s="50"/>
      <c r="CO179" s="50"/>
      <c r="CP179" s="50"/>
      <c r="CQ179" s="50"/>
      <c r="CR179" s="50"/>
      <c r="CS179" s="25"/>
      <c r="CV179" s="25"/>
      <c r="CW179" s="25"/>
      <c r="CX179" s="25"/>
      <c r="CY179" s="25"/>
      <c r="CZ179" s="25"/>
      <c r="DA179" s="48"/>
      <c r="DB179" s="25"/>
      <c r="DC179" s="25"/>
      <c r="DD179" s="25"/>
      <c r="DE179" s="46"/>
      <c r="DF179" s="39"/>
    </row>
    <row r="180" spans="1:110" s="29" customFormat="1" x14ac:dyDescent="0.35">
      <c r="A180" s="25" t="s">
        <v>5724</v>
      </c>
      <c r="B180" s="25">
        <f>+COUNTA(E180:DF180)</f>
        <v>23</v>
      </c>
      <c r="C180" s="25"/>
      <c r="D180" s="25"/>
      <c r="E180" s="25"/>
      <c r="F180" s="32" t="s">
        <v>5769</v>
      </c>
      <c r="G180" s="25" t="s">
        <v>7093</v>
      </c>
      <c r="H180" s="25"/>
      <c r="I180" s="25"/>
      <c r="J180" s="25" t="s">
        <v>6767</v>
      </c>
      <c r="K180" s="25"/>
      <c r="L180" s="25"/>
      <c r="M180" s="25"/>
      <c r="N180" s="25">
        <v>1</v>
      </c>
      <c r="O180" s="25"/>
      <c r="P180" s="25">
        <v>1</v>
      </c>
      <c r="R180" s="25"/>
      <c r="S180" s="25">
        <f>SUM(COUNTIF(K180:R180,"1"))</f>
        <v>2</v>
      </c>
      <c r="T180" s="32" t="s">
        <v>5900</v>
      </c>
      <c r="U180" s="32" t="s">
        <v>5901</v>
      </c>
      <c r="V180" s="32"/>
      <c r="X180" s="25" t="s">
        <v>6559</v>
      </c>
      <c r="Y180" s="25"/>
      <c r="Z180" s="32" t="s">
        <v>644</v>
      </c>
      <c r="AA180" s="34" t="s">
        <v>5714</v>
      </c>
      <c r="AB180" s="34"/>
      <c r="AC180" s="25" t="s">
        <v>5937</v>
      </c>
      <c r="AD180" s="25"/>
      <c r="AE180" s="41" t="s">
        <v>5938</v>
      </c>
      <c r="AF180" s="25"/>
      <c r="AG180" s="25" t="s">
        <v>1936</v>
      </c>
      <c r="AH180" s="25"/>
      <c r="AI180" s="25"/>
      <c r="AJ180" s="25"/>
      <c r="AK180" s="25"/>
      <c r="AL180" s="25"/>
      <c r="AM180" s="25"/>
      <c r="AN180" s="25"/>
      <c r="AO180" s="25"/>
      <c r="AP180" s="25"/>
      <c r="AQ180" s="25"/>
      <c r="AR180" s="25" t="s">
        <v>5800</v>
      </c>
      <c r="AS180" s="32" t="s">
        <v>700</v>
      </c>
      <c r="AT180" s="32" t="s">
        <v>1937</v>
      </c>
      <c r="AU180" s="41"/>
      <c r="AV180" s="25">
        <v>-42</v>
      </c>
      <c r="AW180" s="25">
        <v>147</v>
      </c>
      <c r="AX180" s="45" t="s">
        <v>5902</v>
      </c>
      <c r="AY180" s="25" t="s">
        <v>5903</v>
      </c>
      <c r="AZ180" s="25"/>
      <c r="BA180" s="25"/>
      <c r="BB180" s="25"/>
      <c r="BC180" s="55"/>
      <c r="BD180" s="25"/>
      <c r="BE180" s="25"/>
      <c r="BF180" s="25"/>
      <c r="BG180" s="25"/>
      <c r="BH180" s="25"/>
      <c r="BI180" s="41"/>
      <c r="BJ180" s="25"/>
      <c r="BK180" s="25"/>
      <c r="BL180" s="25"/>
      <c r="BM180" s="32" t="s">
        <v>5769</v>
      </c>
      <c r="BN180" s="25" t="s">
        <v>5905</v>
      </c>
      <c r="BO180" s="32"/>
      <c r="BP180" s="25"/>
      <c r="BQ180" s="25"/>
      <c r="BR180" s="25"/>
      <c r="BS180" s="32"/>
      <c r="BT180" s="25"/>
      <c r="BU180" s="25"/>
      <c r="BV180" s="25"/>
      <c r="BW180" s="25"/>
      <c r="BX180" s="32"/>
      <c r="BY180" s="25"/>
      <c r="BZ180" s="25"/>
      <c r="CA180" s="25"/>
      <c r="CB180" s="25"/>
      <c r="CC180" s="25"/>
      <c r="CD180" s="25"/>
      <c r="CE180" s="53"/>
      <c r="CF180" s="53"/>
      <c r="CG180" s="25"/>
      <c r="CH180" s="50"/>
      <c r="CI180" s="50"/>
      <c r="CJ180" s="50"/>
      <c r="CK180" s="50"/>
      <c r="CL180" s="50"/>
      <c r="CM180" s="50"/>
      <c r="CN180" s="50"/>
      <c r="CO180" s="50"/>
      <c r="CP180" s="50"/>
      <c r="CQ180" s="50"/>
      <c r="CR180" s="50"/>
      <c r="CS180" s="25"/>
      <c r="CV180" s="25"/>
      <c r="CW180" s="25"/>
      <c r="CX180" s="25"/>
      <c r="CY180" s="25"/>
      <c r="CZ180" s="25"/>
      <c r="DA180" s="48"/>
      <c r="DB180" s="25"/>
      <c r="DC180" s="25"/>
      <c r="DD180" s="25"/>
      <c r="DE180" s="46"/>
      <c r="DF180" s="39"/>
    </row>
    <row r="181" spans="1:110" s="29" customFormat="1" x14ac:dyDescent="0.35">
      <c r="A181" s="25" t="s">
        <v>5724</v>
      </c>
      <c r="B181" s="25">
        <f>+COUNTA(E181:DF181)</f>
        <v>10</v>
      </c>
      <c r="C181" s="25"/>
      <c r="D181" s="25"/>
      <c r="E181" s="25"/>
      <c r="F181" s="32" t="s">
        <v>5770</v>
      </c>
      <c r="G181" s="25" t="s">
        <v>5940</v>
      </c>
      <c r="H181" s="25"/>
      <c r="I181" s="25"/>
      <c r="J181" s="25" t="s">
        <v>6767</v>
      </c>
      <c r="K181" s="25"/>
      <c r="L181" s="25"/>
      <c r="M181" s="25"/>
      <c r="N181" s="25">
        <v>1</v>
      </c>
      <c r="O181" s="25"/>
      <c r="P181" s="25">
        <v>1</v>
      </c>
      <c r="R181" s="25"/>
      <c r="S181" s="25">
        <f>SUM(COUNTIF(K181:R181,"1"))</f>
        <v>2</v>
      </c>
      <c r="T181" s="32" t="s">
        <v>1925</v>
      </c>
      <c r="U181" s="32"/>
      <c r="V181" s="32"/>
      <c r="X181" s="25"/>
      <c r="Y181" s="25"/>
      <c r="Z181" s="32"/>
      <c r="AA181" s="34"/>
      <c r="AB181" s="34"/>
      <c r="AC181" s="25"/>
      <c r="AD181" s="25"/>
      <c r="AE181" s="41"/>
      <c r="AF181" s="25"/>
      <c r="AG181" s="25" t="s">
        <v>1926</v>
      </c>
      <c r="AH181" s="25"/>
      <c r="AI181" s="25"/>
      <c r="AJ181" s="25"/>
      <c r="AK181" s="25"/>
      <c r="AL181" s="25"/>
      <c r="AM181" s="25"/>
      <c r="AN181" s="25"/>
      <c r="AO181" s="25"/>
      <c r="AP181" s="25"/>
      <c r="AQ181" s="25"/>
      <c r="AR181" s="25"/>
      <c r="AS181" s="32" t="s">
        <v>867</v>
      </c>
      <c r="AT181" s="32" t="s">
        <v>1045</v>
      </c>
      <c r="AU181" s="41"/>
      <c r="AV181" s="25"/>
      <c r="AW181" s="25"/>
      <c r="AX181" s="45"/>
      <c r="AY181" s="25"/>
      <c r="AZ181" s="25"/>
      <c r="BA181" s="25"/>
      <c r="BB181" s="25"/>
      <c r="BC181" s="55"/>
      <c r="BD181" s="25"/>
      <c r="BE181" s="25"/>
      <c r="BF181" s="25"/>
      <c r="BG181" s="25"/>
      <c r="BH181" s="25"/>
      <c r="BI181" s="41"/>
      <c r="BJ181" s="25"/>
      <c r="BK181" s="25"/>
      <c r="BL181" s="25"/>
      <c r="BM181" s="32"/>
      <c r="BN181" s="25"/>
      <c r="BO181" s="32"/>
      <c r="BP181" s="25"/>
      <c r="BQ181" s="25"/>
      <c r="BR181" s="25"/>
      <c r="BS181" s="32"/>
      <c r="BT181" s="25"/>
      <c r="BU181" s="25"/>
      <c r="BV181" s="25"/>
      <c r="BW181" s="25"/>
      <c r="BX181" s="32"/>
      <c r="BY181" s="25"/>
      <c r="BZ181" s="25"/>
      <c r="CA181" s="25"/>
      <c r="CB181" s="25"/>
      <c r="CC181" s="25"/>
      <c r="CD181" s="25"/>
      <c r="CE181" s="53"/>
      <c r="CF181" s="53"/>
      <c r="CG181" s="25"/>
      <c r="CH181" s="50"/>
      <c r="CI181" s="50"/>
      <c r="CJ181" s="50"/>
      <c r="CK181" s="50"/>
      <c r="CL181" s="50"/>
      <c r="CM181" s="50"/>
      <c r="CN181" s="50"/>
      <c r="CO181" s="50"/>
      <c r="CP181" s="50"/>
      <c r="CQ181" s="50"/>
      <c r="CR181" s="50"/>
      <c r="CS181" s="25"/>
      <c r="CV181" s="25"/>
      <c r="CW181" s="25"/>
      <c r="CX181" s="25"/>
      <c r="CY181" s="25"/>
      <c r="CZ181" s="25"/>
      <c r="DA181" s="48"/>
      <c r="DB181" s="25"/>
      <c r="DC181" s="25"/>
      <c r="DD181" s="25"/>
      <c r="DE181" s="46"/>
      <c r="DF181" s="39"/>
    </row>
    <row r="182" spans="1:110" s="29" customFormat="1" x14ac:dyDescent="0.35">
      <c r="A182" s="25" t="s">
        <v>5724</v>
      </c>
      <c r="B182" s="25">
        <f>+COUNTA(E182:DF182)</f>
        <v>10</v>
      </c>
      <c r="C182" s="25"/>
      <c r="D182" s="25"/>
      <c r="E182" s="25"/>
      <c r="F182" s="32" t="s">
        <v>2372</v>
      </c>
      <c r="G182" s="25" t="s">
        <v>5940</v>
      </c>
      <c r="H182" s="25"/>
      <c r="I182" s="25"/>
      <c r="J182" s="25" t="s">
        <v>6767</v>
      </c>
      <c r="K182" s="25"/>
      <c r="L182" s="25"/>
      <c r="M182" s="25"/>
      <c r="N182" s="25">
        <v>1</v>
      </c>
      <c r="O182" s="25"/>
      <c r="P182" s="25">
        <v>1</v>
      </c>
      <c r="R182" s="25"/>
      <c r="S182" s="25">
        <f>SUM(COUNTIF(K182:R182,"1"))</f>
        <v>2</v>
      </c>
      <c r="T182" s="32" t="s">
        <v>2371</v>
      </c>
      <c r="U182" s="32"/>
      <c r="V182" s="32"/>
      <c r="X182" s="25"/>
      <c r="Y182" s="25"/>
      <c r="Z182" s="32"/>
      <c r="AA182" s="34"/>
      <c r="AB182" s="34"/>
      <c r="AC182" s="25"/>
      <c r="AD182" s="25"/>
      <c r="AE182" s="41"/>
      <c r="AF182" s="25"/>
      <c r="AG182" s="25" t="s">
        <v>2372</v>
      </c>
      <c r="AH182" s="25"/>
      <c r="AI182" s="25"/>
      <c r="AJ182" s="25"/>
      <c r="AK182" s="25"/>
      <c r="AL182" s="25"/>
      <c r="AM182" s="25"/>
      <c r="AN182" s="25"/>
      <c r="AO182" s="25"/>
      <c r="AP182" s="25"/>
      <c r="AQ182" s="25"/>
      <c r="AR182" s="25"/>
      <c r="AS182" s="32" t="s">
        <v>1179</v>
      </c>
      <c r="AT182" s="32" t="s">
        <v>1205</v>
      </c>
      <c r="AU182" s="41"/>
      <c r="AV182" s="25"/>
      <c r="AW182" s="25"/>
      <c r="AX182" s="45"/>
      <c r="AY182" s="25"/>
      <c r="AZ182" s="25"/>
      <c r="BA182" s="25"/>
      <c r="BB182" s="25"/>
      <c r="BC182" s="55"/>
      <c r="BD182" s="25"/>
      <c r="BE182" s="25"/>
      <c r="BF182" s="25"/>
      <c r="BG182" s="25"/>
      <c r="BH182" s="25"/>
      <c r="BI182" s="41"/>
      <c r="BJ182" s="25"/>
      <c r="BK182" s="25"/>
      <c r="BL182" s="25"/>
      <c r="BM182" s="32"/>
      <c r="BN182" s="25"/>
      <c r="BO182" s="32"/>
      <c r="BP182" s="25"/>
      <c r="BQ182" s="25"/>
      <c r="BR182" s="25"/>
      <c r="BS182" s="32"/>
      <c r="BT182" s="25"/>
      <c r="BU182" s="25"/>
      <c r="BV182" s="25"/>
      <c r="BW182" s="25"/>
      <c r="BX182" s="32"/>
      <c r="BY182" s="25"/>
      <c r="BZ182" s="25"/>
      <c r="CA182" s="25"/>
      <c r="CB182" s="25"/>
      <c r="CC182" s="25"/>
      <c r="CD182" s="25"/>
      <c r="CE182" s="53"/>
      <c r="CF182" s="53"/>
      <c r="CG182" s="25"/>
      <c r="CH182" s="50"/>
      <c r="CI182" s="50"/>
      <c r="CJ182" s="50"/>
      <c r="CK182" s="50"/>
      <c r="CL182" s="50"/>
      <c r="CM182" s="50"/>
      <c r="CN182" s="50"/>
      <c r="CO182" s="50"/>
      <c r="CP182" s="50"/>
      <c r="CQ182" s="50"/>
      <c r="CR182" s="50"/>
      <c r="CS182" s="25"/>
      <c r="CV182" s="25"/>
      <c r="CW182" s="25"/>
      <c r="CX182" s="25"/>
      <c r="CY182" s="25"/>
      <c r="CZ182" s="25"/>
      <c r="DA182" s="48"/>
      <c r="DB182" s="25"/>
      <c r="DC182" s="25"/>
      <c r="DD182" s="25"/>
      <c r="DE182" s="46"/>
      <c r="DF182" s="39"/>
    </row>
    <row r="183" spans="1:110" s="29" customFormat="1" x14ac:dyDescent="0.35">
      <c r="A183" s="25" t="s">
        <v>5724</v>
      </c>
      <c r="B183" s="25">
        <f>+COUNTA(E183:DF183)</f>
        <v>9</v>
      </c>
      <c r="C183" s="25"/>
      <c r="D183" s="25"/>
      <c r="E183" s="25"/>
      <c r="F183" s="32" t="s">
        <v>1885</v>
      </c>
      <c r="G183" s="25" t="s">
        <v>5940</v>
      </c>
      <c r="H183" s="25"/>
      <c r="I183" s="25"/>
      <c r="J183" s="25" t="s">
        <v>6767</v>
      </c>
      <c r="K183" s="25"/>
      <c r="L183" s="25"/>
      <c r="M183" s="25"/>
      <c r="N183" s="25">
        <v>1</v>
      </c>
      <c r="O183" s="25"/>
      <c r="P183" s="25"/>
      <c r="R183" s="25"/>
      <c r="S183" s="25">
        <f>SUM(COUNTIF(K183:R183,"1"))</f>
        <v>1</v>
      </c>
      <c r="T183" s="32" t="s">
        <v>1884</v>
      </c>
      <c r="U183" s="32"/>
      <c r="V183" s="32"/>
      <c r="X183" s="25"/>
      <c r="Y183" s="25"/>
      <c r="Z183" s="32"/>
      <c r="AA183" s="34"/>
      <c r="AB183" s="34"/>
      <c r="AC183" s="25"/>
      <c r="AD183" s="25"/>
      <c r="AE183" s="41"/>
      <c r="AF183" s="25"/>
      <c r="AG183" s="25" t="s">
        <v>1885</v>
      </c>
      <c r="AH183" s="25"/>
      <c r="AI183" s="25"/>
      <c r="AJ183" s="25"/>
      <c r="AK183" s="25"/>
      <c r="AL183" s="25"/>
      <c r="AM183" s="25"/>
      <c r="AN183" s="25"/>
      <c r="AO183" s="25"/>
      <c r="AP183" s="25"/>
      <c r="AQ183" s="25"/>
      <c r="AR183" s="25"/>
      <c r="AS183" s="32" t="s">
        <v>1049</v>
      </c>
      <c r="AT183" s="32" t="s">
        <v>1886</v>
      </c>
      <c r="AU183" s="41"/>
      <c r="AV183" s="25"/>
      <c r="AW183" s="25"/>
      <c r="AX183" s="45"/>
      <c r="AY183" s="25"/>
      <c r="AZ183" s="25"/>
      <c r="BA183" s="25"/>
      <c r="BB183" s="25"/>
      <c r="BC183" s="55"/>
      <c r="BD183" s="25"/>
      <c r="BE183" s="25"/>
      <c r="BF183" s="25"/>
      <c r="BG183" s="25"/>
      <c r="BH183" s="25"/>
      <c r="BI183" s="41"/>
      <c r="BJ183" s="25"/>
      <c r="BK183" s="25"/>
      <c r="BL183" s="25"/>
      <c r="BM183" s="32"/>
      <c r="BN183" s="25"/>
      <c r="BO183" s="32"/>
      <c r="BP183" s="25"/>
      <c r="BQ183" s="25"/>
      <c r="BR183" s="25"/>
      <c r="BS183" s="32"/>
      <c r="BT183" s="25"/>
      <c r="BU183" s="25"/>
      <c r="BV183" s="25"/>
      <c r="BW183" s="25"/>
      <c r="BX183" s="32"/>
      <c r="BY183" s="25"/>
      <c r="BZ183" s="25"/>
      <c r="CA183" s="25"/>
      <c r="CB183" s="25"/>
      <c r="CC183" s="25"/>
      <c r="CD183" s="25"/>
      <c r="CE183" s="53"/>
      <c r="CF183" s="53"/>
      <c r="CG183" s="25"/>
      <c r="CH183" s="50"/>
      <c r="CI183" s="50"/>
      <c r="CJ183" s="50"/>
      <c r="CK183" s="50"/>
      <c r="CL183" s="50"/>
      <c r="CM183" s="50"/>
      <c r="CN183" s="50"/>
      <c r="CO183" s="50"/>
      <c r="CP183" s="50"/>
      <c r="CQ183" s="50"/>
      <c r="CR183" s="50"/>
      <c r="CS183" s="25"/>
      <c r="CV183" s="25"/>
      <c r="CW183" s="25"/>
      <c r="CX183" s="25"/>
      <c r="CY183" s="25"/>
      <c r="CZ183" s="25"/>
      <c r="DA183" s="48"/>
      <c r="DB183" s="25"/>
      <c r="DC183" s="25"/>
      <c r="DD183" s="25"/>
      <c r="DE183" s="46"/>
      <c r="DF183" s="39"/>
    </row>
    <row r="184" spans="1:110" s="29" customFormat="1" x14ac:dyDescent="0.35">
      <c r="A184" s="25" t="s">
        <v>5724</v>
      </c>
      <c r="B184" s="25">
        <f>+COUNTA(E184:DF184)</f>
        <v>9</v>
      </c>
      <c r="C184" s="25"/>
      <c r="D184" s="25"/>
      <c r="E184" s="25"/>
      <c r="F184" s="32" t="s">
        <v>1463</v>
      </c>
      <c r="G184" s="25" t="s">
        <v>5940</v>
      </c>
      <c r="H184" s="25"/>
      <c r="I184" s="25"/>
      <c r="J184" s="25" t="s">
        <v>6767</v>
      </c>
      <c r="K184" s="25"/>
      <c r="L184" s="25"/>
      <c r="M184" s="25"/>
      <c r="N184" s="25">
        <v>1</v>
      </c>
      <c r="O184" s="25"/>
      <c r="P184" s="25"/>
      <c r="R184" s="25"/>
      <c r="S184" s="25">
        <f>SUM(COUNTIF(K184:R184,"1"))</f>
        <v>1</v>
      </c>
      <c r="T184" s="32" t="s">
        <v>1462</v>
      </c>
      <c r="U184" s="32"/>
      <c r="V184" s="32"/>
      <c r="X184" s="25"/>
      <c r="Y184" s="25"/>
      <c r="Z184" s="32"/>
      <c r="AA184" s="34"/>
      <c r="AB184" s="34"/>
      <c r="AC184" s="25"/>
      <c r="AD184" s="25"/>
      <c r="AE184" s="41"/>
      <c r="AF184" s="25"/>
      <c r="AG184" s="25" t="s">
        <v>1463</v>
      </c>
      <c r="AH184" s="25"/>
      <c r="AI184" s="25"/>
      <c r="AJ184" s="25"/>
      <c r="AK184" s="25"/>
      <c r="AL184" s="25"/>
      <c r="AM184" s="25"/>
      <c r="AN184" s="25"/>
      <c r="AO184" s="25"/>
      <c r="AP184" s="25"/>
      <c r="AQ184" s="25"/>
      <c r="AR184" s="25"/>
      <c r="AS184" s="32" t="s">
        <v>867</v>
      </c>
      <c r="AT184" s="32" t="s">
        <v>1464</v>
      </c>
      <c r="AU184" s="41"/>
      <c r="AV184" s="25"/>
      <c r="AW184" s="25"/>
      <c r="AX184" s="45"/>
      <c r="AY184" s="25"/>
      <c r="AZ184" s="25"/>
      <c r="BA184" s="25"/>
      <c r="BB184" s="25"/>
      <c r="BC184" s="55"/>
      <c r="BD184" s="25"/>
      <c r="BE184" s="25"/>
      <c r="BF184" s="25"/>
      <c r="BG184" s="25"/>
      <c r="BH184" s="25"/>
      <c r="BI184" s="41"/>
      <c r="BJ184" s="25"/>
      <c r="BK184" s="25"/>
      <c r="BL184" s="25"/>
      <c r="BM184" s="32"/>
      <c r="BN184" s="25"/>
      <c r="BO184" s="32"/>
      <c r="BP184" s="25"/>
      <c r="BQ184" s="25"/>
      <c r="BR184" s="25"/>
      <c r="BS184" s="32"/>
      <c r="BT184" s="25"/>
      <c r="BU184" s="25"/>
      <c r="BV184" s="25"/>
      <c r="BW184" s="25"/>
      <c r="BX184" s="32"/>
      <c r="BY184" s="25"/>
      <c r="BZ184" s="25"/>
      <c r="CA184" s="25"/>
      <c r="CB184" s="25"/>
      <c r="CC184" s="25"/>
      <c r="CD184" s="25"/>
      <c r="CE184" s="53"/>
      <c r="CF184" s="53"/>
      <c r="CG184" s="25"/>
      <c r="CH184" s="50"/>
      <c r="CI184" s="50"/>
      <c r="CJ184" s="50"/>
      <c r="CK184" s="50"/>
      <c r="CL184" s="50"/>
      <c r="CM184" s="50"/>
      <c r="CN184" s="50"/>
      <c r="CO184" s="50"/>
      <c r="CP184" s="50"/>
      <c r="CQ184" s="50"/>
      <c r="CR184" s="50"/>
      <c r="CS184" s="25"/>
      <c r="CV184" s="25"/>
      <c r="CW184" s="25"/>
      <c r="CX184" s="25"/>
      <c r="CY184" s="25"/>
      <c r="CZ184" s="25"/>
      <c r="DA184" s="48"/>
      <c r="DB184" s="25"/>
      <c r="DC184" s="25"/>
      <c r="DD184" s="25"/>
      <c r="DE184" s="46"/>
      <c r="DF184" s="39"/>
    </row>
    <row r="185" spans="1:110" s="29" customFormat="1" x14ac:dyDescent="0.35">
      <c r="A185" s="25" t="s">
        <v>5724</v>
      </c>
      <c r="B185" s="25">
        <f>+COUNTA(E185:DF185)</f>
        <v>10</v>
      </c>
      <c r="C185" s="25"/>
      <c r="D185" s="25"/>
      <c r="E185" s="25"/>
      <c r="F185" s="32" t="s">
        <v>2771</v>
      </c>
      <c r="G185" s="25" t="s">
        <v>5940</v>
      </c>
      <c r="H185" s="25"/>
      <c r="I185" s="25"/>
      <c r="J185" s="25" t="s">
        <v>6767</v>
      </c>
      <c r="K185" s="25"/>
      <c r="L185" s="25"/>
      <c r="M185" s="25"/>
      <c r="N185" s="25">
        <v>1</v>
      </c>
      <c r="O185" s="25"/>
      <c r="P185" s="25"/>
      <c r="R185" s="25"/>
      <c r="S185" s="25">
        <f>SUM(COUNTIF(K185:R185,"1"))</f>
        <v>1</v>
      </c>
      <c r="T185" s="32" t="s">
        <v>2770</v>
      </c>
      <c r="U185" s="32"/>
      <c r="V185" s="32"/>
      <c r="X185" s="25"/>
      <c r="Y185" s="25"/>
      <c r="Z185" s="32"/>
      <c r="AA185" s="34"/>
      <c r="AB185" s="34"/>
      <c r="AC185" s="25"/>
      <c r="AD185" s="25"/>
      <c r="AE185" s="41"/>
      <c r="AF185" s="25"/>
      <c r="AG185" s="25" t="s">
        <v>2771</v>
      </c>
      <c r="AH185" s="25"/>
      <c r="AI185" s="25"/>
      <c r="AJ185" s="25"/>
      <c r="AK185" s="25"/>
      <c r="AL185" s="25"/>
      <c r="AM185" s="25" t="s">
        <v>2772</v>
      </c>
      <c r="AN185" s="25"/>
      <c r="AO185" s="25"/>
      <c r="AP185" s="25"/>
      <c r="AQ185" s="25"/>
      <c r="AR185" s="25"/>
      <c r="AS185" s="32" t="s">
        <v>700</v>
      </c>
      <c r="AT185" s="32" t="s">
        <v>772</v>
      </c>
      <c r="AU185" s="41"/>
      <c r="AV185" s="25"/>
      <c r="AW185" s="25"/>
      <c r="AX185" s="45"/>
      <c r="AY185" s="25"/>
      <c r="AZ185" s="25"/>
      <c r="BA185" s="25"/>
      <c r="BB185" s="25"/>
      <c r="BC185" s="55"/>
      <c r="BD185" s="25"/>
      <c r="BE185" s="25"/>
      <c r="BF185" s="25"/>
      <c r="BG185" s="25"/>
      <c r="BH185" s="25"/>
      <c r="BI185" s="41"/>
      <c r="BJ185" s="25"/>
      <c r="BK185" s="25"/>
      <c r="BL185" s="25"/>
      <c r="BM185" s="32"/>
      <c r="BN185" s="25"/>
      <c r="BO185" s="32"/>
      <c r="BP185" s="25"/>
      <c r="BQ185" s="25"/>
      <c r="BR185" s="25"/>
      <c r="BS185" s="32"/>
      <c r="BT185" s="25"/>
      <c r="BU185" s="25"/>
      <c r="BV185" s="25"/>
      <c r="BW185" s="25"/>
      <c r="BX185" s="32"/>
      <c r="BY185" s="25"/>
      <c r="BZ185" s="25"/>
      <c r="CA185" s="25"/>
      <c r="CB185" s="25"/>
      <c r="CC185" s="25"/>
      <c r="CD185" s="25"/>
      <c r="CE185" s="53"/>
      <c r="CF185" s="53"/>
      <c r="CG185" s="25"/>
      <c r="CH185" s="50"/>
      <c r="CI185" s="50"/>
      <c r="CJ185" s="50"/>
      <c r="CK185" s="50"/>
      <c r="CL185" s="50"/>
      <c r="CM185" s="50"/>
      <c r="CN185" s="50"/>
      <c r="CO185" s="50"/>
      <c r="CP185" s="50"/>
      <c r="CQ185" s="50"/>
      <c r="CR185" s="50"/>
      <c r="CS185" s="25"/>
      <c r="CV185" s="25"/>
      <c r="CW185" s="25"/>
      <c r="CX185" s="25"/>
      <c r="CY185" s="25"/>
      <c r="CZ185" s="25"/>
      <c r="DA185" s="48"/>
      <c r="DB185" s="25"/>
      <c r="DC185" s="25"/>
      <c r="DD185" s="25"/>
      <c r="DE185" s="46"/>
      <c r="DF185" s="39"/>
    </row>
    <row r="186" spans="1:110" s="29" customFormat="1" x14ac:dyDescent="0.35">
      <c r="A186" s="25" t="s">
        <v>5724</v>
      </c>
      <c r="B186" s="25">
        <f>+COUNTA(E186:DF186)</f>
        <v>10</v>
      </c>
      <c r="C186" s="25"/>
      <c r="D186" s="25"/>
      <c r="E186" s="25"/>
      <c r="F186" s="32" t="s">
        <v>2296</v>
      </c>
      <c r="G186" s="25" t="s">
        <v>5940</v>
      </c>
      <c r="H186" s="25"/>
      <c r="I186" s="25"/>
      <c r="J186" s="25" t="s">
        <v>6767</v>
      </c>
      <c r="K186" s="25"/>
      <c r="L186" s="25"/>
      <c r="M186" s="25"/>
      <c r="N186" s="25">
        <v>1</v>
      </c>
      <c r="O186" s="25"/>
      <c r="P186" s="25"/>
      <c r="R186" s="25"/>
      <c r="S186" s="25">
        <f>SUM(COUNTIF(K186:R186,"1"))</f>
        <v>1</v>
      </c>
      <c r="T186" s="32" t="s">
        <v>2294</v>
      </c>
      <c r="U186" s="32"/>
      <c r="V186" s="32"/>
      <c r="X186" s="25" t="s">
        <v>2295</v>
      </c>
      <c r="Y186" s="25"/>
      <c r="Z186" s="32"/>
      <c r="AA186" s="34"/>
      <c r="AB186" s="34"/>
      <c r="AC186" s="25"/>
      <c r="AD186" s="25"/>
      <c r="AE186" s="41"/>
      <c r="AF186" s="25"/>
      <c r="AG186" s="25" t="s">
        <v>2296</v>
      </c>
      <c r="AH186" s="25"/>
      <c r="AI186" s="25"/>
      <c r="AJ186" s="25"/>
      <c r="AK186" s="25"/>
      <c r="AL186" s="25"/>
      <c r="AM186" s="25"/>
      <c r="AN186" s="25"/>
      <c r="AO186" s="25"/>
      <c r="AP186" s="25"/>
      <c r="AQ186" s="25"/>
      <c r="AR186" s="25"/>
      <c r="AS186" s="32" t="s">
        <v>1179</v>
      </c>
      <c r="AT186" s="32" t="s">
        <v>2297</v>
      </c>
      <c r="AU186" s="41"/>
      <c r="AV186" s="25"/>
      <c r="AW186" s="25"/>
      <c r="AX186" s="45"/>
      <c r="AY186" s="25"/>
      <c r="AZ186" s="25"/>
      <c r="BA186" s="25"/>
      <c r="BB186" s="25"/>
      <c r="BC186" s="55"/>
      <c r="BD186" s="25"/>
      <c r="BE186" s="25"/>
      <c r="BF186" s="25"/>
      <c r="BG186" s="25"/>
      <c r="BH186" s="25"/>
      <c r="BI186" s="41"/>
      <c r="BJ186" s="25"/>
      <c r="BK186" s="25"/>
      <c r="BL186" s="25"/>
      <c r="BM186" s="32"/>
      <c r="BN186" s="25"/>
      <c r="BO186" s="32"/>
      <c r="BP186" s="25"/>
      <c r="BQ186" s="25"/>
      <c r="BR186" s="25"/>
      <c r="BS186" s="32"/>
      <c r="BT186" s="25"/>
      <c r="BU186" s="25"/>
      <c r="BV186" s="25"/>
      <c r="BW186" s="25"/>
      <c r="BX186" s="32"/>
      <c r="BY186" s="25"/>
      <c r="BZ186" s="25"/>
      <c r="CA186" s="25"/>
      <c r="CB186" s="25"/>
      <c r="CC186" s="25"/>
      <c r="CD186" s="25"/>
      <c r="CE186" s="53"/>
      <c r="CF186" s="53"/>
      <c r="CG186" s="25"/>
      <c r="CH186" s="50"/>
      <c r="CI186" s="50"/>
      <c r="CJ186" s="50"/>
      <c r="CK186" s="50"/>
      <c r="CL186" s="50"/>
      <c r="CM186" s="50"/>
      <c r="CN186" s="50"/>
      <c r="CO186" s="50"/>
      <c r="CP186" s="50"/>
      <c r="CQ186" s="50"/>
      <c r="CR186" s="50"/>
      <c r="CS186" s="25"/>
      <c r="CV186" s="25"/>
      <c r="CW186" s="25"/>
      <c r="CX186" s="25"/>
      <c r="CY186" s="25"/>
      <c r="CZ186" s="25"/>
      <c r="DA186" s="48"/>
      <c r="DB186" s="25"/>
      <c r="DC186" s="25"/>
      <c r="DD186" s="25"/>
      <c r="DE186" s="46"/>
      <c r="DF186" s="39"/>
    </row>
    <row r="187" spans="1:110" s="29" customFormat="1" x14ac:dyDescent="0.35">
      <c r="A187" s="25" t="s">
        <v>5724</v>
      </c>
      <c r="B187" s="25">
        <f>+COUNTA(E187:DF187)</f>
        <v>9</v>
      </c>
      <c r="C187" s="25"/>
      <c r="D187" s="25"/>
      <c r="E187" s="25"/>
      <c r="F187" s="32" t="s">
        <v>2717</v>
      </c>
      <c r="G187" s="25" t="s">
        <v>5940</v>
      </c>
      <c r="H187" s="25"/>
      <c r="I187" s="25"/>
      <c r="J187" s="25" t="s">
        <v>6767</v>
      </c>
      <c r="K187" s="25"/>
      <c r="L187" s="25"/>
      <c r="M187" s="25"/>
      <c r="N187" s="25">
        <v>1</v>
      </c>
      <c r="O187" s="25"/>
      <c r="P187" s="25"/>
      <c r="R187" s="25"/>
      <c r="S187" s="25">
        <f>SUM(COUNTIF(K187:R187,"1"))</f>
        <v>1</v>
      </c>
      <c r="T187" s="32" t="s">
        <v>2716</v>
      </c>
      <c r="U187" s="32"/>
      <c r="V187" s="32"/>
      <c r="X187" s="25"/>
      <c r="Y187" s="25"/>
      <c r="Z187" s="32"/>
      <c r="AA187" s="34"/>
      <c r="AB187" s="34"/>
      <c r="AC187" s="25"/>
      <c r="AD187" s="25"/>
      <c r="AE187" s="41"/>
      <c r="AF187" s="25"/>
      <c r="AG187" s="25" t="s">
        <v>2717</v>
      </c>
      <c r="AH187" s="25"/>
      <c r="AI187" s="25"/>
      <c r="AJ187" s="25"/>
      <c r="AK187" s="25"/>
      <c r="AL187" s="25"/>
      <c r="AM187" s="25"/>
      <c r="AN187" s="25"/>
      <c r="AO187" s="25"/>
      <c r="AP187" s="25"/>
      <c r="AQ187" s="25"/>
      <c r="AR187" s="25"/>
      <c r="AS187" s="32" t="s">
        <v>867</v>
      </c>
      <c r="AT187" s="32" t="s">
        <v>1489</v>
      </c>
      <c r="AU187" s="41"/>
      <c r="AV187" s="25"/>
      <c r="AW187" s="25"/>
      <c r="AX187" s="45"/>
      <c r="AY187" s="25"/>
      <c r="AZ187" s="25"/>
      <c r="BA187" s="25"/>
      <c r="BB187" s="25"/>
      <c r="BC187" s="55"/>
      <c r="BD187" s="25"/>
      <c r="BE187" s="25"/>
      <c r="BF187" s="25"/>
      <c r="BG187" s="25"/>
      <c r="BH187" s="25"/>
      <c r="BI187" s="41"/>
      <c r="BJ187" s="25"/>
      <c r="BK187" s="25"/>
      <c r="BL187" s="25"/>
      <c r="BM187" s="32"/>
      <c r="BN187" s="25"/>
      <c r="BO187" s="32"/>
      <c r="BP187" s="25"/>
      <c r="BQ187" s="25"/>
      <c r="BR187" s="25"/>
      <c r="BS187" s="32"/>
      <c r="BT187" s="25"/>
      <c r="BU187" s="25"/>
      <c r="BV187" s="25"/>
      <c r="BW187" s="25"/>
      <c r="BX187" s="32"/>
      <c r="BY187" s="25"/>
      <c r="BZ187" s="25"/>
      <c r="CA187" s="25"/>
      <c r="CB187" s="25"/>
      <c r="CC187" s="25"/>
      <c r="CD187" s="25"/>
      <c r="CE187" s="53"/>
      <c r="CF187" s="53"/>
      <c r="CG187" s="25"/>
      <c r="CH187" s="50"/>
      <c r="CI187" s="50"/>
      <c r="CJ187" s="50"/>
      <c r="CK187" s="50"/>
      <c r="CL187" s="50"/>
      <c r="CM187" s="50"/>
      <c r="CN187" s="50"/>
      <c r="CO187" s="50"/>
      <c r="CP187" s="50"/>
      <c r="CQ187" s="50"/>
      <c r="CR187" s="50"/>
      <c r="CS187" s="25"/>
      <c r="CV187" s="25"/>
      <c r="CW187" s="25"/>
      <c r="CX187" s="25"/>
      <c r="CY187" s="25"/>
      <c r="CZ187" s="25"/>
      <c r="DA187" s="48"/>
      <c r="DB187" s="25"/>
      <c r="DC187" s="25"/>
      <c r="DD187" s="25"/>
      <c r="DE187" s="46"/>
      <c r="DF187" s="39"/>
    </row>
    <row r="188" spans="1:110" s="29" customFormat="1" x14ac:dyDescent="0.35">
      <c r="A188" s="25" t="s">
        <v>5724</v>
      </c>
      <c r="B188" s="25">
        <f>+COUNTA(E188:DF188)</f>
        <v>9</v>
      </c>
      <c r="C188" s="25"/>
      <c r="D188" s="25"/>
      <c r="E188" s="25"/>
      <c r="F188" s="32" t="s">
        <v>2629</v>
      </c>
      <c r="G188" s="25" t="s">
        <v>5940</v>
      </c>
      <c r="H188" s="25"/>
      <c r="I188" s="25"/>
      <c r="J188" s="25" t="s">
        <v>6767</v>
      </c>
      <c r="K188" s="25"/>
      <c r="L188" s="25"/>
      <c r="M188" s="25"/>
      <c r="N188" s="25">
        <v>1</v>
      </c>
      <c r="O188" s="25"/>
      <c r="P188" s="25"/>
      <c r="R188" s="25"/>
      <c r="S188" s="25">
        <f>SUM(COUNTIF(K188:R188,"1"))</f>
        <v>1</v>
      </c>
      <c r="T188" s="32" t="s">
        <v>2628</v>
      </c>
      <c r="U188" s="32"/>
      <c r="V188" s="32"/>
      <c r="X188" s="25"/>
      <c r="Y188" s="25"/>
      <c r="Z188" s="32"/>
      <c r="AA188" s="34"/>
      <c r="AB188" s="34"/>
      <c r="AC188" s="25"/>
      <c r="AD188" s="25"/>
      <c r="AE188" s="41"/>
      <c r="AF188" s="25"/>
      <c r="AG188" s="25" t="s">
        <v>2629</v>
      </c>
      <c r="AH188" s="25"/>
      <c r="AI188" s="25"/>
      <c r="AJ188" s="25"/>
      <c r="AK188" s="25"/>
      <c r="AL188" s="25"/>
      <c r="AM188" s="25"/>
      <c r="AN188" s="25"/>
      <c r="AO188" s="25"/>
      <c r="AP188" s="25"/>
      <c r="AQ188" s="25"/>
      <c r="AR188" s="25"/>
      <c r="AS188" s="32" t="s">
        <v>1762</v>
      </c>
      <c r="AT188" s="32" t="s">
        <v>1460</v>
      </c>
      <c r="AU188" s="41"/>
      <c r="AV188" s="25"/>
      <c r="AW188" s="25"/>
      <c r="AX188" s="45"/>
      <c r="AY188" s="25"/>
      <c r="AZ188" s="25"/>
      <c r="BA188" s="25"/>
      <c r="BB188" s="25"/>
      <c r="BC188" s="55"/>
      <c r="BD188" s="25"/>
      <c r="BE188" s="25"/>
      <c r="BF188" s="25"/>
      <c r="BG188" s="25"/>
      <c r="BH188" s="25"/>
      <c r="BI188" s="41"/>
      <c r="BJ188" s="25"/>
      <c r="BK188" s="25"/>
      <c r="BL188" s="25"/>
      <c r="BM188" s="32"/>
      <c r="BN188" s="25"/>
      <c r="BO188" s="32"/>
      <c r="BP188" s="25"/>
      <c r="BQ188" s="25"/>
      <c r="BR188" s="25"/>
      <c r="BS188" s="32"/>
      <c r="BT188" s="25"/>
      <c r="BU188" s="25"/>
      <c r="BV188" s="25"/>
      <c r="BW188" s="25"/>
      <c r="BX188" s="32"/>
      <c r="BY188" s="25"/>
      <c r="BZ188" s="25"/>
      <c r="CA188" s="25"/>
      <c r="CB188" s="25"/>
      <c r="CC188" s="25"/>
      <c r="CD188" s="25"/>
      <c r="CE188" s="53"/>
      <c r="CF188" s="53"/>
      <c r="CG188" s="25"/>
      <c r="CH188" s="50"/>
      <c r="CI188" s="50"/>
      <c r="CJ188" s="50"/>
      <c r="CK188" s="50"/>
      <c r="CL188" s="50"/>
      <c r="CM188" s="50"/>
      <c r="CN188" s="50"/>
      <c r="CO188" s="50"/>
      <c r="CP188" s="50"/>
      <c r="CQ188" s="50"/>
      <c r="CR188" s="50"/>
      <c r="CS188" s="25"/>
      <c r="CV188" s="25"/>
      <c r="CW188" s="25"/>
      <c r="CX188" s="25"/>
      <c r="CY188" s="25"/>
      <c r="CZ188" s="25"/>
      <c r="DA188" s="48"/>
      <c r="DB188" s="25"/>
      <c r="DC188" s="25"/>
      <c r="DD188" s="25"/>
      <c r="DE188" s="46"/>
      <c r="DF188" s="39"/>
    </row>
    <row r="189" spans="1:110" s="29" customFormat="1" x14ac:dyDescent="0.35">
      <c r="A189" s="25" t="s">
        <v>5724</v>
      </c>
      <c r="B189" s="25">
        <f>+COUNTA(E189:DF189)</f>
        <v>9</v>
      </c>
      <c r="C189" s="25"/>
      <c r="D189" s="25"/>
      <c r="E189" s="25"/>
      <c r="F189" s="32" t="s">
        <v>2612</v>
      </c>
      <c r="G189" s="25" t="s">
        <v>5940</v>
      </c>
      <c r="H189" s="25"/>
      <c r="I189" s="25"/>
      <c r="J189" s="25" t="s">
        <v>6767</v>
      </c>
      <c r="K189" s="25"/>
      <c r="L189" s="25"/>
      <c r="M189" s="25"/>
      <c r="N189" s="25">
        <v>1</v>
      </c>
      <c r="O189" s="25"/>
      <c r="P189" s="25"/>
      <c r="R189" s="25"/>
      <c r="S189" s="25">
        <f>SUM(COUNTIF(K189:R189,"1"))</f>
        <v>1</v>
      </c>
      <c r="T189" s="32" t="s">
        <v>2611</v>
      </c>
      <c r="U189" s="32"/>
      <c r="V189" s="32"/>
      <c r="X189" s="25"/>
      <c r="Y189" s="25"/>
      <c r="Z189" s="32"/>
      <c r="AA189" s="34"/>
      <c r="AB189" s="34"/>
      <c r="AC189" s="25"/>
      <c r="AD189" s="25"/>
      <c r="AE189" s="41"/>
      <c r="AF189" s="25"/>
      <c r="AG189" s="25" t="s">
        <v>2612</v>
      </c>
      <c r="AH189" s="25"/>
      <c r="AI189" s="25"/>
      <c r="AJ189" s="25"/>
      <c r="AK189" s="25"/>
      <c r="AL189" s="25"/>
      <c r="AM189" s="25"/>
      <c r="AN189" s="25"/>
      <c r="AO189" s="25"/>
      <c r="AP189" s="25"/>
      <c r="AQ189" s="25"/>
      <c r="AR189" s="25"/>
      <c r="AS189" s="32" t="s">
        <v>1719</v>
      </c>
      <c r="AT189" s="32" t="s">
        <v>1496</v>
      </c>
      <c r="AU189" s="41"/>
      <c r="AV189" s="25"/>
      <c r="AW189" s="25"/>
      <c r="AX189" s="45"/>
      <c r="AY189" s="25"/>
      <c r="AZ189" s="25"/>
      <c r="BA189" s="25"/>
      <c r="BB189" s="25"/>
      <c r="BC189" s="55"/>
      <c r="BD189" s="25"/>
      <c r="BE189" s="25"/>
      <c r="BF189" s="25"/>
      <c r="BG189" s="25"/>
      <c r="BH189" s="25"/>
      <c r="BI189" s="41"/>
      <c r="BJ189" s="25"/>
      <c r="BK189" s="25"/>
      <c r="BL189" s="25"/>
      <c r="BM189" s="32"/>
      <c r="BN189" s="25"/>
      <c r="BO189" s="32"/>
      <c r="BP189" s="25"/>
      <c r="BQ189" s="25"/>
      <c r="BR189" s="25"/>
      <c r="BS189" s="32"/>
      <c r="BT189" s="25"/>
      <c r="BU189" s="25"/>
      <c r="BV189" s="25"/>
      <c r="BW189" s="25"/>
      <c r="BX189" s="32"/>
      <c r="BY189" s="25"/>
      <c r="BZ189" s="25"/>
      <c r="CA189" s="25"/>
      <c r="CB189" s="25"/>
      <c r="CC189" s="25"/>
      <c r="CD189" s="25"/>
      <c r="CE189" s="53"/>
      <c r="CF189" s="53"/>
      <c r="CG189" s="25"/>
      <c r="CH189" s="50"/>
      <c r="CI189" s="50"/>
      <c r="CJ189" s="50"/>
      <c r="CK189" s="50"/>
      <c r="CL189" s="50"/>
      <c r="CM189" s="50"/>
      <c r="CN189" s="50"/>
      <c r="CO189" s="50"/>
      <c r="CP189" s="50"/>
      <c r="CQ189" s="50"/>
      <c r="CR189" s="50"/>
      <c r="CS189" s="25"/>
      <c r="CV189" s="25"/>
      <c r="CW189" s="25"/>
      <c r="CX189" s="25"/>
      <c r="CY189" s="25"/>
      <c r="CZ189" s="25"/>
      <c r="DA189" s="48"/>
      <c r="DB189" s="25"/>
      <c r="DC189" s="25"/>
      <c r="DD189" s="25"/>
      <c r="DE189" s="46"/>
      <c r="DF189" s="39"/>
    </row>
    <row r="190" spans="1:110" s="29" customFormat="1" x14ac:dyDescent="0.35">
      <c r="A190" s="25" t="s">
        <v>5724</v>
      </c>
      <c r="B190" s="25">
        <f>+COUNTA(E190:DF190)</f>
        <v>9</v>
      </c>
      <c r="C190" s="25"/>
      <c r="D190" s="25"/>
      <c r="E190" s="25"/>
      <c r="F190" s="32" t="s">
        <v>2650</v>
      </c>
      <c r="G190" s="25" t="s">
        <v>5940</v>
      </c>
      <c r="H190" s="25"/>
      <c r="I190" s="25"/>
      <c r="J190" s="25" t="s">
        <v>6767</v>
      </c>
      <c r="K190" s="25"/>
      <c r="L190" s="25"/>
      <c r="M190" s="25"/>
      <c r="N190" s="25">
        <v>1</v>
      </c>
      <c r="O190" s="25"/>
      <c r="P190" s="25"/>
      <c r="R190" s="25"/>
      <c r="S190" s="25">
        <f>SUM(COUNTIF(K190:R190,"1"))</f>
        <v>1</v>
      </c>
      <c r="T190" s="32" t="s">
        <v>2649</v>
      </c>
      <c r="U190" s="32"/>
      <c r="V190" s="32"/>
      <c r="X190" s="25"/>
      <c r="Y190" s="25"/>
      <c r="Z190" s="32"/>
      <c r="AA190" s="34"/>
      <c r="AB190" s="34"/>
      <c r="AC190" s="25"/>
      <c r="AD190" s="25"/>
      <c r="AE190" s="41"/>
      <c r="AF190" s="25"/>
      <c r="AG190" s="25" t="s">
        <v>2650</v>
      </c>
      <c r="AH190" s="25"/>
      <c r="AI190" s="25"/>
      <c r="AJ190" s="25"/>
      <c r="AK190" s="25"/>
      <c r="AL190" s="25"/>
      <c r="AM190" s="25"/>
      <c r="AN190" s="25"/>
      <c r="AO190" s="25"/>
      <c r="AP190" s="25"/>
      <c r="AQ190" s="25"/>
      <c r="AR190" s="25"/>
      <c r="AS190" s="32" t="s">
        <v>1288</v>
      </c>
      <c r="AT190" s="32" t="s">
        <v>2651</v>
      </c>
      <c r="AU190" s="41"/>
      <c r="AV190" s="25"/>
      <c r="AW190" s="25"/>
      <c r="AX190" s="45"/>
      <c r="AY190" s="25"/>
      <c r="AZ190" s="25"/>
      <c r="BA190" s="25"/>
      <c r="BB190" s="25"/>
      <c r="BC190" s="55"/>
      <c r="BD190" s="25"/>
      <c r="BE190" s="25"/>
      <c r="BF190" s="25"/>
      <c r="BG190" s="25"/>
      <c r="BH190" s="25"/>
      <c r="BI190" s="41"/>
      <c r="BJ190" s="25"/>
      <c r="BK190" s="25"/>
      <c r="BL190" s="25"/>
      <c r="BM190" s="32"/>
      <c r="BN190" s="25"/>
      <c r="BO190" s="32"/>
      <c r="BP190" s="25"/>
      <c r="BQ190" s="25"/>
      <c r="BR190" s="25"/>
      <c r="BS190" s="32"/>
      <c r="BT190" s="25"/>
      <c r="BU190" s="25"/>
      <c r="BV190" s="25"/>
      <c r="BW190" s="25"/>
      <c r="BX190" s="32"/>
      <c r="BY190" s="25"/>
      <c r="BZ190" s="25"/>
      <c r="CA190" s="25"/>
      <c r="CB190" s="25"/>
      <c r="CC190" s="25"/>
      <c r="CD190" s="25"/>
      <c r="CE190" s="53"/>
      <c r="CF190" s="53"/>
      <c r="CG190" s="25"/>
      <c r="CH190" s="50"/>
      <c r="CI190" s="50"/>
      <c r="CJ190" s="50"/>
      <c r="CK190" s="50"/>
      <c r="CL190" s="50"/>
      <c r="CM190" s="50"/>
      <c r="CN190" s="50"/>
      <c r="CO190" s="50"/>
      <c r="CP190" s="50"/>
      <c r="CQ190" s="50"/>
      <c r="CR190" s="50"/>
      <c r="CS190" s="25"/>
      <c r="CV190" s="25"/>
      <c r="CW190" s="25"/>
      <c r="CX190" s="25"/>
      <c r="CY190" s="25"/>
      <c r="CZ190" s="25"/>
      <c r="DA190" s="48"/>
      <c r="DB190" s="25"/>
      <c r="DC190" s="25"/>
      <c r="DD190" s="25"/>
      <c r="DE190" s="46"/>
      <c r="DF190" s="39"/>
    </row>
    <row r="191" spans="1:110" s="29" customFormat="1" x14ac:dyDescent="0.35">
      <c r="A191" s="25" t="s">
        <v>5724</v>
      </c>
      <c r="B191" s="25">
        <f>+COUNTA(E191:DF191)</f>
        <v>9</v>
      </c>
      <c r="C191" s="25"/>
      <c r="D191" s="25"/>
      <c r="E191" s="25"/>
      <c r="F191" s="32" t="s">
        <v>1843</v>
      </c>
      <c r="G191" s="25" t="s">
        <v>5940</v>
      </c>
      <c r="H191" s="25"/>
      <c r="I191" s="25"/>
      <c r="J191" s="25" t="s">
        <v>6767</v>
      </c>
      <c r="K191" s="25"/>
      <c r="L191" s="25"/>
      <c r="M191" s="25"/>
      <c r="N191" s="25">
        <v>1</v>
      </c>
      <c r="O191" s="25"/>
      <c r="P191" s="25"/>
      <c r="R191" s="25"/>
      <c r="S191" s="25">
        <f>SUM(COUNTIF(K191:R191,"1"))</f>
        <v>1</v>
      </c>
      <c r="T191" s="32" t="s">
        <v>1842</v>
      </c>
      <c r="U191" s="32"/>
      <c r="V191" s="32"/>
      <c r="X191" s="25"/>
      <c r="Y191" s="25"/>
      <c r="Z191" s="32"/>
      <c r="AA191" s="34"/>
      <c r="AB191" s="34"/>
      <c r="AC191" s="25"/>
      <c r="AD191" s="25"/>
      <c r="AE191" s="41"/>
      <c r="AF191" s="25"/>
      <c r="AG191" s="25" t="s">
        <v>1843</v>
      </c>
      <c r="AH191" s="25"/>
      <c r="AI191" s="25"/>
      <c r="AJ191" s="25"/>
      <c r="AK191" s="25"/>
      <c r="AL191" s="25"/>
      <c r="AM191" s="25"/>
      <c r="AN191" s="25"/>
      <c r="AO191" s="25"/>
      <c r="AP191" s="25"/>
      <c r="AQ191" s="25"/>
      <c r="AR191" s="25"/>
      <c r="AS191" s="32" t="s">
        <v>1844</v>
      </c>
      <c r="AT191" s="32" t="s">
        <v>1845</v>
      </c>
      <c r="AU191" s="41"/>
      <c r="AV191" s="25"/>
      <c r="AW191" s="25"/>
      <c r="AX191" s="45"/>
      <c r="AY191" s="25"/>
      <c r="AZ191" s="25"/>
      <c r="BA191" s="25"/>
      <c r="BB191" s="25"/>
      <c r="BC191" s="55"/>
      <c r="BD191" s="25"/>
      <c r="BE191" s="25"/>
      <c r="BF191" s="25"/>
      <c r="BG191" s="25"/>
      <c r="BH191" s="25"/>
      <c r="BI191" s="41"/>
      <c r="BJ191" s="25"/>
      <c r="BK191" s="25"/>
      <c r="BL191" s="25"/>
      <c r="BM191" s="32"/>
      <c r="BN191" s="25"/>
      <c r="BO191" s="32"/>
      <c r="BP191" s="25"/>
      <c r="BQ191" s="25"/>
      <c r="BR191" s="25"/>
      <c r="BS191" s="32"/>
      <c r="BT191" s="25"/>
      <c r="BU191" s="25"/>
      <c r="BV191" s="25"/>
      <c r="BW191" s="25"/>
      <c r="BX191" s="32"/>
      <c r="BY191" s="25"/>
      <c r="BZ191" s="25"/>
      <c r="CA191" s="25"/>
      <c r="CB191" s="25"/>
      <c r="CC191" s="25"/>
      <c r="CD191" s="25"/>
      <c r="CE191" s="53"/>
      <c r="CF191" s="53"/>
      <c r="CG191" s="25"/>
      <c r="CH191" s="50"/>
      <c r="CI191" s="50"/>
      <c r="CJ191" s="50"/>
      <c r="CK191" s="50"/>
      <c r="CL191" s="50"/>
      <c r="CM191" s="50"/>
      <c r="CN191" s="50"/>
      <c r="CO191" s="50"/>
      <c r="CP191" s="50"/>
      <c r="CQ191" s="50"/>
      <c r="CR191" s="50"/>
      <c r="CS191" s="25"/>
      <c r="CV191" s="25"/>
      <c r="CW191" s="25"/>
      <c r="CX191" s="25"/>
      <c r="CY191" s="25"/>
      <c r="CZ191" s="25"/>
      <c r="DA191" s="48"/>
      <c r="DB191" s="25"/>
      <c r="DC191" s="25"/>
      <c r="DD191" s="25"/>
      <c r="DE191" s="46"/>
      <c r="DF191" s="39"/>
    </row>
    <row r="192" spans="1:110" s="29" customFormat="1" x14ac:dyDescent="0.35">
      <c r="A192" s="25" t="s">
        <v>5724</v>
      </c>
      <c r="B192" s="25">
        <f>+COUNTA(E192:DF192)</f>
        <v>9</v>
      </c>
      <c r="C192" s="25"/>
      <c r="D192" s="25"/>
      <c r="E192" s="25"/>
      <c r="F192" s="32" t="s">
        <v>2528</v>
      </c>
      <c r="G192" s="25" t="s">
        <v>5940</v>
      </c>
      <c r="H192" s="25"/>
      <c r="I192" s="25"/>
      <c r="J192" s="25" t="s">
        <v>6767</v>
      </c>
      <c r="K192" s="25"/>
      <c r="L192" s="25"/>
      <c r="M192" s="25"/>
      <c r="N192" s="25">
        <v>1</v>
      </c>
      <c r="O192" s="25"/>
      <c r="P192" s="25"/>
      <c r="R192" s="25"/>
      <c r="S192" s="25">
        <f>SUM(COUNTIF(K192:R192,"1"))</f>
        <v>1</v>
      </c>
      <c r="T192" s="32" t="s">
        <v>2527</v>
      </c>
      <c r="U192" s="32"/>
      <c r="V192" s="32"/>
      <c r="X192" s="25"/>
      <c r="Y192" s="25"/>
      <c r="Z192" s="32"/>
      <c r="AA192" s="34"/>
      <c r="AB192" s="34"/>
      <c r="AC192" s="25"/>
      <c r="AD192" s="25"/>
      <c r="AE192" s="41"/>
      <c r="AF192" s="25"/>
      <c r="AG192" s="25" t="s">
        <v>2528</v>
      </c>
      <c r="AH192" s="25"/>
      <c r="AI192" s="25"/>
      <c r="AJ192" s="25"/>
      <c r="AK192" s="25"/>
      <c r="AL192" s="25"/>
      <c r="AM192" s="25"/>
      <c r="AN192" s="25"/>
      <c r="AO192" s="25"/>
      <c r="AP192" s="25"/>
      <c r="AQ192" s="25"/>
      <c r="AR192" s="25"/>
      <c r="AS192" s="32" t="s">
        <v>867</v>
      </c>
      <c r="AT192" s="32" t="s">
        <v>1496</v>
      </c>
      <c r="AU192" s="41"/>
      <c r="AV192" s="25"/>
      <c r="AW192" s="25"/>
      <c r="AX192" s="45"/>
      <c r="AY192" s="25"/>
      <c r="AZ192" s="25"/>
      <c r="BA192" s="25"/>
      <c r="BB192" s="25"/>
      <c r="BC192" s="55"/>
      <c r="BD192" s="25"/>
      <c r="BE192" s="25"/>
      <c r="BF192" s="25"/>
      <c r="BG192" s="25"/>
      <c r="BH192" s="25"/>
      <c r="BI192" s="41"/>
      <c r="BJ192" s="25"/>
      <c r="BK192" s="25"/>
      <c r="BL192" s="25"/>
      <c r="BM192" s="32"/>
      <c r="BN192" s="25"/>
      <c r="BO192" s="32"/>
      <c r="BP192" s="25"/>
      <c r="BQ192" s="25"/>
      <c r="BR192" s="25"/>
      <c r="BS192" s="32"/>
      <c r="BT192" s="25"/>
      <c r="BU192" s="25"/>
      <c r="BV192" s="25"/>
      <c r="BW192" s="25"/>
      <c r="BX192" s="32"/>
      <c r="BY192" s="25"/>
      <c r="BZ192" s="25"/>
      <c r="CA192" s="25"/>
      <c r="CB192" s="25"/>
      <c r="CC192" s="25"/>
      <c r="CD192" s="25"/>
      <c r="CE192" s="53"/>
      <c r="CF192" s="53"/>
      <c r="CG192" s="25"/>
      <c r="CH192" s="50"/>
      <c r="CI192" s="50"/>
      <c r="CJ192" s="50"/>
      <c r="CK192" s="50"/>
      <c r="CL192" s="50"/>
      <c r="CM192" s="50"/>
      <c r="CN192" s="50"/>
      <c r="CO192" s="50"/>
      <c r="CP192" s="50"/>
      <c r="CQ192" s="50"/>
      <c r="CR192" s="50"/>
      <c r="CS192" s="25"/>
      <c r="CV192" s="25"/>
      <c r="CW192" s="25"/>
      <c r="CX192" s="25"/>
      <c r="CY192" s="25"/>
      <c r="CZ192" s="25"/>
      <c r="DA192" s="48"/>
      <c r="DB192" s="25"/>
      <c r="DC192" s="25"/>
      <c r="DD192" s="25"/>
      <c r="DE192" s="46"/>
      <c r="DF192" s="39"/>
    </row>
    <row r="193" spans="1:110" s="29" customFormat="1" x14ac:dyDescent="0.35">
      <c r="A193" s="25" t="s">
        <v>5724</v>
      </c>
      <c r="B193" s="25">
        <f>+COUNTA(E193:DF193)</f>
        <v>9</v>
      </c>
      <c r="C193" s="25"/>
      <c r="D193" s="25"/>
      <c r="E193" s="25"/>
      <c r="F193" s="32" t="s">
        <v>2475</v>
      </c>
      <c r="G193" s="25" t="s">
        <v>5940</v>
      </c>
      <c r="H193" s="25"/>
      <c r="I193" s="25"/>
      <c r="J193" s="25" t="s">
        <v>6767</v>
      </c>
      <c r="K193" s="25"/>
      <c r="L193" s="25"/>
      <c r="M193" s="25"/>
      <c r="N193" s="25">
        <v>1</v>
      </c>
      <c r="O193" s="25"/>
      <c r="P193" s="25"/>
      <c r="R193" s="25"/>
      <c r="S193" s="25">
        <f>SUM(COUNTIF(K193:R193,"1"))</f>
        <v>1</v>
      </c>
      <c r="T193" s="32" t="s">
        <v>2474</v>
      </c>
      <c r="U193" s="32"/>
      <c r="V193" s="32"/>
      <c r="X193" s="25"/>
      <c r="Y193" s="25"/>
      <c r="Z193" s="32"/>
      <c r="AA193" s="34"/>
      <c r="AB193" s="34"/>
      <c r="AC193" s="25"/>
      <c r="AD193" s="25"/>
      <c r="AE193" s="41"/>
      <c r="AF193" s="25"/>
      <c r="AG193" s="25" t="s">
        <v>2475</v>
      </c>
      <c r="AH193" s="25"/>
      <c r="AI193" s="25"/>
      <c r="AJ193" s="25"/>
      <c r="AK193" s="25"/>
      <c r="AL193" s="25"/>
      <c r="AM193" s="25"/>
      <c r="AN193" s="25"/>
      <c r="AO193" s="25"/>
      <c r="AP193" s="25"/>
      <c r="AQ193" s="25"/>
      <c r="AR193" s="25"/>
      <c r="AS193" s="32" t="s">
        <v>867</v>
      </c>
      <c r="AT193" s="32" t="s">
        <v>1496</v>
      </c>
      <c r="AU193" s="41"/>
      <c r="AV193" s="25"/>
      <c r="AW193" s="25"/>
      <c r="AX193" s="45"/>
      <c r="AY193" s="25"/>
      <c r="AZ193" s="25"/>
      <c r="BA193" s="25"/>
      <c r="BB193" s="25"/>
      <c r="BC193" s="55"/>
      <c r="BD193" s="25"/>
      <c r="BE193" s="25"/>
      <c r="BF193" s="25"/>
      <c r="BG193" s="25"/>
      <c r="BH193" s="25"/>
      <c r="BI193" s="41"/>
      <c r="BJ193" s="25"/>
      <c r="BK193" s="25"/>
      <c r="BL193" s="25"/>
      <c r="BM193" s="32"/>
      <c r="BN193" s="25"/>
      <c r="BO193" s="32"/>
      <c r="BP193" s="25"/>
      <c r="BQ193" s="25"/>
      <c r="BR193" s="25"/>
      <c r="BS193" s="32"/>
      <c r="BT193" s="25"/>
      <c r="BU193" s="25"/>
      <c r="BV193" s="25"/>
      <c r="BW193" s="25"/>
      <c r="BX193" s="32"/>
      <c r="BY193" s="25"/>
      <c r="BZ193" s="25"/>
      <c r="CA193" s="25"/>
      <c r="CB193" s="25"/>
      <c r="CC193" s="25"/>
      <c r="CD193" s="25"/>
      <c r="CE193" s="53"/>
      <c r="CF193" s="53"/>
      <c r="CG193" s="25"/>
      <c r="CH193" s="50"/>
      <c r="CI193" s="50"/>
      <c r="CJ193" s="50"/>
      <c r="CK193" s="50"/>
      <c r="CL193" s="50"/>
      <c r="CM193" s="50"/>
      <c r="CN193" s="50"/>
      <c r="CO193" s="50"/>
      <c r="CP193" s="50"/>
      <c r="CQ193" s="50"/>
      <c r="CR193" s="50"/>
      <c r="CS193" s="25"/>
      <c r="CV193" s="25"/>
      <c r="CW193" s="25"/>
      <c r="CX193" s="25"/>
      <c r="CY193" s="25"/>
      <c r="CZ193" s="25"/>
      <c r="DA193" s="48"/>
      <c r="DB193" s="25"/>
      <c r="DC193" s="25"/>
      <c r="DD193" s="25"/>
      <c r="DE193" s="46"/>
      <c r="DF193" s="39"/>
    </row>
    <row r="194" spans="1:110" s="29" customFormat="1" x14ac:dyDescent="0.35">
      <c r="A194" s="25" t="s">
        <v>5724</v>
      </c>
      <c r="B194" s="25">
        <f>+COUNTA(E194:DF194)</f>
        <v>9</v>
      </c>
      <c r="C194" s="25"/>
      <c r="D194" s="25"/>
      <c r="E194" s="25"/>
      <c r="F194" s="32" t="s">
        <v>2234</v>
      </c>
      <c r="G194" s="25" t="s">
        <v>5940</v>
      </c>
      <c r="H194" s="25"/>
      <c r="I194" s="25"/>
      <c r="J194" s="25" t="s">
        <v>6767</v>
      </c>
      <c r="K194" s="25"/>
      <c r="L194" s="25"/>
      <c r="M194" s="25"/>
      <c r="N194" s="25">
        <v>1</v>
      </c>
      <c r="O194" s="25"/>
      <c r="P194" s="25"/>
      <c r="R194" s="25"/>
      <c r="S194" s="25">
        <f>SUM(COUNTIF(K194:R194,"1"))</f>
        <v>1</v>
      </c>
      <c r="T194" s="32" t="s">
        <v>2233</v>
      </c>
      <c r="U194" s="32"/>
      <c r="V194" s="32"/>
      <c r="X194" s="25"/>
      <c r="Y194" s="25"/>
      <c r="Z194" s="32"/>
      <c r="AA194" s="34"/>
      <c r="AB194" s="34"/>
      <c r="AC194" s="25"/>
      <c r="AD194" s="25"/>
      <c r="AE194" s="41"/>
      <c r="AF194" s="25"/>
      <c r="AG194" s="25" t="s">
        <v>2234</v>
      </c>
      <c r="AH194" s="25"/>
      <c r="AI194" s="25"/>
      <c r="AJ194" s="25"/>
      <c r="AK194" s="25"/>
      <c r="AL194" s="25"/>
      <c r="AM194" s="25"/>
      <c r="AN194" s="25"/>
      <c r="AO194" s="25"/>
      <c r="AP194" s="25"/>
      <c r="AQ194" s="25"/>
      <c r="AR194" s="25"/>
      <c r="AS194" s="32" t="s">
        <v>867</v>
      </c>
      <c r="AT194" s="32" t="s">
        <v>1496</v>
      </c>
      <c r="AU194" s="41"/>
      <c r="AV194" s="25"/>
      <c r="AW194" s="25"/>
      <c r="AX194" s="45"/>
      <c r="AY194" s="25"/>
      <c r="AZ194" s="25"/>
      <c r="BA194" s="25"/>
      <c r="BB194" s="25"/>
      <c r="BC194" s="55"/>
      <c r="BD194" s="25"/>
      <c r="BE194" s="25"/>
      <c r="BF194" s="25"/>
      <c r="BG194" s="25"/>
      <c r="BH194" s="25"/>
      <c r="BI194" s="41"/>
      <c r="BJ194" s="25"/>
      <c r="BK194" s="25"/>
      <c r="BL194" s="25"/>
      <c r="BM194" s="32"/>
      <c r="BN194" s="25"/>
      <c r="BO194" s="32"/>
      <c r="BP194" s="25"/>
      <c r="BQ194" s="25"/>
      <c r="BR194" s="25"/>
      <c r="BS194" s="32"/>
      <c r="BT194" s="25"/>
      <c r="BU194" s="25"/>
      <c r="BV194" s="25"/>
      <c r="BW194" s="25"/>
      <c r="BX194" s="32"/>
      <c r="BY194" s="25"/>
      <c r="BZ194" s="25"/>
      <c r="CA194" s="25"/>
      <c r="CB194" s="25"/>
      <c r="CC194" s="25"/>
      <c r="CD194" s="25"/>
      <c r="CE194" s="53"/>
      <c r="CF194" s="53"/>
      <c r="CG194" s="25"/>
      <c r="CH194" s="50"/>
      <c r="CI194" s="50"/>
      <c r="CJ194" s="50"/>
      <c r="CK194" s="50"/>
      <c r="CL194" s="50"/>
      <c r="CM194" s="50"/>
      <c r="CN194" s="50"/>
      <c r="CO194" s="50"/>
      <c r="CP194" s="50"/>
      <c r="CQ194" s="50"/>
      <c r="CR194" s="50"/>
      <c r="CS194" s="25"/>
      <c r="CV194" s="25"/>
      <c r="CW194" s="25"/>
      <c r="CX194" s="25"/>
      <c r="CY194" s="25"/>
      <c r="CZ194" s="25"/>
      <c r="DA194" s="48"/>
      <c r="DB194" s="25"/>
      <c r="DC194" s="25"/>
      <c r="DD194" s="25"/>
      <c r="DE194" s="46"/>
      <c r="DF194" s="39"/>
    </row>
    <row r="195" spans="1:110" s="29" customFormat="1" x14ac:dyDescent="0.35">
      <c r="A195" s="25" t="s">
        <v>5724</v>
      </c>
      <c r="B195" s="25">
        <f>+COUNTA(E195:DF195)</f>
        <v>9</v>
      </c>
      <c r="C195" s="25"/>
      <c r="D195" s="25"/>
      <c r="E195" s="25"/>
      <c r="F195" s="32" t="s">
        <v>2797</v>
      </c>
      <c r="G195" s="25" t="s">
        <v>5940</v>
      </c>
      <c r="H195" s="25"/>
      <c r="I195" s="25"/>
      <c r="J195" s="25" t="s">
        <v>6767</v>
      </c>
      <c r="K195" s="25"/>
      <c r="L195" s="25"/>
      <c r="M195" s="25"/>
      <c r="N195" s="25">
        <v>1</v>
      </c>
      <c r="O195" s="25"/>
      <c r="P195" s="25"/>
      <c r="R195" s="25"/>
      <c r="S195" s="25">
        <f>SUM(COUNTIF(K195:R195,"1"))</f>
        <v>1</v>
      </c>
      <c r="T195" s="32" t="s">
        <v>2796</v>
      </c>
      <c r="U195" s="32"/>
      <c r="V195" s="32"/>
      <c r="X195" s="25"/>
      <c r="Y195" s="25"/>
      <c r="Z195" s="32"/>
      <c r="AA195" s="34"/>
      <c r="AB195" s="34"/>
      <c r="AC195" s="25"/>
      <c r="AD195" s="25"/>
      <c r="AE195" s="41"/>
      <c r="AF195" s="25"/>
      <c r="AG195" s="25" t="s">
        <v>2797</v>
      </c>
      <c r="AH195" s="25"/>
      <c r="AI195" s="25"/>
      <c r="AJ195" s="25"/>
      <c r="AK195" s="25"/>
      <c r="AL195" s="25"/>
      <c r="AM195" s="25"/>
      <c r="AN195" s="25"/>
      <c r="AO195" s="25"/>
      <c r="AP195" s="25"/>
      <c r="AQ195" s="25"/>
      <c r="AR195" s="25"/>
      <c r="AS195" s="32" t="s">
        <v>700</v>
      </c>
      <c r="AT195" s="32" t="s">
        <v>1489</v>
      </c>
      <c r="AU195" s="41"/>
      <c r="AV195" s="25"/>
      <c r="AW195" s="25"/>
      <c r="AX195" s="45"/>
      <c r="AY195" s="25"/>
      <c r="AZ195" s="25"/>
      <c r="BA195" s="25"/>
      <c r="BB195" s="25"/>
      <c r="BC195" s="55"/>
      <c r="BD195" s="25"/>
      <c r="BE195" s="25"/>
      <c r="BF195" s="25"/>
      <c r="BG195" s="25"/>
      <c r="BH195" s="25"/>
      <c r="BI195" s="41"/>
      <c r="BJ195" s="25"/>
      <c r="BK195" s="25"/>
      <c r="BL195" s="25"/>
      <c r="BM195" s="32"/>
      <c r="BN195" s="25"/>
      <c r="BO195" s="32"/>
      <c r="BP195" s="25"/>
      <c r="BQ195" s="25"/>
      <c r="BR195" s="25"/>
      <c r="BS195" s="32"/>
      <c r="BT195" s="25"/>
      <c r="BU195" s="25"/>
      <c r="BV195" s="25"/>
      <c r="BW195" s="25"/>
      <c r="BX195" s="32"/>
      <c r="BY195" s="25"/>
      <c r="BZ195" s="25"/>
      <c r="CA195" s="25"/>
      <c r="CB195" s="25"/>
      <c r="CC195" s="25"/>
      <c r="CD195" s="25"/>
      <c r="CE195" s="53"/>
      <c r="CF195" s="53"/>
      <c r="CG195" s="25"/>
      <c r="CH195" s="50"/>
      <c r="CI195" s="50"/>
      <c r="CJ195" s="50"/>
      <c r="CK195" s="50"/>
      <c r="CL195" s="50"/>
      <c r="CM195" s="50"/>
      <c r="CN195" s="50"/>
      <c r="CO195" s="50"/>
      <c r="CP195" s="50"/>
      <c r="CQ195" s="50"/>
      <c r="CR195" s="50"/>
      <c r="CS195" s="25"/>
      <c r="CV195" s="25"/>
      <c r="CW195" s="25"/>
      <c r="CX195" s="25"/>
      <c r="CY195" s="25"/>
      <c r="CZ195" s="25"/>
      <c r="DA195" s="48"/>
      <c r="DB195" s="25"/>
      <c r="DC195" s="25"/>
      <c r="DD195" s="25"/>
      <c r="DE195" s="46"/>
      <c r="DF195" s="39"/>
    </row>
    <row r="196" spans="1:110" s="29" customFormat="1" x14ac:dyDescent="0.35">
      <c r="A196" s="25" t="s">
        <v>5724</v>
      </c>
      <c r="B196" s="25">
        <f>+COUNTA(E196:DF196)</f>
        <v>9</v>
      </c>
      <c r="C196" s="25"/>
      <c r="D196" s="25"/>
      <c r="E196" s="25"/>
      <c r="F196" s="32" t="s">
        <v>2761</v>
      </c>
      <c r="G196" s="25" t="s">
        <v>5940</v>
      </c>
      <c r="H196" s="25"/>
      <c r="I196" s="25"/>
      <c r="J196" s="25" t="s">
        <v>6767</v>
      </c>
      <c r="K196" s="25"/>
      <c r="L196" s="25"/>
      <c r="M196" s="25"/>
      <c r="N196" s="25">
        <v>1</v>
      </c>
      <c r="O196" s="25"/>
      <c r="P196" s="25"/>
      <c r="R196" s="25"/>
      <c r="S196" s="25">
        <f>SUM(COUNTIF(K196:R196,"1"))</f>
        <v>1</v>
      </c>
      <c r="T196" s="32" t="s">
        <v>2760</v>
      </c>
      <c r="U196" s="32"/>
      <c r="V196" s="32"/>
      <c r="X196" s="25"/>
      <c r="Y196" s="25"/>
      <c r="Z196" s="32"/>
      <c r="AA196" s="34"/>
      <c r="AB196" s="34"/>
      <c r="AC196" s="25"/>
      <c r="AD196" s="25"/>
      <c r="AE196" s="41"/>
      <c r="AF196" s="25"/>
      <c r="AG196" s="25" t="s">
        <v>2761</v>
      </c>
      <c r="AH196" s="25"/>
      <c r="AI196" s="25"/>
      <c r="AJ196" s="25"/>
      <c r="AK196" s="25"/>
      <c r="AL196" s="25"/>
      <c r="AM196" s="25"/>
      <c r="AN196" s="25"/>
      <c r="AO196" s="25"/>
      <c r="AP196" s="25"/>
      <c r="AQ196" s="25"/>
      <c r="AR196" s="25"/>
      <c r="AS196" s="32" t="s">
        <v>700</v>
      </c>
      <c r="AT196" s="32" t="s">
        <v>988</v>
      </c>
      <c r="AU196" s="41"/>
      <c r="AV196" s="25"/>
      <c r="AW196" s="25"/>
      <c r="AX196" s="45"/>
      <c r="AY196" s="25"/>
      <c r="AZ196" s="25"/>
      <c r="BA196" s="25"/>
      <c r="BB196" s="25"/>
      <c r="BC196" s="55"/>
      <c r="BD196" s="25"/>
      <c r="BE196" s="25"/>
      <c r="BF196" s="25"/>
      <c r="BG196" s="25"/>
      <c r="BH196" s="25"/>
      <c r="BI196" s="41"/>
      <c r="BJ196" s="25"/>
      <c r="BK196" s="25"/>
      <c r="BL196" s="25"/>
      <c r="BM196" s="32"/>
      <c r="BN196" s="25"/>
      <c r="BO196" s="32"/>
      <c r="BP196" s="25"/>
      <c r="BQ196" s="25"/>
      <c r="BR196" s="25"/>
      <c r="BS196" s="32"/>
      <c r="BT196" s="25"/>
      <c r="BU196" s="25"/>
      <c r="BV196" s="25"/>
      <c r="BW196" s="25"/>
      <c r="BX196" s="32"/>
      <c r="BY196" s="25"/>
      <c r="BZ196" s="25"/>
      <c r="CA196" s="25"/>
      <c r="CB196" s="25"/>
      <c r="CC196" s="25"/>
      <c r="CD196" s="25"/>
      <c r="CE196" s="53"/>
      <c r="CF196" s="53"/>
      <c r="CG196" s="25"/>
      <c r="CH196" s="50"/>
      <c r="CI196" s="50"/>
      <c r="CJ196" s="50"/>
      <c r="CK196" s="50"/>
      <c r="CL196" s="50"/>
      <c r="CM196" s="50"/>
      <c r="CN196" s="50"/>
      <c r="CO196" s="50"/>
      <c r="CP196" s="50"/>
      <c r="CQ196" s="50"/>
      <c r="CR196" s="50"/>
      <c r="CS196" s="25"/>
      <c r="CV196" s="25"/>
      <c r="CW196" s="25"/>
      <c r="CX196" s="25"/>
      <c r="CY196" s="25"/>
      <c r="CZ196" s="25"/>
      <c r="DA196" s="48"/>
      <c r="DB196" s="25"/>
      <c r="DC196" s="25"/>
      <c r="DD196" s="25"/>
      <c r="DE196" s="46"/>
      <c r="DF196" s="39"/>
    </row>
    <row r="197" spans="1:110" s="29" customFormat="1" x14ac:dyDescent="0.35">
      <c r="A197" s="25" t="s">
        <v>5724</v>
      </c>
      <c r="B197" s="25">
        <f>+COUNTA(E197:DF197)</f>
        <v>9</v>
      </c>
      <c r="C197" s="25"/>
      <c r="D197" s="25"/>
      <c r="E197" s="25"/>
      <c r="F197" s="32" t="s">
        <v>2348</v>
      </c>
      <c r="G197" s="25" t="s">
        <v>5940</v>
      </c>
      <c r="H197" s="25"/>
      <c r="I197" s="25"/>
      <c r="J197" s="25" t="s">
        <v>6767</v>
      </c>
      <c r="K197" s="25"/>
      <c r="L197" s="25"/>
      <c r="M197" s="25"/>
      <c r="N197" s="25">
        <v>1</v>
      </c>
      <c r="O197" s="25"/>
      <c r="P197" s="25"/>
      <c r="R197" s="25"/>
      <c r="S197" s="25">
        <f>SUM(COUNTIF(K197:R197,"1"))</f>
        <v>1</v>
      </c>
      <c r="T197" s="32" t="s">
        <v>2347</v>
      </c>
      <c r="U197" s="32"/>
      <c r="V197" s="32"/>
      <c r="X197" s="25"/>
      <c r="Y197" s="25"/>
      <c r="Z197" s="32"/>
      <c r="AA197" s="34"/>
      <c r="AB197" s="34"/>
      <c r="AC197" s="25"/>
      <c r="AD197" s="25"/>
      <c r="AE197" s="41"/>
      <c r="AF197" s="25"/>
      <c r="AG197" s="25" t="s">
        <v>2348</v>
      </c>
      <c r="AH197" s="25"/>
      <c r="AI197" s="25"/>
      <c r="AJ197" s="25"/>
      <c r="AK197" s="25"/>
      <c r="AL197" s="25"/>
      <c r="AM197" s="25"/>
      <c r="AN197" s="25"/>
      <c r="AO197" s="25"/>
      <c r="AP197" s="25"/>
      <c r="AQ197" s="25"/>
      <c r="AR197" s="25"/>
      <c r="AS197" s="32" t="s">
        <v>867</v>
      </c>
      <c r="AT197" s="32" t="s">
        <v>1218</v>
      </c>
      <c r="AU197" s="41"/>
      <c r="AV197" s="25"/>
      <c r="AW197" s="25"/>
      <c r="AX197" s="45"/>
      <c r="AY197" s="25"/>
      <c r="AZ197" s="25"/>
      <c r="BA197" s="25"/>
      <c r="BB197" s="25"/>
      <c r="BC197" s="55"/>
      <c r="BD197" s="25"/>
      <c r="BE197" s="25"/>
      <c r="BF197" s="25"/>
      <c r="BG197" s="25"/>
      <c r="BH197" s="25"/>
      <c r="BI197" s="41"/>
      <c r="BJ197" s="25"/>
      <c r="BK197" s="25"/>
      <c r="BL197" s="25"/>
      <c r="BM197" s="32"/>
      <c r="BN197" s="25"/>
      <c r="BO197" s="32"/>
      <c r="BP197" s="25"/>
      <c r="BQ197" s="25"/>
      <c r="BR197" s="25"/>
      <c r="BS197" s="32"/>
      <c r="BT197" s="25"/>
      <c r="BU197" s="25"/>
      <c r="BV197" s="25"/>
      <c r="BW197" s="25"/>
      <c r="BX197" s="32"/>
      <c r="BY197" s="25"/>
      <c r="BZ197" s="25"/>
      <c r="CA197" s="25"/>
      <c r="CB197" s="25"/>
      <c r="CC197" s="25"/>
      <c r="CD197" s="25"/>
      <c r="CE197" s="53"/>
      <c r="CF197" s="53"/>
      <c r="CG197" s="25"/>
      <c r="CH197" s="50"/>
      <c r="CI197" s="50"/>
      <c r="CJ197" s="50"/>
      <c r="CK197" s="50"/>
      <c r="CL197" s="50"/>
      <c r="CM197" s="50"/>
      <c r="CN197" s="50"/>
      <c r="CO197" s="50"/>
      <c r="CP197" s="50"/>
      <c r="CQ197" s="50"/>
      <c r="CR197" s="50"/>
      <c r="CS197" s="25"/>
      <c r="CV197" s="25"/>
      <c r="CW197" s="25"/>
      <c r="CX197" s="25"/>
      <c r="CY197" s="25"/>
      <c r="CZ197" s="25"/>
      <c r="DA197" s="48"/>
      <c r="DB197" s="25"/>
      <c r="DC197" s="25"/>
      <c r="DD197" s="25"/>
      <c r="DE197" s="46"/>
      <c r="DF197" s="39"/>
    </row>
    <row r="198" spans="1:110" s="29" customFormat="1" x14ac:dyDescent="0.35">
      <c r="A198" s="25" t="s">
        <v>5724</v>
      </c>
      <c r="B198" s="25">
        <f>+COUNTA(E198:DF198)</f>
        <v>11</v>
      </c>
      <c r="C198" s="25"/>
      <c r="D198" s="25"/>
      <c r="E198" s="25"/>
      <c r="F198" s="32" t="s">
        <v>1007</v>
      </c>
      <c r="G198" s="25" t="s">
        <v>5940</v>
      </c>
      <c r="H198" s="25"/>
      <c r="I198" s="25"/>
      <c r="J198" s="25" t="s">
        <v>6767</v>
      </c>
      <c r="K198" s="25"/>
      <c r="L198" s="25"/>
      <c r="M198" s="25"/>
      <c r="N198" s="25">
        <v>1</v>
      </c>
      <c r="O198" s="25"/>
      <c r="P198" s="25"/>
      <c r="R198" s="25"/>
      <c r="S198" s="25">
        <f>SUM(COUNTIF(K198:R198,"1"))</f>
        <v>1</v>
      </c>
      <c r="T198" s="32" t="s">
        <v>1008</v>
      </c>
      <c r="U198" s="32"/>
      <c r="V198" s="32"/>
      <c r="X198" s="25"/>
      <c r="Y198" s="25"/>
      <c r="Z198" s="32" t="s">
        <v>644</v>
      </c>
      <c r="AA198" s="34"/>
      <c r="AB198" s="34"/>
      <c r="AC198" s="25"/>
      <c r="AD198" s="25"/>
      <c r="AE198" s="41"/>
      <c r="AF198" s="25"/>
      <c r="AG198" s="25" t="s">
        <v>1009</v>
      </c>
      <c r="AH198" s="25"/>
      <c r="AI198" s="25"/>
      <c r="AJ198" s="25"/>
      <c r="AK198" s="25"/>
      <c r="AL198" s="25"/>
      <c r="AM198" s="25"/>
      <c r="AN198" s="25"/>
      <c r="AO198" s="25"/>
      <c r="AP198" s="25"/>
      <c r="AQ198" s="25"/>
      <c r="AR198" s="25" t="s">
        <v>5800</v>
      </c>
      <c r="AS198" s="32" t="s">
        <v>700</v>
      </c>
      <c r="AT198" s="32" t="s">
        <v>1010</v>
      </c>
      <c r="AU198" s="41"/>
      <c r="AV198" s="25"/>
      <c r="AW198" s="25"/>
      <c r="AX198" s="45"/>
      <c r="AY198" s="25"/>
      <c r="AZ198" s="25"/>
      <c r="BA198" s="25"/>
      <c r="BB198" s="25"/>
      <c r="BC198" s="55"/>
      <c r="BD198" s="25"/>
      <c r="BE198" s="25"/>
      <c r="BF198" s="25"/>
      <c r="BG198" s="25"/>
      <c r="BH198" s="25"/>
      <c r="BI198" s="41"/>
      <c r="BJ198" s="25"/>
      <c r="BK198" s="25"/>
      <c r="BL198" s="25"/>
      <c r="BM198" s="32"/>
      <c r="BN198" s="25"/>
      <c r="BO198" s="32"/>
      <c r="BP198" s="25"/>
      <c r="BQ198" s="25"/>
      <c r="BR198" s="25"/>
      <c r="BS198" s="32"/>
      <c r="BT198" s="25"/>
      <c r="BU198" s="25"/>
      <c r="BV198" s="25"/>
      <c r="BW198" s="25"/>
      <c r="BX198" s="32"/>
      <c r="BY198" s="25"/>
      <c r="BZ198" s="25"/>
      <c r="CA198" s="25"/>
      <c r="CB198" s="25"/>
      <c r="CC198" s="25"/>
      <c r="CD198" s="25"/>
      <c r="CE198" s="53"/>
      <c r="CF198" s="53"/>
      <c r="CG198" s="25"/>
      <c r="CH198" s="50"/>
      <c r="CI198" s="50"/>
      <c r="CJ198" s="50"/>
      <c r="CK198" s="50"/>
      <c r="CL198" s="50"/>
      <c r="CM198" s="50"/>
      <c r="CN198" s="50"/>
      <c r="CO198" s="50"/>
      <c r="CP198" s="50"/>
      <c r="CQ198" s="50"/>
      <c r="CR198" s="50"/>
      <c r="CS198" s="25"/>
      <c r="CV198" s="25"/>
      <c r="CW198" s="25"/>
      <c r="CX198" s="25"/>
      <c r="CY198" s="25"/>
      <c r="CZ198" s="25"/>
      <c r="DA198" s="48"/>
      <c r="DB198" s="25"/>
      <c r="DC198" s="25"/>
      <c r="DD198" s="25"/>
      <c r="DE198" s="46"/>
      <c r="DF198" s="39"/>
    </row>
    <row r="199" spans="1:110" s="29" customFormat="1" x14ac:dyDescent="0.35">
      <c r="A199" s="25" t="s">
        <v>5724</v>
      </c>
      <c r="B199" s="25">
        <f>+COUNTA(E199:DF199)</f>
        <v>5</v>
      </c>
      <c r="C199" s="25"/>
      <c r="D199" s="25"/>
      <c r="E199" s="25"/>
      <c r="F199" s="32" t="s">
        <v>6394</v>
      </c>
      <c r="G199" s="25" t="s">
        <v>5940</v>
      </c>
      <c r="H199" s="25"/>
      <c r="I199" s="25"/>
      <c r="J199" s="25" t="s">
        <v>6380</v>
      </c>
      <c r="K199" s="25"/>
      <c r="L199" s="25">
        <v>1</v>
      </c>
      <c r="M199" s="25"/>
      <c r="N199" s="25"/>
      <c r="O199" s="25"/>
      <c r="P199" s="25"/>
      <c r="R199" s="25"/>
      <c r="S199" s="25">
        <f>SUM(COUNTIF(K199:R199,"1"))</f>
        <v>1</v>
      </c>
      <c r="T199" s="32"/>
      <c r="U199" s="32"/>
      <c r="V199" s="32"/>
      <c r="X199" s="25"/>
      <c r="Y199" s="25"/>
      <c r="Z199" s="32"/>
      <c r="AA199" s="34"/>
      <c r="AB199" s="34"/>
      <c r="AC199" s="25"/>
      <c r="AD199" s="25"/>
      <c r="AE199" s="41"/>
      <c r="AF199" s="25"/>
      <c r="AG199" s="25"/>
      <c r="AH199" s="25"/>
      <c r="AI199" s="25"/>
      <c r="AJ199" s="25"/>
      <c r="AK199" s="25"/>
      <c r="AL199" s="25"/>
      <c r="AM199" s="25"/>
      <c r="AN199" s="25"/>
      <c r="AO199" s="25"/>
      <c r="AP199" s="25"/>
      <c r="AQ199" s="25"/>
      <c r="AR199" s="25"/>
      <c r="AS199" s="32"/>
      <c r="AT199" s="32"/>
      <c r="AU199" s="41"/>
      <c r="AV199" s="25"/>
      <c r="AW199" s="25"/>
      <c r="AX199" s="45"/>
      <c r="AY199" s="25"/>
      <c r="AZ199" s="25"/>
      <c r="BA199" s="25"/>
      <c r="BB199" s="25"/>
      <c r="BC199" s="55"/>
      <c r="BD199" s="25"/>
      <c r="BE199" s="25"/>
      <c r="BF199" s="25"/>
      <c r="BG199" s="25"/>
      <c r="BH199" s="25"/>
      <c r="BI199" s="41"/>
      <c r="BJ199" s="25"/>
      <c r="BK199" s="25"/>
      <c r="BL199" s="25"/>
      <c r="BM199" s="32"/>
      <c r="BN199" s="25"/>
      <c r="BO199" s="32"/>
      <c r="BP199" s="25"/>
      <c r="BQ199" s="25"/>
      <c r="BR199" s="25"/>
      <c r="BS199" s="32"/>
      <c r="BT199" s="25"/>
      <c r="BU199" s="25"/>
      <c r="BV199" s="25"/>
      <c r="BW199" s="25"/>
      <c r="BX199" s="32"/>
      <c r="BY199" s="25"/>
      <c r="BZ199" s="25"/>
      <c r="CA199" s="25"/>
      <c r="CB199" s="25"/>
      <c r="CC199" s="25"/>
      <c r="CD199" s="25"/>
      <c r="CE199" s="53"/>
      <c r="CF199" s="53"/>
      <c r="CG199" s="25"/>
      <c r="CH199" s="50"/>
      <c r="CI199" s="50"/>
      <c r="CJ199" s="50"/>
      <c r="CK199" s="50"/>
      <c r="CL199" s="50"/>
      <c r="CM199" s="50"/>
      <c r="CN199" s="50"/>
      <c r="CO199" s="50"/>
      <c r="CP199" s="50"/>
      <c r="CQ199" s="50"/>
      <c r="CR199" s="50"/>
      <c r="CS199" s="25"/>
      <c r="CV199" s="25"/>
      <c r="CW199" s="25"/>
      <c r="CX199" s="25"/>
      <c r="CY199" s="25"/>
      <c r="CZ199" s="25"/>
      <c r="DA199" s="48"/>
      <c r="DB199" s="25"/>
      <c r="DC199" s="25"/>
      <c r="DD199" s="25"/>
      <c r="DE199" s="46"/>
      <c r="DF199" s="39"/>
    </row>
    <row r="200" spans="1:110" s="29" customFormat="1" x14ac:dyDescent="0.35">
      <c r="A200" s="25" t="s">
        <v>5724</v>
      </c>
      <c r="B200" s="25">
        <f>+COUNTA(E200:DF200)</f>
        <v>11</v>
      </c>
      <c r="C200" s="25"/>
      <c r="D200" s="25"/>
      <c r="E200" s="25"/>
      <c r="F200" s="32" t="s">
        <v>1723</v>
      </c>
      <c r="G200" s="25" t="s">
        <v>5940</v>
      </c>
      <c r="H200" s="25"/>
      <c r="I200" s="25"/>
      <c r="J200" s="25" t="s">
        <v>6767</v>
      </c>
      <c r="K200" s="25"/>
      <c r="L200" s="25"/>
      <c r="M200" s="25"/>
      <c r="N200" s="25">
        <v>1</v>
      </c>
      <c r="O200" s="25"/>
      <c r="P200" s="25"/>
      <c r="R200" s="25"/>
      <c r="S200" s="25">
        <f>SUM(COUNTIF(K200:R200,"1"))</f>
        <v>1</v>
      </c>
      <c r="T200" s="32" t="s">
        <v>1722</v>
      </c>
      <c r="U200" s="32"/>
      <c r="V200" s="32"/>
      <c r="X200" s="25" t="s">
        <v>2715</v>
      </c>
      <c r="Y200" s="25"/>
      <c r="Z200" s="32"/>
      <c r="AA200" s="34"/>
      <c r="AB200" s="34"/>
      <c r="AC200" s="25"/>
      <c r="AD200" s="25"/>
      <c r="AE200" s="41"/>
      <c r="AF200" s="25"/>
      <c r="AG200" s="25" t="s">
        <v>1723</v>
      </c>
      <c r="AH200" s="25"/>
      <c r="AI200" s="25"/>
      <c r="AJ200" s="25"/>
      <c r="AK200" s="25"/>
      <c r="AL200" s="25"/>
      <c r="AM200" s="25"/>
      <c r="AN200" s="25"/>
      <c r="AO200" s="25"/>
      <c r="AP200" s="25"/>
      <c r="AQ200" s="25"/>
      <c r="AR200" s="25" t="s">
        <v>5800</v>
      </c>
      <c r="AS200" s="32" t="s">
        <v>700</v>
      </c>
      <c r="AT200" s="32" t="s">
        <v>5735</v>
      </c>
      <c r="AU200" s="41"/>
      <c r="AV200" s="25"/>
      <c r="AW200" s="25"/>
      <c r="AX200" s="45"/>
      <c r="AY200" s="25"/>
      <c r="AZ200" s="25"/>
      <c r="BA200" s="25"/>
      <c r="BB200" s="25"/>
      <c r="BC200" s="55"/>
      <c r="BD200" s="25"/>
      <c r="BE200" s="25"/>
      <c r="BF200" s="25"/>
      <c r="BG200" s="25"/>
      <c r="BH200" s="25"/>
      <c r="BI200" s="41"/>
      <c r="BJ200" s="25"/>
      <c r="BK200" s="25"/>
      <c r="BL200" s="25"/>
      <c r="BM200" s="32"/>
      <c r="BN200" s="25"/>
      <c r="BO200" s="32"/>
      <c r="BP200" s="25"/>
      <c r="BQ200" s="25"/>
      <c r="BR200" s="25"/>
      <c r="BS200" s="32"/>
      <c r="BT200" s="25"/>
      <c r="BU200" s="25"/>
      <c r="BV200" s="25"/>
      <c r="BW200" s="25"/>
      <c r="BX200" s="32"/>
      <c r="BY200" s="25"/>
      <c r="BZ200" s="25"/>
      <c r="CA200" s="25"/>
      <c r="CB200" s="25"/>
      <c r="CC200" s="25"/>
      <c r="CD200" s="25"/>
      <c r="CE200" s="53"/>
      <c r="CF200" s="53"/>
      <c r="CG200" s="25"/>
      <c r="CH200" s="50"/>
      <c r="CI200" s="50"/>
      <c r="CJ200" s="50"/>
      <c r="CK200" s="50"/>
      <c r="CL200" s="50"/>
      <c r="CM200" s="50"/>
      <c r="CN200" s="50"/>
      <c r="CO200" s="50"/>
      <c r="CP200" s="50"/>
      <c r="CQ200" s="50"/>
      <c r="CR200" s="50"/>
      <c r="CS200" s="25"/>
      <c r="CV200" s="25"/>
      <c r="CW200" s="25"/>
      <c r="CX200" s="25"/>
      <c r="CY200" s="25"/>
      <c r="CZ200" s="25"/>
      <c r="DA200" s="48"/>
      <c r="DB200" s="25"/>
      <c r="DC200" s="25"/>
      <c r="DD200" s="25"/>
      <c r="DE200" s="46"/>
      <c r="DF200" s="39"/>
    </row>
    <row r="201" spans="1:110" s="29" customFormat="1" x14ac:dyDescent="0.35">
      <c r="A201" s="25" t="s">
        <v>5724</v>
      </c>
      <c r="B201" s="25">
        <f>+COUNTA(E201:DF201)</f>
        <v>9</v>
      </c>
      <c r="C201" s="25"/>
      <c r="D201" s="25"/>
      <c r="E201" s="25"/>
      <c r="F201" s="32" t="s">
        <v>2505</v>
      </c>
      <c r="G201" s="25" t="s">
        <v>5940</v>
      </c>
      <c r="H201" s="25"/>
      <c r="I201" s="25"/>
      <c r="J201" s="25" t="s">
        <v>6767</v>
      </c>
      <c r="K201" s="25"/>
      <c r="L201" s="25"/>
      <c r="M201" s="25"/>
      <c r="N201" s="25">
        <v>1</v>
      </c>
      <c r="O201" s="25"/>
      <c r="P201" s="25"/>
      <c r="R201" s="25"/>
      <c r="S201" s="25">
        <f>SUM(COUNTIF(K201:R201,"1"))</f>
        <v>1</v>
      </c>
      <c r="T201" s="32" t="s">
        <v>2504</v>
      </c>
      <c r="U201" s="32"/>
      <c r="V201" s="32"/>
      <c r="X201" s="25"/>
      <c r="Y201" s="25"/>
      <c r="Z201" s="32"/>
      <c r="AA201" s="34"/>
      <c r="AB201" s="34"/>
      <c r="AC201" s="25"/>
      <c r="AD201" s="25"/>
      <c r="AE201" s="41"/>
      <c r="AF201" s="25"/>
      <c r="AG201" s="25" t="s">
        <v>2505</v>
      </c>
      <c r="AH201" s="25"/>
      <c r="AI201" s="25"/>
      <c r="AJ201" s="25"/>
      <c r="AK201" s="25"/>
      <c r="AL201" s="25"/>
      <c r="AM201" s="25"/>
      <c r="AN201" s="25"/>
      <c r="AO201" s="25"/>
      <c r="AP201" s="25"/>
      <c r="AQ201" s="25"/>
      <c r="AR201" s="25"/>
      <c r="AS201" s="32" t="s">
        <v>1050</v>
      </c>
      <c r="AT201" s="32" t="s">
        <v>2506</v>
      </c>
      <c r="AU201" s="41"/>
      <c r="AV201" s="25"/>
      <c r="AW201" s="25"/>
      <c r="AX201" s="45"/>
      <c r="AY201" s="25"/>
      <c r="AZ201" s="25"/>
      <c r="BA201" s="25"/>
      <c r="BB201" s="25"/>
      <c r="BC201" s="55"/>
      <c r="BD201" s="25"/>
      <c r="BE201" s="25"/>
      <c r="BF201" s="25"/>
      <c r="BG201" s="25"/>
      <c r="BH201" s="25"/>
      <c r="BI201" s="41"/>
      <c r="BJ201" s="25"/>
      <c r="BK201" s="25"/>
      <c r="BL201" s="25"/>
      <c r="BM201" s="32"/>
      <c r="BN201" s="25"/>
      <c r="BO201" s="32"/>
      <c r="BP201" s="25"/>
      <c r="BQ201" s="25"/>
      <c r="BR201" s="25"/>
      <c r="BS201" s="32"/>
      <c r="BT201" s="25"/>
      <c r="BU201" s="25"/>
      <c r="BV201" s="25"/>
      <c r="BW201" s="25"/>
      <c r="BX201" s="32"/>
      <c r="BY201" s="25"/>
      <c r="BZ201" s="25"/>
      <c r="CA201" s="25"/>
      <c r="CB201" s="25"/>
      <c r="CC201" s="25"/>
      <c r="CD201" s="25"/>
      <c r="CE201" s="53"/>
      <c r="CF201" s="53"/>
      <c r="CG201" s="25"/>
      <c r="CH201" s="50"/>
      <c r="CI201" s="50"/>
      <c r="CJ201" s="50"/>
      <c r="CK201" s="50"/>
      <c r="CL201" s="50"/>
      <c r="CM201" s="50"/>
      <c r="CN201" s="50"/>
      <c r="CO201" s="50"/>
      <c r="CP201" s="50"/>
      <c r="CQ201" s="50"/>
      <c r="CR201" s="50"/>
      <c r="CS201" s="25"/>
      <c r="CV201" s="25"/>
      <c r="CW201" s="25"/>
      <c r="CX201" s="25"/>
      <c r="CY201" s="25"/>
      <c r="CZ201" s="25"/>
      <c r="DA201" s="48"/>
      <c r="DB201" s="25"/>
      <c r="DC201" s="25"/>
      <c r="DD201" s="25"/>
      <c r="DE201" s="46"/>
      <c r="DF201" s="39"/>
    </row>
    <row r="202" spans="1:110" s="29" customFormat="1" x14ac:dyDescent="0.35">
      <c r="A202" s="25" t="s">
        <v>5724</v>
      </c>
      <c r="B202" s="25">
        <f>+COUNTA(E202:DF202)</f>
        <v>9</v>
      </c>
      <c r="C202" s="25"/>
      <c r="D202" s="25"/>
      <c r="E202" s="25"/>
      <c r="F202" s="32" t="s">
        <v>2202</v>
      </c>
      <c r="G202" s="25" t="s">
        <v>5940</v>
      </c>
      <c r="H202" s="25"/>
      <c r="I202" s="25"/>
      <c r="J202" s="25" t="s">
        <v>6767</v>
      </c>
      <c r="K202" s="25"/>
      <c r="L202" s="25"/>
      <c r="M202" s="25"/>
      <c r="N202" s="25">
        <v>1</v>
      </c>
      <c r="O202" s="25"/>
      <c r="P202" s="25"/>
      <c r="R202" s="25"/>
      <c r="S202" s="25">
        <f>SUM(COUNTIF(K202:R202,"1"))</f>
        <v>1</v>
      </c>
      <c r="T202" s="32" t="s">
        <v>2201</v>
      </c>
      <c r="U202" s="32"/>
      <c r="V202" s="32"/>
      <c r="X202" s="25"/>
      <c r="Y202" s="25"/>
      <c r="Z202" s="32"/>
      <c r="AA202" s="34"/>
      <c r="AB202" s="34"/>
      <c r="AC202" s="25"/>
      <c r="AD202" s="25"/>
      <c r="AE202" s="41"/>
      <c r="AF202" s="25"/>
      <c r="AG202" s="25" t="s">
        <v>2202</v>
      </c>
      <c r="AH202" s="25"/>
      <c r="AI202" s="25"/>
      <c r="AJ202" s="25"/>
      <c r="AK202" s="25"/>
      <c r="AL202" s="25"/>
      <c r="AM202" s="25"/>
      <c r="AN202" s="25"/>
      <c r="AO202" s="25"/>
      <c r="AP202" s="25"/>
      <c r="AQ202" s="25"/>
      <c r="AR202" s="25"/>
      <c r="AS202" s="32" t="s">
        <v>1050</v>
      </c>
      <c r="AT202" s="32" t="s">
        <v>1045</v>
      </c>
      <c r="AU202" s="41"/>
      <c r="AV202" s="25"/>
      <c r="AW202" s="25"/>
      <c r="AX202" s="45"/>
      <c r="AY202" s="25"/>
      <c r="AZ202" s="25"/>
      <c r="BA202" s="25"/>
      <c r="BB202" s="25"/>
      <c r="BC202" s="55"/>
      <c r="BD202" s="25"/>
      <c r="BE202" s="25"/>
      <c r="BF202" s="25"/>
      <c r="BG202" s="25"/>
      <c r="BH202" s="25"/>
      <c r="BI202" s="41"/>
      <c r="BJ202" s="25"/>
      <c r="BK202" s="25"/>
      <c r="BL202" s="25"/>
      <c r="BM202" s="32"/>
      <c r="BN202" s="25"/>
      <c r="BO202" s="32"/>
      <c r="BP202" s="25"/>
      <c r="BQ202" s="25"/>
      <c r="BR202" s="25"/>
      <c r="BS202" s="32"/>
      <c r="BT202" s="25"/>
      <c r="BU202" s="25"/>
      <c r="BV202" s="25"/>
      <c r="BW202" s="25"/>
      <c r="BX202" s="32"/>
      <c r="BY202" s="25"/>
      <c r="BZ202" s="25"/>
      <c r="CA202" s="25"/>
      <c r="CB202" s="25"/>
      <c r="CC202" s="25"/>
      <c r="CD202" s="25"/>
      <c r="CE202" s="53"/>
      <c r="CF202" s="53"/>
      <c r="CG202" s="25"/>
      <c r="CH202" s="50"/>
      <c r="CI202" s="50"/>
      <c r="CJ202" s="50"/>
      <c r="CK202" s="50"/>
      <c r="CL202" s="50"/>
      <c r="CM202" s="50"/>
      <c r="CN202" s="50"/>
      <c r="CO202" s="50"/>
      <c r="CP202" s="50"/>
      <c r="CQ202" s="50"/>
      <c r="CR202" s="50"/>
      <c r="CS202" s="25"/>
      <c r="CV202" s="25"/>
      <c r="CW202" s="25"/>
      <c r="CX202" s="25"/>
      <c r="CY202" s="25"/>
      <c r="CZ202" s="25"/>
      <c r="DA202" s="48"/>
      <c r="DB202" s="25"/>
      <c r="DC202" s="25"/>
      <c r="DD202" s="25"/>
      <c r="DE202" s="46"/>
      <c r="DF202" s="39"/>
    </row>
    <row r="203" spans="1:110" s="29" customFormat="1" x14ac:dyDescent="0.35">
      <c r="A203" s="25" t="s">
        <v>5724</v>
      </c>
      <c r="B203" s="25">
        <f>+COUNTA(E203:DF203)</f>
        <v>9</v>
      </c>
      <c r="C203" s="25"/>
      <c r="D203" s="25"/>
      <c r="E203" s="25"/>
      <c r="F203" s="32" t="s">
        <v>2698</v>
      </c>
      <c r="G203" s="25" t="s">
        <v>5940</v>
      </c>
      <c r="H203" s="25"/>
      <c r="I203" s="25"/>
      <c r="J203" s="25" t="s">
        <v>6767</v>
      </c>
      <c r="K203" s="25"/>
      <c r="L203" s="25"/>
      <c r="M203" s="25"/>
      <c r="N203" s="25">
        <v>1</v>
      </c>
      <c r="O203" s="25"/>
      <c r="P203" s="25"/>
      <c r="R203" s="25"/>
      <c r="S203" s="25">
        <f>SUM(COUNTIF(K203:R203,"1"))</f>
        <v>1</v>
      </c>
      <c r="T203" s="32" t="s">
        <v>2697</v>
      </c>
      <c r="U203" s="32"/>
      <c r="V203" s="32"/>
      <c r="X203" s="25"/>
      <c r="Y203" s="25"/>
      <c r="Z203" s="32"/>
      <c r="AA203" s="34"/>
      <c r="AB203" s="34"/>
      <c r="AC203" s="25"/>
      <c r="AD203" s="25"/>
      <c r="AE203" s="41"/>
      <c r="AF203" s="25"/>
      <c r="AG203" s="25" t="s">
        <v>2698</v>
      </c>
      <c r="AH203" s="25"/>
      <c r="AI203" s="25"/>
      <c r="AJ203" s="25"/>
      <c r="AK203" s="25"/>
      <c r="AL203" s="25"/>
      <c r="AM203" s="25"/>
      <c r="AN203" s="25"/>
      <c r="AO203" s="25"/>
      <c r="AP203" s="25"/>
      <c r="AQ203" s="25"/>
      <c r="AR203" s="25"/>
      <c r="AS203" s="32" t="s">
        <v>1179</v>
      </c>
      <c r="AT203" s="32" t="s">
        <v>2452</v>
      </c>
      <c r="AU203" s="41"/>
      <c r="AV203" s="25"/>
      <c r="AW203" s="25"/>
      <c r="AX203" s="45"/>
      <c r="AY203" s="25"/>
      <c r="AZ203" s="25"/>
      <c r="BA203" s="25"/>
      <c r="BB203" s="25"/>
      <c r="BC203" s="55"/>
      <c r="BD203" s="25"/>
      <c r="BE203" s="25"/>
      <c r="BF203" s="25"/>
      <c r="BG203" s="25"/>
      <c r="BH203" s="25"/>
      <c r="BI203" s="41"/>
      <c r="BJ203" s="25"/>
      <c r="BK203" s="25"/>
      <c r="BL203" s="25"/>
      <c r="BM203" s="32"/>
      <c r="BN203" s="25"/>
      <c r="BO203" s="32"/>
      <c r="BP203" s="25"/>
      <c r="BQ203" s="25"/>
      <c r="BR203" s="25"/>
      <c r="BS203" s="32"/>
      <c r="BT203" s="25"/>
      <c r="BU203" s="25"/>
      <c r="BV203" s="25"/>
      <c r="BW203" s="25"/>
      <c r="BX203" s="32"/>
      <c r="BY203" s="25"/>
      <c r="BZ203" s="25"/>
      <c r="CA203" s="25"/>
      <c r="CB203" s="25"/>
      <c r="CC203" s="25"/>
      <c r="CD203" s="25"/>
      <c r="CE203" s="53"/>
      <c r="CF203" s="53"/>
      <c r="CG203" s="25"/>
      <c r="CH203" s="50"/>
      <c r="CI203" s="50"/>
      <c r="CJ203" s="50"/>
      <c r="CK203" s="50"/>
      <c r="CL203" s="50"/>
      <c r="CM203" s="50"/>
      <c r="CN203" s="50"/>
      <c r="CO203" s="50"/>
      <c r="CP203" s="50"/>
      <c r="CQ203" s="50"/>
      <c r="CR203" s="50"/>
      <c r="CS203" s="25"/>
      <c r="CV203" s="25"/>
      <c r="CW203" s="25"/>
      <c r="CX203" s="25"/>
      <c r="CY203" s="25"/>
      <c r="CZ203" s="25"/>
      <c r="DA203" s="48"/>
      <c r="DB203" s="25"/>
      <c r="DC203" s="25"/>
      <c r="DD203" s="25"/>
      <c r="DE203" s="46"/>
      <c r="DF203" s="39"/>
    </row>
    <row r="204" spans="1:110" s="29" customFormat="1" x14ac:dyDescent="0.35">
      <c r="A204" s="25" t="s">
        <v>5724</v>
      </c>
      <c r="B204" s="25">
        <f>+COUNTA(E204:DF204)</f>
        <v>9</v>
      </c>
      <c r="C204" s="25"/>
      <c r="D204" s="25"/>
      <c r="E204" s="25"/>
      <c r="F204" s="32" t="s">
        <v>1618</v>
      </c>
      <c r="G204" s="25" t="s">
        <v>5940</v>
      </c>
      <c r="H204" s="25"/>
      <c r="I204" s="25"/>
      <c r="J204" s="25" t="s">
        <v>6767</v>
      </c>
      <c r="K204" s="25"/>
      <c r="L204" s="25"/>
      <c r="M204" s="25"/>
      <c r="N204" s="25">
        <v>1</v>
      </c>
      <c r="O204" s="25"/>
      <c r="P204" s="25"/>
      <c r="R204" s="25"/>
      <c r="S204" s="25">
        <f>SUM(COUNTIF(K204:R204,"1"))</f>
        <v>1</v>
      </c>
      <c r="T204" s="32" t="s">
        <v>1617</v>
      </c>
      <c r="U204" s="32"/>
      <c r="V204" s="32"/>
      <c r="X204" s="25"/>
      <c r="Y204" s="25"/>
      <c r="Z204" s="32"/>
      <c r="AA204" s="34"/>
      <c r="AB204" s="34"/>
      <c r="AC204" s="25"/>
      <c r="AD204" s="25"/>
      <c r="AE204" s="41"/>
      <c r="AF204" s="25"/>
      <c r="AG204" s="25" t="s">
        <v>1618</v>
      </c>
      <c r="AH204" s="25"/>
      <c r="AI204" s="25"/>
      <c r="AJ204" s="25"/>
      <c r="AK204" s="25"/>
      <c r="AL204" s="25"/>
      <c r="AM204" s="25"/>
      <c r="AN204" s="25"/>
      <c r="AO204" s="25"/>
      <c r="AP204" s="25"/>
      <c r="AQ204" s="25"/>
      <c r="AR204" s="25"/>
      <c r="AS204" s="32" t="s">
        <v>700</v>
      </c>
      <c r="AT204" s="32" t="s">
        <v>1145</v>
      </c>
      <c r="AU204" s="41"/>
      <c r="AV204" s="25"/>
      <c r="AW204" s="25"/>
      <c r="AX204" s="45"/>
      <c r="AY204" s="25"/>
      <c r="AZ204" s="25"/>
      <c r="BA204" s="25"/>
      <c r="BB204" s="25"/>
      <c r="BC204" s="55"/>
      <c r="BD204" s="25"/>
      <c r="BE204" s="25"/>
      <c r="BF204" s="25"/>
      <c r="BG204" s="25"/>
      <c r="BH204" s="25"/>
      <c r="BI204" s="41"/>
      <c r="BJ204" s="25"/>
      <c r="BK204" s="25"/>
      <c r="BL204" s="25"/>
      <c r="BM204" s="32"/>
      <c r="BN204" s="25"/>
      <c r="BO204" s="32"/>
      <c r="BP204" s="25"/>
      <c r="BQ204" s="25"/>
      <c r="BR204" s="25"/>
      <c r="BS204" s="32"/>
      <c r="BT204" s="25"/>
      <c r="BU204" s="25"/>
      <c r="BV204" s="25"/>
      <c r="BW204" s="25"/>
      <c r="BX204" s="32"/>
      <c r="BY204" s="25"/>
      <c r="BZ204" s="25"/>
      <c r="CA204" s="25"/>
      <c r="CB204" s="25"/>
      <c r="CC204" s="25"/>
      <c r="CD204" s="25"/>
      <c r="CE204" s="53"/>
      <c r="CF204" s="53"/>
      <c r="CG204" s="25"/>
      <c r="CH204" s="50"/>
      <c r="CI204" s="50"/>
      <c r="CJ204" s="50"/>
      <c r="CK204" s="50"/>
      <c r="CL204" s="50"/>
      <c r="CM204" s="50"/>
      <c r="CN204" s="50"/>
      <c r="CO204" s="50"/>
      <c r="CP204" s="50"/>
      <c r="CQ204" s="50"/>
      <c r="CR204" s="50"/>
      <c r="CS204" s="25"/>
      <c r="CV204" s="25"/>
      <c r="CW204" s="25"/>
      <c r="CX204" s="25"/>
      <c r="CY204" s="25"/>
      <c r="CZ204" s="25"/>
      <c r="DA204" s="48"/>
      <c r="DB204" s="25"/>
      <c r="DC204" s="25"/>
      <c r="DD204" s="25"/>
      <c r="DE204" s="46"/>
      <c r="DF204" s="39"/>
    </row>
    <row r="205" spans="1:110" s="29" customFormat="1" x14ac:dyDescent="0.35">
      <c r="A205" s="25" t="s">
        <v>5724</v>
      </c>
      <c r="B205" s="25">
        <f>+COUNTA(E205:DF205)</f>
        <v>9</v>
      </c>
      <c r="C205" s="25"/>
      <c r="D205" s="25"/>
      <c r="E205" s="25"/>
      <c r="F205" s="32" t="s">
        <v>1130</v>
      </c>
      <c r="G205" s="25" t="s">
        <v>5940</v>
      </c>
      <c r="H205" s="25"/>
      <c r="I205" s="25"/>
      <c r="J205" s="25" t="s">
        <v>6767</v>
      </c>
      <c r="K205" s="25"/>
      <c r="L205" s="25"/>
      <c r="M205" s="25"/>
      <c r="N205" s="25">
        <v>1</v>
      </c>
      <c r="O205" s="25"/>
      <c r="P205" s="25"/>
      <c r="R205" s="25"/>
      <c r="S205" s="25">
        <f>SUM(COUNTIF(K205:R205,"1"))</f>
        <v>1</v>
      </c>
      <c r="T205" s="32" t="s">
        <v>1769</v>
      </c>
      <c r="U205" s="32"/>
      <c r="V205" s="32"/>
      <c r="X205" s="25"/>
      <c r="Y205" s="25"/>
      <c r="Z205" s="32"/>
      <c r="AA205" s="34"/>
      <c r="AB205" s="34"/>
      <c r="AC205" s="25"/>
      <c r="AD205" s="25"/>
      <c r="AE205" s="41"/>
      <c r="AF205" s="25"/>
      <c r="AG205" s="25" t="s">
        <v>1130</v>
      </c>
      <c r="AH205" s="25"/>
      <c r="AI205" s="25"/>
      <c r="AJ205" s="25"/>
      <c r="AK205" s="25"/>
      <c r="AL205" s="25"/>
      <c r="AM205" s="25"/>
      <c r="AN205" s="25"/>
      <c r="AO205" s="25"/>
      <c r="AP205" s="25"/>
      <c r="AQ205" s="25"/>
      <c r="AR205" s="25"/>
      <c r="AS205" s="32" t="s">
        <v>1049</v>
      </c>
      <c r="AT205" s="32" t="s">
        <v>1123</v>
      </c>
      <c r="AU205" s="41"/>
      <c r="AV205" s="25"/>
      <c r="AW205" s="25"/>
      <c r="AX205" s="45"/>
      <c r="AY205" s="25"/>
      <c r="AZ205" s="25"/>
      <c r="BA205" s="25"/>
      <c r="BB205" s="25"/>
      <c r="BC205" s="55"/>
      <c r="BD205" s="25"/>
      <c r="BE205" s="25"/>
      <c r="BF205" s="25"/>
      <c r="BG205" s="25"/>
      <c r="BH205" s="25"/>
      <c r="BI205" s="41"/>
      <c r="BJ205" s="25"/>
      <c r="BK205" s="25"/>
      <c r="BL205" s="25"/>
      <c r="BM205" s="32"/>
      <c r="BN205" s="25"/>
      <c r="BO205" s="32"/>
      <c r="BP205" s="25"/>
      <c r="BQ205" s="25"/>
      <c r="BR205" s="25"/>
      <c r="BS205" s="32"/>
      <c r="BT205" s="25"/>
      <c r="BU205" s="25"/>
      <c r="BV205" s="25"/>
      <c r="BW205" s="25"/>
      <c r="BX205" s="32"/>
      <c r="BY205" s="25"/>
      <c r="BZ205" s="25"/>
      <c r="CA205" s="25"/>
      <c r="CB205" s="25"/>
      <c r="CC205" s="25"/>
      <c r="CD205" s="25"/>
      <c r="CE205" s="53"/>
      <c r="CF205" s="53"/>
      <c r="CG205" s="25"/>
      <c r="CH205" s="50"/>
      <c r="CI205" s="50"/>
      <c r="CJ205" s="50"/>
      <c r="CK205" s="50"/>
      <c r="CL205" s="50"/>
      <c r="CM205" s="50"/>
      <c r="CN205" s="50"/>
      <c r="CO205" s="50"/>
      <c r="CP205" s="50"/>
      <c r="CQ205" s="50"/>
      <c r="CR205" s="50"/>
      <c r="CS205" s="25"/>
      <c r="CV205" s="25"/>
      <c r="CW205" s="25"/>
      <c r="CX205" s="25"/>
      <c r="CY205" s="25"/>
      <c r="CZ205" s="25"/>
      <c r="DA205" s="48"/>
      <c r="DB205" s="25"/>
      <c r="DC205" s="25"/>
      <c r="DD205" s="25"/>
      <c r="DE205" s="46"/>
      <c r="DF205" s="39"/>
    </row>
    <row r="206" spans="1:110" s="29" customFormat="1" x14ac:dyDescent="0.35">
      <c r="A206" s="25" t="s">
        <v>5724</v>
      </c>
      <c r="B206" s="25">
        <f>+COUNTA(E206:DF206)</f>
        <v>9</v>
      </c>
      <c r="C206" s="25"/>
      <c r="D206" s="25"/>
      <c r="E206" s="25"/>
      <c r="F206" s="32" t="s">
        <v>1479</v>
      </c>
      <c r="G206" s="25" t="s">
        <v>5940</v>
      </c>
      <c r="H206" s="25"/>
      <c r="I206" s="25"/>
      <c r="J206" s="25" t="s">
        <v>6767</v>
      </c>
      <c r="K206" s="25"/>
      <c r="L206" s="25"/>
      <c r="M206" s="25"/>
      <c r="N206" s="25">
        <v>1</v>
      </c>
      <c r="O206" s="25"/>
      <c r="P206" s="25"/>
      <c r="R206" s="25"/>
      <c r="S206" s="25">
        <f>SUM(COUNTIF(K206:R206,"1"))</f>
        <v>1</v>
      </c>
      <c r="T206" s="32" t="s">
        <v>1478</v>
      </c>
      <c r="U206" s="32"/>
      <c r="V206" s="32"/>
      <c r="X206" s="25"/>
      <c r="Y206" s="25"/>
      <c r="Z206" s="32"/>
      <c r="AA206" s="34"/>
      <c r="AB206" s="34"/>
      <c r="AC206" s="25"/>
      <c r="AD206" s="25"/>
      <c r="AE206" s="41"/>
      <c r="AF206" s="25"/>
      <c r="AG206" s="25" t="s">
        <v>1479</v>
      </c>
      <c r="AH206" s="25"/>
      <c r="AI206" s="25"/>
      <c r="AJ206" s="25"/>
      <c r="AK206" s="25"/>
      <c r="AL206" s="25"/>
      <c r="AM206" s="25"/>
      <c r="AN206" s="25"/>
      <c r="AO206" s="25"/>
      <c r="AP206" s="25"/>
      <c r="AQ206" s="25"/>
      <c r="AR206" s="25"/>
      <c r="AS206" s="32" t="s">
        <v>1288</v>
      </c>
      <c r="AT206" s="32" t="s">
        <v>1480</v>
      </c>
      <c r="AU206" s="41"/>
      <c r="AV206" s="25"/>
      <c r="AW206" s="25"/>
      <c r="AX206" s="45"/>
      <c r="AY206" s="25"/>
      <c r="AZ206" s="25"/>
      <c r="BA206" s="25"/>
      <c r="BB206" s="25"/>
      <c r="BC206" s="55"/>
      <c r="BD206" s="25"/>
      <c r="BE206" s="25"/>
      <c r="BF206" s="25"/>
      <c r="BG206" s="25"/>
      <c r="BH206" s="25"/>
      <c r="BI206" s="41"/>
      <c r="BJ206" s="25"/>
      <c r="BK206" s="25"/>
      <c r="BL206" s="25"/>
      <c r="BM206" s="32"/>
      <c r="BN206" s="25"/>
      <c r="BO206" s="32"/>
      <c r="BP206" s="25"/>
      <c r="BQ206" s="25"/>
      <c r="BR206" s="25"/>
      <c r="BS206" s="32"/>
      <c r="BT206" s="25"/>
      <c r="BU206" s="25"/>
      <c r="BV206" s="25"/>
      <c r="BW206" s="25"/>
      <c r="BX206" s="32"/>
      <c r="BY206" s="25"/>
      <c r="BZ206" s="25"/>
      <c r="CA206" s="25"/>
      <c r="CB206" s="25"/>
      <c r="CC206" s="25"/>
      <c r="CD206" s="25"/>
      <c r="CE206" s="53"/>
      <c r="CF206" s="53"/>
      <c r="CG206" s="25"/>
      <c r="CH206" s="50"/>
      <c r="CI206" s="50"/>
      <c r="CJ206" s="50"/>
      <c r="CK206" s="50"/>
      <c r="CL206" s="50"/>
      <c r="CM206" s="50"/>
      <c r="CN206" s="50"/>
      <c r="CO206" s="50"/>
      <c r="CP206" s="50"/>
      <c r="CQ206" s="50"/>
      <c r="CR206" s="50"/>
      <c r="CS206" s="25"/>
      <c r="CV206" s="25"/>
      <c r="CW206" s="25"/>
      <c r="CX206" s="25"/>
      <c r="CY206" s="25"/>
      <c r="CZ206" s="25"/>
      <c r="DA206" s="48"/>
      <c r="DB206" s="25"/>
      <c r="DC206" s="25"/>
      <c r="DD206" s="25"/>
      <c r="DE206" s="46"/>
      <c r="DF206" s="39"/>
    </row>
    <row r="207" spans="1:110" s="29" customFormat="1" x14ac:dyDescent="0.35">
      <c r="A207" s="25" t="s">
        <v>5724</v>
      </c>
      <c r="B207" s="25">
        <f>+COUNTA(E207:DF207)</f>
        <v>9</v>
      </c>
      <c r="C207" s="25"/>
      <c r="D207" s="25"/>
      <c r="E207" s="25"/>
      <c r="F207" s="32" t="s">
        <v>2011</v>
      </c>
      <c r="G207" s="25" t="s">
        <v>5940</v>
      </c>
      <c r="H207" s="25"/>
      <c r="I207" s="25"/>
      <c r="J207" s="25" t="s">
        <v>6767</v>
      </c>
      <c r="K207" s="25"/>
      <c r="L207" s="25"/>
      <c r="M207" s="25"/>
      <c r="N207" s="25">
        <v>1</v>
      </c>
      <c r="O207" s="25"/>
      <c r="P207" s="25"/>
      <c r="R207" s="25"/>
      <c r="S207" s="25">
        <f>SUM(COUNTIF(K207:R207,"1"))</f>
        <v>1</v>
      </c>
      <c r="T207" s="32" t="s">
        <v>2010</v>
      </c>
      <c r="U207" s="32"/>
      <c r="V207" s="32"/>
      <c r="X207" s="25"/>
      <c r="Y207" s="25"/>
      <c r="Z207" s="32"/>
      <c r="AA207" s="34"/>
      <c r="AB207" s="34"/>
      <c r="AC207" s="25"/>
      <c r="AD207" s="25"/>
      <c r="AE207" s="41"/>
      <c r="AF207" s="25"/>
      <c r="AG207" s="25" t="s">
        <v>2011</v>
      </c>
      <c r="AH207" s="25"/>
      <c r="AI207" s="25"/>
      <c r="AJ207" s="25"/>
      <c r="AK207" s="25"/>
      <c r="AL207" s="25"/>
      <c r="AM207" s="25"/>
      <c r="AN207" s="25"/>
      <c r="AO207" s="25"/>
      <c r="AP207" s="25"/>
      <c r="AQ207" s="25"/>
      <c r="AR207" s="25"/>
      <c r="AS207" s="32" t="s">
        <v>1179</v>
      </c>
      <c r="AT207" s="32" t="s">
        <v>1123</v>
      </c>
      <c r="AU207" s="41"/>
      <c r="AV207" s="25"/>
      <c r="AW207" s="25"/>
      <c r="AX207" s="45"/>
      <c r="AY207" s="25"/>
      <c r="AZ207" s="25"/>
      <c r="BA207" s="25"/>
      <c r="BB207" s="25"/>
      <c r="BC207" s="55"/>
      <c r="BD207" s="25"/>
      <c r="BE207" s="25"/>
      <c r="BF207" s="25"/>
      <c r="BG207" s="25"/>
      <c r="BH207" s="25"/>
      <c r="BI207" s="41"/>
      <c r="BJ207" s="25"/>
      <c r="BK207" s="25"/>
      <c r="BL207" s="25"/>
      <c r="BM207" s="32"/>
      <c r="BN207" s="25"/>
      <c r="BO207" s="32"/>
      <c r="BP207" s="25"/>
      <c r="BQ207" s="25"/>
      <c r="BR207" s="25"/>
      <c r="BS207" s="32"/>
      <c r="BT207" s="25"/>
      <c r="BU207" s="25"/>
      <c r="BV207" s="25"/>
      <c r="BW207" s="25"/>
      <c r="BX207" s="32"/>
      <c r="BY207" s="25"/>
      <c r="BZ207" s="25"/>
      <c r="CA207" s="25"/>
      <c r="CB207" s="25"/>
      <c r="CC207" s="25"/>
      <c r="CD207" s="25"/>
      <c r="CE207" s="53"/>
      <c r="CF207" s="53"/>
      <c r="CG207" s="25"/>
      <c r="CH207" s="50"/>
      <c r="CI207" s="50"/>
      <c r="CJ207" s="50"/>
      <c r="CK207" s="50"/>
      <c r="CL207" s="50"/>
      <c r="CM207" s="50"/>
      <c r="CN207" s="50"/>
      <c r="CO207" s="50"/>
      <c r="CP207" s="50"/>
      <c r="CQ207" s="50"/>
      <c r="CR207" s="50"/>
      <c r="CS207" s="25"/>
      <c r="CV207" s="25"/>
      <c r="CW207" s="25"/>
      <c r="CX207" s="25"/>
      <c r="CY207" s="25"/>
      <c r="CZ207" s="25"/>
      <c r="DA207" s="48"/>
      <c r="DB207" s="25"/>
      <c r="DC207" s="25"/>
      <c r="DD207" s="25"/>
      <c r="DE207" s="46"/>
      <c r="DF207" s="39"/>
    </row>
    <row r="208" spans="1:110" s="29" customFormat="1" x14ac:dyDescent="0.35">
      <c r="A208" s="25" t="s">
        <v>5724</v>
      </c>
      <c r="B208" s="25">
        <f>+COUNTA(E208:DF208)</f>
        <v>5</v>
      </c>
      <c r="C208" s="25"/>
      <c r="D208" s="25"/>
      <c r="E208" s="25"/>
      <c r="F208" s="32" t="s">
        <v>6395</v>
      </c>
      <c r="G208" s="25" t="s">
        <v>5940</v>
      </c>
      <c r="H208" s="25"/>
      <c r="I208" s="25"/>
      <c r="J208" s="25" t="s">
        <v>6380</v>
      </c>
      <c r="K208" s="25"/>
      <c r="L208" s="25">
        <v>1</v>
      </c>
      <c r="M208" s="25"/>
      <c r="N208" s="25"/>
      <c r="O208" s="25"/>
      <c r="P208" s="25"/>
      <c r="R208" s="25"/>
      <c r="S208" s="25">
        <f>SUM(COUNTIF(K208:R208,"1"))</f>
        <v>1</v>
      </c>
      <c r="T208" s="32"/>
      <c r="U208" s="32"/>
      <c r="V208" s="32"/>
      <c r="X208" s="25"/>
      <c r="Y208" s="25"/>
      <c r="Z208" s="32"/>
      <c r="AA208" s="34"/>
      <c r="AB208" s="34"/>
      <c r="AC208" s="25"/>
      <c r="AD208" s="25"/>
      <c r="AE208" s="41"/>
      <c r="AF208" s="25"/>
      <c r="AG208" s="25"/>
      <c r="AH208" s="25"/>
      <c r="AI208" s="25"/>
      <c r="AJ208" s="25"/>
      <c r="AK208" s="25"/>
      <c r="AL208" s="25"/>
      <c r="AM208" s="25"/>
      <c r="AN208" s="25"/>
      <c r="AO208" s="25"/>
      <c r="AP208" s="25"/>
      <c r="AQ208" s="25"/>
      <c r="AR208" s="25"/>
      <c r="AS208" s="32"/>
      <c r="AT208" s="32"/>
      <c r="AU208" s="41"/>
      <c r="AV208" s="25"/>
      <c r="AW208" s="25"/>
      <c r="AX208" s="45"/>
      <c r="AY208" s="25"/>
      <c r="AZ208" s="25"/>
      <c r="BA208" s="25"/>
      <c r="BB208" s="25"/>
      <c r="BC208" s="55"/>
      <c r="BD208" s="25"/>
      <c r="BE208" s="25"/>
      <c r="BF208" s="25"/>
      <c r="BG208" s="25"/>
      <c r="BH208" s="25"/>
      <c r="BI208" s="41"/>
      <c r="BJ208" s="25"/>
      <c r="BK208" s="25"/>
      <c r="BL208" s="25"/>
      <c r="BM208" s="32"/>
      <c r="BN208" s="25"/>
      <c r="BO208" s="32"/>
      <c r="BP208" s="25"/>
      <c r="BQ208" s="25"/>
      <c r="BR208" s="25"/>
      <c r="BS208" s="32"/>
      <c r="BT208" s="25"/>
      <c r="BU208" s="25"/>
      <c r="BV208" s="25"/>
      <c r="BW208" s="25"/>
      <c r="BX208" s="32"/>
      <c r="BY208" s="25"/>
      <c r="BZ208" s="25"/>
      <c r="CA208" s="25"/>
      <c r="CB208" s="25"/>
      <c r="CC208" s="25"/>
      <c r="CD208" s="25"/>
      <c r="CE208" s="53"/>
      <c r="CF208" s="53"/>
      <c r="CG208" s="25"/>
      <c r="CH208" s="50"/>
      <c r="CI208" s="50"/>
      <c r="CJ208" s="50"/>
      <c r="CK208" s="50"/>
      <c r="CL208" s="50"/>
      <c r="CM208" s="50"/>
      <c r="CN208" s="50"/>
      <c r="CO208" s="50"/>
      <c r="CP208" s="50"/>
      <c r="CQ208" s="50"/>
      <c r="CR208" s="50"/>
      <c r="CS208" s="25"/>
      <c r="CV208" s="25"/>
      <c r="CW208" s="25"/>
      <c r="CX208" s="25"/>
      <c r="CY208" s="25"/>
      <c r="CZ208" s="25"/>
      <c r="DA208" s="48"/>
      <c r="DB208" s="25"/>
      <c r="DC208" s="25"/>
      <c r="DD208" s="25"/>
      <c r="DE208" s="46"/>
      <c r="DF208" s="39"/>
    </row>
    <row r="209" spans="1:110" s="29" customFormat="1" x14ac:dyDescent="0.35">
      <c r="A209" s="25" t="s">
        <v>5724</v>
      </c>
      <c r="B209" s="25">
        <f>+COUNTA(E209:DF209)</f>
        <v>9</v>
      </c>
      <c r="C209" s="25"/>
      <c r="D209" s="25"/>
      <c r="E209" s="25"/>
      <c r="F209" s="32" t="s">
        <v>2625</v>
      </c>
      <c r="G209" s="25" t="s">
        <v>5940</v>
      </c>
      <c r="H209" s="25"/>
      <c r="I209" s="25"/>
      <c r="J209" s="25" t="s">
        <v>6767</v>
      </c>
      <c r="K209" s="25"/>
      <c r="L209" s="25"/>
      <c r="M209" s="25"/>
      <c r="N209" s="25">
        <v>1</v>
      </c>
      <c r="O209" s="25"/>
      <c r="P209" s="25"/>
      <c r="R209" s="25"/>
      <c r="S209" s="25">
        <f>SUM(COUNTIF(K209:R209,"1"))</f>
        <v>1</v>
      </c>
      <c r="T209" s="32" t="s">
        <v>2624</v>
      </c>
      <c r="U209" s="32"/>
      <c r="V209" s="32"/>
      <c r="X209" s="25"/>
      <c r="Y209" s="25"/>
      <c r="Z209" s="32"/>
      <c r="AA209" s="34"/>
      <c r="AB209" s="34"/>
      <c r="AC209" s="25"/>
      <c r="AD209" s="25"/>
      <c r="AE209" s="41"/>
      <c r="AF209" s="25"/>
      <c r="AG209" s="25" t="s">
        <v>2625</v>
      </c>
      <c r="AH209" s="25"/>
      <c r="AI209" s="25"/>
      <c r="AJ209" s="25"/>
      <c r="AK209" s="25"/>
      <c r="AL209" s="25"/>
      <c r="AM209" s="25"/>
      <c r="AN209" s="25"/>
      <c r="AO209" s="25"/>
      <c r="AP209" s="25"/>
      <c r="AQ209" s="25"/>
      <c r="AR209" s="25"/>
      <c r="AS209" s="32" t="s">
        <v>1277</v>
      </c>
      <c r="AT209" s="32" t="s">
        <v>2566</v>
      </c>
      <c r="AU209" s="41"/>
      <c r="AV209" s="25"/>
      <c r="AW209" s="25"/>
      <c r="AX209" s="45"/>
      <c r="AY209" s="25"/>
      <c r="AZ209" s="25"/>
      <c r="BA209" s="25"/>
      <c r="BB209" s="25"/>
      <c r="BC209" s="55"/>
      <c r="BD209" s="25"/>
      <c r="BE209" s="25"/>
      <c r="BF209" s="25"/>
      <c r="BG209" s="25"/>
      <c r="BH209" s="25"/>
      <c r="BI209" s="41"/>
      <c r="BJ209" s="25"/>
      <c r="BK209" s="25"/>
      <c r="BL209" s="25"/>
      <c r="BM209" s="32"/>
      <c r="BN209" s="25"/>
      <c r="BO209" s="32"/>
      <c r="BP209" s="25"/>
      <c r="BQ209" s="25"/>
      <c r="BR209" s="25"/>
      <c r="BS209" s="32"/>
      <c r="BT209" s="25"/>
      <c r="BU209" s="25"/>
      <c r="BV209" s="25"/>
      <c r="BW209" s="25"/>
      <c r="BX209" s="32"/>
      <c r="BY209" s="25"/>
      <c r="BZ209" s="25"/>
      <c r="CA209" s="25"/>
      <c r="CB209" s="25"/>
      <c r="CC209" s="25"/>
      <c r="CD209" s="25"/>
      <c r="CE209" s="53"/>
      <c r="CF209" s="53"/>
      <c r="CG209" s="25"/>
      <c r="CH209" s="50"/>
      <c r="CI209" s="50"/>
      <c r="CJ209" s="50"/>
      <c r="CK209" s="50"/>
      <c r="CL209" s="50"/>
      <c r="CM209" s="50"/>
      <c r="CN209" s="50"/>
      <c r="CO209" s="50"/>
      <c r="CP209" s="50"/>
      <c r="CQ209" s="50"/>
      <c r="CR209" s="50"/>
      <c r="CS209" s="25"/>
      <c r="CV209" s="25"/>
      <c r="CW209" s="25"/>
      <c r="CX209" s="25"/>
      <c r="CY209" s="25"/>
      <c r="CZ209" s="25"/>
      <c r="DA209" s="48"/>
      <c r="DB209" s="25"/>
      <c r="DC209" s="25"/>
      <c r="DD209" s="25"/>
      <c r="DE209" s="46"/>
      <c r="DF209" s="39"/>
    </row>
    <row r="210" spans="1:110" s="29" customFormat="1" x14ac:dyDescent="0.35">
      <c r="A210" s="25" t="s">
        <v>5724</v>
      </c>
      <c r="B210" s="25">
        <f>+COUNTA(E210:DF210)</f>
        <v>9</v>
      </c>
      <c r="C210" s="25"/>
      <c r="D210" s="25"/>
      <c r="E210" s="25"/>
      <c r="F210" s="32" t="s">
        <v>5943</v>
      </c>
      <c r="G210" s="25" t="s">
        <v>6184</v>
      </c>
      <c r="H210" s="25"/>
      <c r="I210" s="25" t="s">
        <v>5940</v>
      </c>
      <c r="J210" s="25" t="s">
        <v>6183</v>
      </c>
      <c r="K210" s="25"/>
      <c r="L210" s="25"/>
      <c r="M210" s="25">
        <v>1</v>
      </c>
      <c r="N210" s="25"/>
      <c r="O210" s="25"/>
      <c r="P210" s="25"/>
      <c r="R210" s="25"/>
      <c r="S210" s="25">
        <f>SUM(COUNTIF(K210:R210,"1"))</f>
        <v>1</v>
      </c>
      <c r="T210" s="32"/>
      <c r="U210" s="32"/>
      <c r="V210" s="32"/>
      <c r="X210" s="25"/>
      <c r="Y210" s="25"/>
      <c r="Z210" s="32"/>
      <c r="AA210" s="34"/>
      <c r="AB210" s="34"/>
      <c r="AC210" s="25"/>
      <c r="AD210" s="25"/>
      <c r="AE210" s="41"/>
      <c r="AF210" s="25"/>
      <c r="AG210" s="25"/>
      <c r="AH210" s="25" t="s">
        <v>5943</v>
      </c>
      <c r="AI210" s="25"/>
      <c r="AJ210" s="25"/>
      <c r="AK210" s="25"/>
      <c r="AL210" s="25"/>
      <c r="AM210" s="25"/>
      <c r="AN210" s="25"/>
      <c r="AO210" s="25"/>
      <c r="AP210" s="25"/>
      <c r="AQ210" s="25"/>
      <c r="AR210" s="25" t="s">
        <v>5800</v>
      </c>
      <c r="AS210" s="32"/>
      <c r="AT210" s="32"/>
      <c r="AU210" s="41" t="s">
        <v>5942</v>
      </c>
      <c r="AV210" s="25"/>
      <c r="AW210" s="25"/>
      <c r="AX210" s="45"/>
      <c r="AY210" s="25"/>
      <c r="AZ210" s="25"/>
      <c r="BA210" s="25"/>
      <c r="BB210" s="25"/>
      <c r="BC210" s="55"/>
      <c r="BD210" s="25"/>
      <c r="BE210" s="25"/>
      <c r="BF210" s="25"/>
      <c r="BG210" s="25"/>
      <c r="BH210" s="25"/>
      <c r="BI210" s="41"/>
      <c r="BJ210" s="25"/>
      <c r="BK210" s="25"/>
      <c r="BL210" s="25"/>
      <c r="BM210" s="32"/>
      <c r="BN210" s="25"/>
      <c r="BO210" s="32"/>
      <c r="BP210" s="25"/>
      <c r="BQ210" s="25"/>
      <c r="BR210" s="25"/>
      <c r="BS210" s="32"/>
      <c r="BT210" s="25"/>
      <c r="BU210" s="25"/>
      <c r="BV210" s="25"/>
      <c r="BW210" s="25"/>
      <c r="BX210" s="32"/>
      <c r="BY210" s="25"/>
      <c r="BZ210" s="25"/>
      <c r="CA210" s="25"/>
      <c r="CB210" s="25"/>
      <c r="CC210" s="25"/>
      <c r="CD210" s="25"/>
      <c r="CE210" s="53"/>
      <c r="CF210" s="53"/>
      <c r="CG210" s="25"/>
      <c r="CH210" s="50"/>
      <c r="CI210" s="50"/>
      <c r="CJ210" s="50"/>
      <c r="CK210" s="50"/>
      <c r="CL210" s="50"/>
      <c r="CM210" s="50"/>
      <c r="CN210" s="50"/>
      <c r="CO210" s="50"/>
      <c r="CP210" s="50"/>
      <c r="CQ210" s="50"/>
      <c r="CR210" s="50"/>
      <c r="CS210" s="25"/>
      <c r="CV210" s="25"/>
      <c r="CW210" s="25"/>
      <c r="CX210" s="25"/>
      <c r="CY210" s="25"/>
      <c r="CZ210" s="25"/>
      <c r="DA210" s="48"/>
      <c r="DB210" s="25"/>
      <c r="DC210" s="25"/>
      <c r="DD210" s="25"/>
      <c r="DE210" s="46"/>
      <c r="DF210" s="39"/>
    </row>
    <row r="211" spans="1:110" s="29" customFormat="1" x14ac:dyDescent="0.35">
      <c r="A211" s="25" t="s">
        <v>5724</v>
      </c>
      <c r="B211" s="25">
        <f>+COUNTA(E211:DF211)</f>
        <v>9</v>
      </c>
      <c r="C211" s="25"/>
      <c r="D211" s="25"/>
      <c r="E211" s="25"/>
      <c r="F211" s="32" t="s">
        <v>1505</v>
      </c>
      <c r="G211" s="25" t="s">
        <v>5940</v>
      </c>
      <c r="H211" s="25"/>
      <c r="I211" s="25"/>
      <c r="J211" s="25" t="s">
        <v>6767</v>
      </c>
      <c r="K211" s="25"/>
      <c r="L211" s="25"/>
      <c r="M211" s="25"/>
      <c r="N211" s="25">
        <v>1</v>
      </c>
      <c r="O211" s="25"/>
      <c r="P211" s="25"/>
      <c r="R211" s="25"/>
      <c r="S211" s="25">
        <f>SUM(COUNTIF(K211:R211,"1"))</f>
        <v>1</v>
      </c>
      <c r="T211" s="32" t="s">
        <v>1504</v>
      </c>
      <c r="U211" s="32"/>
      <c r="V211" s="32"/>
      <c r="X211" s="25"/>
      <c r="Y211" s="25"/>
      <c r="Z211" s="32"/>
      <c r="AA211" s="34"/>
      <c r="AB211" s="34"/>
      <c r="AC211" s="25"/>
      <c r="AD211" s="25"/>
      <c r="AE211" s="41"/>
      <c r="AF211" s="25"/>
      <c r="AG211" s="25" t="s">
        <v>1505</v>
      </c>
      <c r="AH211" s="25"/>
      <c r="AI211" s="25"/>
      <c r="AJ211" s="25"/>
      <c r="AK211" s="25"/>
      <c r="AL211" s="25"/>
      <c r="AM211" s="25"/>
      <c r="AN211" s="25"/>
      <c r="AO211" s="25"/>
      <c r="AP211" s="25"/>
      <c r="AQ211" s="25"/>
      <c r="AR211" s="25"/>
      <c r="AS211" s="32" t="s">
        <v>867</v>
      </c>
      <c r="AT211" s="32" t="s">
        <v>988</v>
      </c>
      <c r="AU211" s="41"/>
      <c r="AV211" s="25"/>
      <c r="AW211" s="25"/>
      <c r="AX211" s="45"/>
      <c r="AY211" s="25"/>
      <c r="AZ211" s="25"/>
      <c r="BA211" s="25"/>
      <c r="BB211" s="25"/>
      <c r="BC211" s="55"/>
      <c r="BD211" s="25"/>
      <c r="BE211" s="25"/>
      <c r="BF211" s="25"/>
      <c r="BG211" s="25"/>
      <c r="BH211" s="25"/>
      <c r="BI211" s="41"/>
      <c r="BJ211" s="25"/>
      <c r="BK211" s="25"/>
      <c r="BL211" s="25"/>
      <c r="BM211" s="32"/>
      <c r="BN211" s="25"/>
      <c r="BO211" s="32"/>
      <c r="BP211" s="25"/>
      <c r="BQ211" s="25"/>
      <c r="BR211" s="25"/>
      <c r="BS211" s="32"/>
      <c r="BT211" s="25"/>
      <c r="BU211" s="25"/>
      <c r="BV211" s="25"/>
      <c r="BW211" s="25"/>
      <c r="BX211" s="32"/>
      <c r="BY211" s="25"/>
      <c r="BZ211" s="25"/>
      <c r="CA211" s="25"/>
      <c r="CB211" s="25"/>
      <c r="CC211" s="25"/>
      <c r="CD211" s="25"/>
      <c r="CE211" s="53"/>
      <c r="CF211" s="53"/>
      <c r="CG211" s="25"/>
      <c r="CH211" s="50"/>
      <c r="CI211" s="50"/>
      <c r="CJ211" s="50"/>
      <c r="CK211" s="50"/>
      <c r="CL211" s="50"/>
      <c r="CM211" s="50"/>
      <c r="CN211" s="50"/>
      <c r="CO211" s="50"/>
      <c r="CP211" s="50"/>
      <c r="CQ211" s="50"/>
      <c r="CR211" s="50"/>
      <c r="CS211" s="25"/>
      <c r="CV211" s="25"/>
      <c r="CW211" s="25"/>
      <c r="CX211" s="25"/>
      <c r="CY211" s="25"/>
      <c r="CZ211" s="25"/>
      <c r="DA211" s="48"/>
      <c r="DB211" s="25"/>
      <c r="DC211" s="25"/>
      <c r="DD211" s="25"/>
      <c r="DE211" s="46"/>
      <c r="DF211" s="39"/>
    </row>
    <row r="212" spans="1:110" s="29" customFormat="1" x14ac:dyDescent="0.35">
      <c r="A212" s="25" t="s">
        <v>5724</v>
      </c>
      <c r="B212" s="25">
        <f>+COUNTA(E212:DF212)</f>
        <v>9</v>
      </c>
      <c r="C212" s="25"/>
      <c r="D212" s="25"/>
      <c r="E212" s="25"/>
      <c r="F212" s="32" t="s">
        <v>2748</v>
      </c>
      <c r="G212" s="25" t="s">
        <v>5940</v>
      </c>
      <c r="H212" s="25"/>
      <c r="I212" s="25"/>
      <c r="J212" s="25" t="s">
        <v>6767</v>
      </c>
      <c r="K212" s="25"/>
      <c r="L212" s="25"/>
      <c r="M212" s="25"/>
      <c r="N212" s="25">
        <v>1</v>
      </c>
      <c r="O212" s="25"/>
      <c r="P212" s="25"/>
      <c r="R212" s="25"/>
      <c r="S212" s="25">
        <f>SUM(COUNTIF(K212:R212,"1"))</f>
        <v>1</v>
      </c>
      <c r="T212" s="32" t="s">
        <v>2747</v>
      </c>
      <c r="U212" s="32"/>
      <c r="V212" s="32"/>
      <c r="X212" s="25"/>
      <c r="Y212" s="25"/>
      <c r="Z212" s="32"/>
      <c r="AA212" s="34"/>
      <c r="AB212" s="34"/>
      <c r="AC212" s="25"/>
      <c r="AD212" s="25"/>
      <c r="AE212" s="41"/>
      <c r="AF212" s="25"/>
      <c r="AG212" s="25" t="s">
        <v>2748</v>
      </c>
      <c r="AH212" s="25"/>
      <c r="AI212" s="25"/>
      <c r="AJ212" s="25"/>
      <c r="AK212" s="25"/>
      <c r="AL212" s="25"/>
      <c r="AM212" s="25"/>
      <c r="AN212" s="25"/>
      <c r="AO212" s="25"/>
      <c r="AP212" s="25"/>
      <c r="AQ212" s="25"/>
      <c r="AR212" s="25"/>
      <c r="AS212" s="32" t="s">
        <v>1050</v>
      </c>
      <c r="AT212" s="32" t="s">
        <v>1496</v>
      </c>
      <c r="AU212" s="41"/>
      <c r="AV212" s="25"/>
      <c r="AW212" s="25"/>
      <c r="AX212" s="45"/>
      <c r="AY212" s="25"/>
      <c r="AZ212" s="25"/>
      <c r="BA212" s="25"/>
      <c r="BB212" s="25"/>
      <c r="BC212" s="55"/>
      <c r="BD212" s="25"/>
      <c r="BE212" s="25"/>
      <c r="BF212" s="25"/>
      <c r="BG212" s="25"/>
      <c r="BH212" s="25"/>
      <c r="BI212" s="41"/>
      <c r="BJ212" s="25"/>
      <c r="BK212" s="25"/>
      <c r="BL212" s="25"/>
      <c r="BM212" s="32"/>
      <c r="BN212" s="25"/>
      <c r="BO212" s="32"/>
      <c r="BP212" s="25"/>
      <c r="BQ212" s="25"/>
      <c r="BR212" s="25"/>
      <c r="BS212" s="32"/>
      <c r="BT212" s="25"/>
      <c r="BU212" s="25"/>
      <c r="BV212" s="25"/>
      <c r="BW212" s="25"/>
      <c r="BX212" s="32"/>
      <c r="BY212" s="25"/>
      <c r="BZ212" s="25"/>
      <c r="CA212" s="25"/>
      <c r="CB212" s="25"/>
      <c r="CC212" s="25"/>
      <c r="CD212" s="25"/>
      <c r="CE212" s="53"/>
      <c r="CF212" s="53"/>
      <c r="CG212" s="25"/>
      <c r="CH212" s="50"/>
      <c r="CI212" s="50"/>
      <c r="CJ212" s="50"/>
      <c r="CK212" s="50"/>
      <c r="CL212" s="50"/>
      <c r="CM212" s="50"/>
      <c r="CN212" s="50"/>
      <c r="CO212" s="50"/>
      <c r="CP212" s="50"/>
      <c r="CQ212" s="50"/>
      <c r="CR212" s="50"/>
      <c r="CS212" s="25"/>
      <c r="CV212" s="25"/>
      <c r="CW212" s="25"/>
      <c r="CX212" s="25"/>
      <c r="CY212" s="25"/>
      <c r="CZ212" s="25"/>
      <c r="DA212" s="48"/>
      <c r="DB212" s="25"/>
      <c r="DC212" s="25"/>
      <c r="DD212" s="25"/>
      <c r="DE212" s="46"/>
      <c r="DF212" s="39"/>
    </row>
    <row r="213" spans="1:110" s="29" customFormat="1" x14ac:dyDescent="0.35">
      <c r="A213" s="25" t="s">
        <v>5724</v>
      </c>
      <c r="B213" s="25">
        <f>+COUNTA(E213:DF213)</f>
        <v>9</v>
      </c>
      <c r="C213" s="25"/>
      <c r="D213" s="25"/>
      <c r="E213" s="25"/>
      <c r="F213" s="32" t="s">
        <v>5518</v>
      </c>
      <c r="G213" s="25" t="s">
        <v>6185</v>
      </c>
      <c r="H213" s="25"/>
      <c r="I213" s="25" t="s">
        <v>5940</v>
      </c>
      <c r="J213" s="25" t="s">
        <v>6183</v>
      </c>
      <c r="K213" s="25"/>
      <c r="L213" s="25"/>
      <c r="M213" s="25">
        <v>1</v>
      </c>
      <c r="N213" s="25"/>
      <c r="O213" s="25"/>
      <c r="P213" s="25"/>
      <c r="R213" s="25"/>
      <c r="S213" s="25">
        <f>SUM(COUNTIF(K213:R213,"1"))</f>
        <v>1</v>
      </c>
      <c r="T213" s="32"/>
      <c r="U213" s="32"/>
      <c r="V213" s="32"/>
      <c r="X213" s="25"/>
      <c r="Y213" s="25"/>
      <c r="Z213" s="32"/>
      <c r="AA213" s="34"/>
      <c r="AB213" s="34"/>
      <c r="AC213" s="25"/>
      <c r="AD213" s="25"/>
      <c r="AE213" s="41"/>
      <c r="AF213" s="25"/>
      <c r="AG213" s="25"/>
      <c r="AH213" s="25" t="s">
        <v>5518</v>
      </c>
      <c r="AI213" s="25"/>
      <c r="AJ213" s="25"/>
      <c r="AK213" s="25"/>
      <c r="AL213" s="25"/>
      <c r="AM213" s="25"/>
      <c r="AN213" s="25"/>
      <c r="AO213" s="25"/>
      <c r="AP213" s="25"/>
      <c r="AQ213" s="25"/>
      <c r="AR213" s="25" t="s">
        <v>5800</v>
      </c>
      <c r="AS213" s="32"/>
      <c r="AT213" s="32"/>
      <c r="AU213" s="41" t="s">
        <v>5946</v>
      </c>
      <c r="AV213" s="25"/>
      <c r="AW213" s="25"/>
      <c r="AX213" s="45"/>
      <c r="AY213" s="25"/>
      <c r="AZ213" s="25"/>
      <c r="BA213" s="25"/>
      <c r="BB213" s="25"/>
      <c r="BC213" s="55"/>
      <c r="BD213" s="25"/>
      <c r="BE213" s="25"/>
      <c r="BF213" s="25"/>
      <c r="BG213" s="25"/>
      <c r="BH213" s="25"/>
      <c r="BI213" s="41"/>
      <c r="BJ213" s="25"/>
      <c r="BK213" s="25"/>
      <c r="BL213" s="25"/>
      <c r="BM213" s="32"/>
      <c r="BN213" s="25"/>
      <c r="BO213" s="32"/>
      <c r="BP213" s="25"/>
      <c r="BQ213" s="25"/>
      <c r="BR213" s="25"/>
      <c r="BS213" s="32"/>
      <c r="BT213" s="25"/>
      <c r="BU213" s="25"/>
      <c r="BV213" s="25"/>
      <c r="BW213" s="25"/>
      <c r="BX213" s="32"/>
      <c r="BY213" s="25"/>
      <c r="BZ213" s="25"/>
      <c r="CA213" s="25"/>
      <c r="CB213" s="25"/>
      <c r="CC213" s="25"/>
      <c r="CD213" s="25"/>
      <c r="CE213" s="53"/>
      <c r="CF213" s="53"/>
      <c r="CG213" s="25"/>
      <c r="CH213" s="50"/>
      <c r="CI213" s="50"/>
      <c r="CJ213" s="50"/>
      <c r="CK213" s="50"/>
      <c r="CL213" s="50"/>
      <c r="CM213" s="50"/>
      <c r="CN213" s="50"/>
      <c r="CO213" s="50"/>
      <c r="CP213" s="50"/>
      <c r="CQ213" s="50"/>
      <c r="CR213" s="50"/>
      <c r="CS213" s="25"/>
      <c r="CV213" s="25"/>
      <c r="CW213" s="25"/>
      <c r="CX213" s="25"/>
      <c r="CY213" s="25"/>
      <c r="CZ213" s="25"/>
      <c r="DA213" s="48"/>
      <c r="DB213" s="25"/>
      <c r="DC213" s="25"/>
      <c r="DD213" s="25"/>
      <c r="DE213" s="46"/>
      <c r="DF213" s="39"/>
    </row>
    <row r="214" spans="1:110" s="29" customFormat="1" x14ac:dyDescent="0.35">
      <c r="A214" s="25" t="s">
        <v>5724</v>
      </c>
      <c r="B214" s="25">
        <f>+COUNTA(E214:DF214)</f>
        <v>9</v>
      </c>
      <c r="C214" s="25"/>
      <c r="D214" s="25"/>
      <c r="E214" s="25"/>
      <c r="F214" s="32" t="s">
        <v>5947</v>
      </c>
      <c r="G214" s="25" t="s">
        <v>6186</v>
      </c>
      <c r="H214" s="25"/>
      <c r="I214" s="25" t="s">
        <v>5940</v>
      </c>
      <c r="J214" s="25" t="s">
        <v>6183</v>
      </c>
      <c r="K214" s="25"/>
      <c r="L214" s="25"/>
      <c r="M214" s="25">
        <v>1</v>
      </c>
      <c r="N214" s="25"/>
      <c r="O214" s="25"/>
      <c r="P214" s="25"/>
      <c r="R214" s="25"/>
      <c r="S214" s="25">
        <f>SUM(COUNTIF(K214:R214,"1"))</f>
        <v>1</v>
      </c>
      <c r="T214" s="32"/>
      <c r="U214" s="32"/>
      <c r="V214" s="32"/>
      <c r="X214" s="25"/>
      <c r="Y214" s="25"/>
      <c r="Z214" s="32"/>
      <c r="AA214" s="34"/>
      <c r="AB214" s="34"/>
      <c r="AC214" s="25"/>
      <c r="AD214" s="25"/>
      <c r="AE214" s="41"/>
      <c r="AF214" s="25"/>
      <c r="AG214" s="25"/>
      <c r="AH214" s="25" t="s">
        <v>5947</v>
      </c>
      <c r="AI214" s="25"/>
      <c r="AJ214" s="25"/>
      <c r="AK214" s="25"/>
      <c r="AL214" s="25"/>
      <c r="AM214" s="25"/>
      <c r="AN214" s="25"/>
      <c r="AO214" s="25"/>
      <c r="AP214" s="25"/>
      <c r="AQ214" s="25"/>
      <c r="AR214" s="25" t="s">
        <v>5800</v>
      </c>
      <c r="AS214" s="32"/>
      <c r="AT214" s="32"/>
      <c r="AU214" s="41" t="s">
        <v>5946</v>
      </c>
      <c r="AV214" s="25"/>
      <c r="AW214" s="25"/>
      <c r="AX214" s="45"/>
      <c r="AY214" s="25"/>
      <c r="AZ214" s="25"/>
      <c r="BA214" s="25"/>
      <c r="BB214" s="25"/>
      <c r="BC214" s="55"/>
      <c r="BD214" s="25"/>
      <c r="BE214" s="25"/>
      <c r="BF214" s="25"/>
      <c r="BG214" s="25"/>
      <c r="BH214" s="25"/>
      <c r="BI214" s="41"/>
      <c r="BJ214" s="25"/>
      <c r="BK214" s="25"/>
      <c r="BL214" s="25"/>
      <c r="BM214" s="32"/>
      <c r="BN214" s="25"/>
      <c r="BO214" s="32"/>
      <c r="BP214" s="25"/>
      <c r="BQ214" s="25"/>
      <c r="BR214" s="25"/>
      <c r="BS214" s="32"/>
      <c r="BT214" s="25"/>
      <c r="BU214" s="25"/>
      <c r="BV214" s="25"/>
      <c r="BW214" s="25"/>
      <c r="BX214" s="32"/>
      <c r="BY214" s="25"/>
      <c r="BZ214" s="25"/>
      <c r="CA214" s="25"/>
      <c r="CB214" s="25"/>
      <c r="CC214" s="25"/>
      <c r="CD214" s="25"/>
      <c r="CE214" s="53"/>
      <c r="CF214" s="53"/>
      <c r="CG214" s="25"/>
      <c r="CH214" s="50"/>
      <c r="CI214" s="50"/>
      <c r="CJ214" s="50"/>
      <c r="CK214" s="50"/>
      <c r="CL214" s="50"/>
      <c r="CM214" s="50"/>
      <c r="CN214" s="50"/>
      <c r="CO214" s="50"/>
      <c r="CP214" s="50"/>
      <c r="CQ214" s="50"/>
      <c r="CR214" s="50"/>
      <c r="CS214" s="25"/>
      <c r="CV214" s="25"/>
      <c r="CW214" s="25"/>
      <c r="CX214" s="25"/>
      <c r="CY214" s="25"/>
      <c r="CZ214" s="25"/>
      <c r="DA214" s="48"/>
      <c r="DB214" s="25"/>
      <c r="DC214" s="25"/>
      <c r="DD214" s="25"/>
      <c r="DE214" s="46"/>
      <c r="DF214" s="39"/>
    </row>
    <row r="215" spans="1:110" s="29" customFormat="1" x14ac:dyDescent="0.35">
      <c r="A215" s="25" t="s">
        <v>5724</v>
      </c>
      <c r="B215" s="25">
        <f>+COUNTA(E215:DF215)</f>
        <v>9</v>
      </c>
      <c r="C215" s="25"/>
      <c r="D215" s="25"/>
      <c r="E215" s="25"/>
      <c r="F215" s="32" t="s">
        <v>5948</v>
      </c>
      <c r="G215" s="25" t="s">
        <v>6187</v>
      </c>
      <c r="H215" s="25"/>
      <c r="I215" s="25" t="s">
        <v>5940</v>
      </c>
      <c r="J215" s="25" t="s">
        <v>6183</v>
      </c>
      <c r="K215" s="25"/>
      <c r="L215" s="25"/>
      <c r="M215" s="25">
        <v>1</v>
      </c>
      <c r="N215" s="25"/>
      <c r="O215" s="25"/>
      <c r="P215" s="25"/>
      <c r="R215" s="25"/>
      <c r="S215" s="25">
        <f>SUM(COUNTIF(K215:R215,"1"))</f>
        <v>1</v>
      </c>
      <c r="T215" s="32"/>
      <c r="U215" s="32"/>
      <c r="V215" s="32"/>
      <c r="X215" s="25"/>
      <c r="Y215" s="25"/>
      <c r="Z215" s="32"/>
      <c r="AA215" s="34"/>
      <c r="AB215" s="34"/>
      <c r="AC215" s="25"/>
      <c r="AD215" s="25"/>
      <c r="AE215" s="41"/>
      <c r="AF215" s="25"/>
      <c r="AG215" s="25"/>
      <c r="AH215" s="25" t="s">
        <v>5948</v>
      </c>
      <c r="AI215" s="25"/>
      <c r="AJ215" s="25"/>
      <c r="AK215" s="25"/>
      <c r="AL215" s="25"/>
      <c r="AM215" s="25"/>
      <c r="AN215" s="25"/>
      <c r="AO215" s="25"/>
      <c r="AP215" s="25"/>
      <c r="AQ215" s="25"/>
      <c r="AR215" s="25" t="s">
        <v>5800</v>
      </c>
      <c r="AS215" s="32"/>
      <c r="AT215" s="32"/>
      <c r="AU215" s="41" t="s">
        <v>5949</v>
      </c>
      <c r="AV215" s="25"/>
      <c r="AW215" s="25"/>
      <c r="AX215" s="45"/>
      <c r="AY215" s="25"/>
      <c r="AZ215" s="25"/>
      <c r="BA215" s="25"/>
      <c r="BB215" s="25"/>
      <c r="BC215" s="55"/>
      <c r="BD215" s="25"/>
      <c r="BE215" s="25"/>
      <c r="BF215" s="25"/>
      <c r="BG215" s="25"/>
      <c r="BH215" s="25"/>
      <c r="BI215" s="41"/>
      <c r="BJ215" s="25"/>
      <c r="BK215" s="25"/>
      <c r="BL215" s="25"/>
      <c r="BM215" s="32"/>
      <c r="BN215" s="25"/>
      <c r="BO215" s="32"/>
      <c r="BP215" s="25"/>
      <c r="BQ215" s="25"/>
      <c r="BR215" s="25"/>
      <c r="BS215" s="32"/>
      <c r="BT215" s="25"/>
      <c r="BU215" s="25"/>
      <c r="BV215" s="25"/>
      <c r="BW215" s="25"/>
      <c r="BX215" s="32"/>
      <c r="BY215" s="25"/>
      <c r="BZ215" s="25"/>
      <c r="CA215" s="25"/>
      <c r="CB215" s="25"/>
      <c r="CC215" s="25"/>
      <c r="CD215" s="25"/>
      <c r="CE215" s="53"/>
      <c r="CF215" s="53"/>
      <c r="CG215" s="25"/>
      <c r="CH215" s="50"/>
      <c r="CI215" s="50"/>
      <c r="CJ215" s="50"/>
      <c r="CK215" s="50"/>
      <c r="CL215" s="50"/>
      <c r="CM215" s="50"/>
      <c r="CN215" s="50"/>
      <c r="CO215" s="50"/>
      <c r="CP215" s="50"/>
      <c r="CQ215" s="50"/>
      <c r="CR215" s="50"/>
      <c r="CS215" s="25"/>
      <c r="CV215" s="25"/>
      <c r="CW215" s="25"/>
      <c r="CX215" s="25"/>
      <c r="CY215" s="25"/>
      <c r="CZ215" s="25"/>
      <c r="DA215" s="48"/>
      <c r="DB215" s="25"/>
      <c r="DC215" s="25"/>
      <c r="DD215" s="25"/>
      <c r="DE215" s="46"/>
      <c r="DF215" s="39"/>
    </row>
    <row r="216" spans="1:110" s="29" customFormat="1" x14ac:dyDescent="0.35">
      <c r="A216" s="25" t="s">
        <v>5724</v>
      </c>
      <c r="B216" s="25">
        <f>+COUNTA(E216:DF216)</f>
        <v>9</v>
      </c>
      <c r="C216" s="25"/>
      <c r="D216" s="25"/>
      <c r="E216" s="25"/>
      <c r="F216" s="32" t="s">
        <v>1591</v>
      </c>
      <c r="G216" s="25" t="s">
        <v>5940</v>
      </c>
      <c r="H216" s="25"/>
      <c r="I216" s="25"/>
      <c r="J216" s="25" t="s">
        <v>6767</v>
      </c>
      <c r="K216" s="25"/>
      <c r="L216" s="25"/>
      <c r="M216" s="25"/>
      <c r="N216" s="25">
        <v>1</v>
      </c>
      <c r="O216" s="25"/>
      <c r="P216" s="25"/>
      <c r="R216" s="25"/>
      <c r="S216" s="25">
        <f>SUM(COUNTIF(K216:R216,"1"))</f>
        <v>1</v>
      </c>
      <c r="T216" s="32" t="s">
        <v>1590</v>
      </c>
      <c r="U216" s="32"/>
      <c r="V216" s="32"/>
      <c r="X216" s="25"/>
      <c r="Y216" s="25"/>
      <c r="Z216" s="32"/>
      <c r="AA216" s="34"/>
      <c r="AB216" s="34"/>
      <c r="AC216" s="25"/>
      <c r="AD216" s="25"/>
      <c r="AE216" s="41"/>
      <c r="AF216" s="25"/>
      <c r="AG216" s="25" t="s">
        <v>1591</v>
      </c>
      <c r="AH216" s="25"/>
      <c r="AI216" s="25"/>
      <c r="AJ216" s="25"/>
      <c r="AK216" s="25"/>
      <c r="AL216" s="25"/>
      <c r="AM216" s="25"/>
      <c r="AN216" s="25"/>
      <c r="AO216" s="25"/>
      <c r="AP216" s="25"/>
      <c r="AQ216" s="25"/>
      <c r="AR216" s="25"/>
      <c r="AS216" s="32" t="s">
        <v>1592</v>
      </c>
      <c r="AT216" s="32" t="s">
        <v>1048</v>
      </c>
      <c r="AU216" s="41"/>
      <c r="AV216" s="25"/>
      <c r="AW216" s="25"/>
      <c r="AX216" s="45"/>
      <c r="AY216" s="25"/>
      <c r="AZ216" s="25"/>
      <c r="BA216" s="25"/>
      <c r="BB216" s="25"/>
      <c r="BC216" s="55"/>
      <c r="BD216" s="25"/>
      <c r="BE216" s="25"/>
      <c r="BF216" s="25"/>
      <c r="BG216" s="25"/>
      <c r="BH216" s="25"/>
      <c r="BI216" s="41"/>
      <c r="BJ216" s="25"/>
      <c r="BK216" s="25"/>
      <c r="BL216" s="25"/>
      <c r="BM216" s="32"/>
      <c r="BN216" s="25"/>
      <c r="BO216" s="32"/>
      <c r="BP216" s="25"/>
      <c r="BQ216" s="25"/>
      <c r="BR216" s="25"/>
      <c r="BS216" s="32"/>
      <c r="BT216" s="25"/>
      <c r="BU216" s="25"/>
      <c r="BV216" s="25"/>
      <c r="BW216" s="25"/>
      <c r="BX216" s="32"/>
      <c r="BY216" s="25"/>
      <c r="BZ216" s="25"/>
      <c r="CA216" s="25"/>
      <c r="CB216" s="25"/>
      <c r="CC216" s="25"/>
      <c r="CD216" s="25"/>
      <c r="CE216" s="53"/>
      <c r="CF216" s="53"/>
      <c r="CG216" s="25"/>
      <c r="CH216" s="50"/>
      <c r="CI216" s="50"/>
      <c r="CJ216" s="50"/>
      <c r="CK216" s="50"/>
      <c r="CL216" s="50"/>
      <c r="CM216" s="50"/>
      <c r="CN216" s="50"/>
      <c r="CO216" s="50"/>
      <c r="CP216" s="50"/>
      <c r="CQ216" s="50"/>
      <c r="CR216" s="50"/>
      <c r="CS216" s="25"/>
      <c r="CV216" s="25"/>
      <c r="CW216" s="25"/>
      <c r="CX216" s="25"/>
      <c r="CY216" s="25"/>
      <c r="CZ216" s="25"/>
      <c r="DA216" s="48"/>
      <c r="DB216" s="25"/>
      <c r="DC216" s="25"/>
      <c r="DD216" s="25"/>
      <c r="DE216" s="46"/>
      <c r="DF216" s="39"/>
    </row>
    <row r="217" spans="1:110" s="29" customFormat="1" x14ac:dyDescent="0.35">
      <c r="A217" s="25" t="s">
        <v>5724</v>
      </c>
      <c r="B217" s="25">
        <f>+COUNTA(E217:DF217)</f>
        <v>9</v>
      </c>
      <c r="C217" s="25"/>
      <c r="D217" s="25"/>
      <c r="E217" s="25"/>
      <c r="F217" s="32" t="s">
        <v>2001</v>
      </c>
      <c r="G217" s="25" t="s">
        <v>5940</v>
      </c>
      <c r="H217" s="25"/>
      <c r="I217" s="25"/>
      <c r="J217" s="25" t="s">
        <v>6767</v>
      </c>
      <c r="K217" s="25"/>
      <c r="L217" s="25"/>
      <c r="M217" s="25"/>
      <c r="N217" s="25">
        <v>1</v>
      </c>
      <c r="O217" s="25"/>
      <c r="P217" s="25"/>
      <c r="R217" s="25"/>
      <c r="S217" s="25">
        <f>SUM(COUNTIF(K217:R217,"1"))</f>
        <v>1</v>
      </c>
      <c r="T217" s="32" t="s">
        <v>2000</v>
      </c>
      <c r="U217" s="32"/>
      <c r="V217" s="32"/>
      <c r="X217" s="25"/>
      <c r="Y217" s="25"/>
      <c r="Z217" s="32"/>
      <c r="AA217" s="34"/>
      <c r="AB217" s="34"/>
      <c r="AC217" s="25"/>
      <c r="AD217" s="25"/>
      <c r="AE217" s="41"/>
      <c r="AF217" s="25"/>
      <c r="AG217" s="25" t="s">
        <v>2001</v>
      </c>
      <c r="AH217" s="25"/>
      <c r="AI217" s="25"/>
      <c r="AJ217" s="25"/>
      <c r="AK217" s="25"/>
      <c r="AL217" s="25"/>
      <c r="AM217" s="25"/>
      <c r="AN217" s="25"/>
      <c r="AO217" s="25"/>
      <c r="AP217" s="25"/>
      <c r="AQ217" s="25"/>
      <c r="AR217" s="25"/>
      <c r="AS217" s="32" t="s">
        <v>2002</v>
      </c>
      <c r="AT217" s="32" t="s">
        <v>1145</v>
      </c>
      <c r="AU217" s="41"/>
      <c r="AV217" s="25"/>
      <c r="AW217" s="25"/>
      <c r="AX217" s="45"/>
      <c r="AY217" s="25"/>
      <c r="AZ217" s="25"/>
      <c r="BA217" s="25"/>
      <c r="BB217" s="25"/>
      <c r="BC217" s="55"/>
      <c r="BD217" s="25"/>
      <c r="BE217" s="25"/>
      <c r="BF217" s="25"/>
      <c r="BG217" s="25"/>
      <c r="BH217" s="25"/>
      <c r="BI217" s="41"/>
      <c r="BJ217" s="25"/>
      <c r="BK217" s="25"/>
      <c r="BL217" s="25"/>
      <c r="BM217" s="32"/>
      <c r="BN217" s="25"/>
      <c r="BO217" s="32"/>
      <c r="BP217" s="25"/>
      <c r="BQ217" s="25"/>
      <c r="BR217" s="25"/>
      <c r="BS217" s="32"/>
      <c r="BT217" s="25"/>
      <c r="BU217" s="25"/>
      <c r="BV217" s="25"/>
      <c r="BW217" s="25"/>
      <c r="BX217" s="32"/>
      <c r="BY217" s="25"/>
      <c r="BZ217" s="25"/>
      <c r="CA217" s="25"/>
      <c r="CB217" s="25"/>
      <c r="CC217" s="25"/>
      <c r="CD217" s="25"/>
      <c r="CE217" s="53"/>
      <c r="CF217" s="53"/>
      <c r="CG217" s="25"/>
      <c r="CH217" s="50"/>
      <c r="CI217" s="50"/>
      <c r="CJ217" s="50"/>
      <c r="CK217" s="50"/>
      <c r="CL217" s="50"/>
      <c r="CM217" s="50"/>
      <c r="CN217" s="50"/>
      <c r="CO217" s="50"/>
      <c r="CP217" s="50"/>
      <c r="CQ217" s="50"/>
      <c r="CR217" s="50"/>
      <c r="CS217" s="25"/>
      <c r="CV217" s="25"/>
      <c r="CW217" s="25"/>
      <c r="CX217" s="25"/>
      <c r="CY217" s="25"/>
      <c r="CZ217" s="25"/>
      <c r="DA217" s="48"/>
      <c r="DB217" s="25"/>
      <c r="DC217" s="25"/>
      <c r="DD217" s="25"/>
      <c r="DE217" s="46"/>
      <c r="DF217" s="39"/>
    </row>
    <row r="218" spans="1:110" s="29" customFormat="1" x14ac:dyDescent="0.35">
      <c r="A218" s="25" t="s">
        <v>5724</v>
      </c>
      <c r="B218" s="25">
        <f>+COUNTA(E218:DF218)</f>
        <v>9</v>
      </c>
      <c r="C218" s="25"/>
      <c r="D218" s="25"/>
      <c r="E218" s="25"/>
      <c r="F218" s="32" t="s">
        <v>1693</v>
      </c>
      <c r="G218" s="25" t="s">
        <v>5940</v>
      </c>
      <c r="H218" s="25"/>
      <c r="I218" s="25"/>
      <c r="J218" s="25" t="s">
        <v>6767</v>
      </c>
      <c r="K218" s="25"/>
      <c r="L218" s="25"/>
      <c r="M218" s="25"/>
      <c r="N218" s="25">
        <v>1</v>
      </c>
      <c r="O218" s="25"/>
      <c r="P218" s="25"/>
      <c r="R218" s="25"/>
      <c r="S218" s="25">
        <f>SUM(COUNTIF(K218:R218,"1"))</f>
        <v>1</v>
      </c>
      <c r="T218" s="32" t="s">
        <v>1692</v>
      </c>
      <c r="U218" s="32"/>
      <c r="V218" s="32"/>
      <c r="X218" s="25"/>
      <c r="Y218" s="25"/>
      <c r="Z218" s="32"/>
      <c r="AA218" s="34"/>
      <c r="AB218" s="34"/>
      <c r="AC218" s="25"/>
      <c r="AD218" s="25"/>
      <c r="AE218" s="41"/>
      <c r="AF218" s="25"/>
      <c r="AG218" s="25" t="s">
        <v>1693</v>
      </c>
      <c r="AH218" s="25"/>
      <c r="AI218" s="25"/>
      <c r="AJ218" s="25"/>
      <c r="AK218" s="25"/>
      <c r="AL218" s="25"/>
      <c r="AM218" s="25"/>
      <c r="AN218" s="25"/>
      <c r="AO218" s="25"/>
      <c r="AP218" s="25"/>
      <c r="AQ218" s="25"/>
      <c r="AR218" s="25"/>
      <c r="AS218" s="32" t="s">
        <v>1049</v>
      </c>
      <c r="AT218" s="32" t="s">
        <v>1123</v>
      </c>
      <c r="AU218" s="41"/>
      <c r="AV218" s="25"/>
      <c r="AW218" s="25"/>
      <c r="AX218" s="45"/>
      <c r="AY218" s="25"/>
      <c r="AZ218" s="25"/>
      <c r="BA218" s="25"/>
      <c r="BB218" s="25"/>
      <c r="BC218" s="55"/>
      <c r="BD218" s="25"/>
      <c r="BE218" s="25"/>
      <c r="BF218" s="25"/>
      <c r="BG218" s="25"/>
      <c r="BH218" s="25"/>
      <c r="BI218" s="41"/>
      <c r="BJ218" s="25"/>
      <c r="BK218" s="25"/>
      <c r="BL218" s="25"/>
      <c r="BM218" s="32"/>
      <c r="BN218" s="25"/>
      <c r="BO218" s="32"/>
      <c r="BP218" s="25"/>
      <c r="BQ218" s="25"/>
      <c r="BR218" s="25"/>
      <c r="BS218" s="32"/>
      <c r="BT218" s="25"/>
      <c r="BU218" s="25"/>
      <c r="BV218" s="25"/>
      <c r="BW218" s="25"/>
      <c r="BX218" s="32"/>
      <c r="BY218" s="25"/>
      <c r="BZ218" s="25"/>
      <c r="CA218" s="25"/>
      <c r="CB218" s="25"/>
      <c r="CC218" s="25"/>
      <c r="CD218" s="25"/>
      <c r="CE218" s="53"/>
      <c r="CF218" s="53"/>
      <c r="CG218" s="25"/>
      <c r="CH218" s="50"/>
      <c r="CI218" s="50"/>
      <c r="CJ218" s="50"/>
      <c r="CK218" s="50"/>
      <c r="CL218" s="50"/>
      <c r="CM218" s="50"/>
      <c r="CN218" s="50"/>
      <c r="CO218" s="50"/>
      <c r="CP218" s="50"/>
      <c r="CQ218" s="50"/>
      <c r="CR218" s="50"/>
      <c r="CS218" s="25"/>
      <c r="CV218" s="25"/>
      <c r="CW218" s="25"/>
      <c r="CX218" s="25"/>
      <c r="CY218" s="25"/>
      <c r="CZ218" s="25"/>
      <c r="DA218" s="48"/>
      <c r="DB218" s="25"/>
      <c r="DC218" s="25"/>
      <c r="DD218" s="25"/>
      <c r="DE218" s="46"/>
      <c r="DF218" s="39"/>
    </row>
    <row r="219" spans="1:110" s="29" customFormat="1" x14ac:dyDescent="0.35">
      <c r="A219" s="25" t="s">
        <v>5724</v>
      </c>
      <c r="B219" s="25">
        <f>+COUNTA(E219:DF219)</f>
        <v>9</v>
      </c>
      <c r="C219" s="25"/>
      <c r="D219" s="25"/>
      <c r="E219" s="25"/>
      <c r="F219" s="32" t="s">
        <v>1472</v>
      </c>
      <c r="G219" s="25" t="s">
        <v>5940</v>
      </c>
      <c r="H219" s="25"/>
      <c r="I219" s="25"/>
      <c r="J219" s="25" t="s">
        <v>6767</v>
      </c>
      <c r="K219" s="25"/>
      <c r="L219" s="25"/>
      <c r="M219" s="25"/>
      <c r="N219" s="25">
        <v>1</v>
      </c>
      <c r="O219" s="25"/>
      <c r="P219" s="25"/>
      <c r="R219" s="25"/>
      <c r="S219" s="25">
        <f>SUM(COUNTIF(K219:R219,"1"))</f>
        <v>1</v>
      </c>
      <c r="T219" s="32" t="s">
        <v>1471</v>
      </c>
      <c r="U219" s="32"/>
      <c r="V219" s="32"/>
      <c r="X219" s="25"/>
      <c r="Y219" s="25"/>
      <c r="Z219" s="32"/>
      <c r="AA219" s="34"/>
      <c r="AB219" s="34"/>
      <c r="AC219" s="25"/>
      <c r="AD219" s="25"/>
      <c r="AE219" s="41"/>
      <c r="AF219" s="25"/>
      <c r="AG219" s="25" t="s">
        <v>1472</v>
      </c>
      <c r="AH219" s="25"/>
      <c r="AI219" s="25"/>
      <c r="AJ219" s="25"/>
      <c r="AK219" s="25"/>
      <c r="AL219" s="25"/>
      <c r="AM219" s="25"/>
      <c r="AN219" s="25"/>
      <c r="AO219" s="25"/>
      <c r="AP219" s="25"/>
      <c r="AQ219" s="25"/>
      <c r="AR219" s="25"/>
      <c r="AS219" s="32" t="s">
        <v>1179</v>
      </c>
      <c r="AT219" s="32" t="s">
        <v>1123</v>
      </c>
      <c r="AU219" s="41"/>
      <c r="AV219" s="25"/>
      <c r="AW219" s="25"/>
      <c r="AX219" s="45"/>
      <c r="AY219" s="25"/>
      <c r="AZ219" s="25"/>
      <c r="BA219" s="25"/>
      <c r="BB219" s="25"/>
      <c r="BC219" s="55"/>
      <c r="BD219" s="25"/>
      <c r="BE219" s="25"/>
      <c r="BF219" s="25"/>
      <c r="BG219" s="25"/>
      <c r="BH219" s="25"/>
      <c r="BI219" s="41"/>
      <c r="BJ219" s="25"/>
      <c r="BK219" s="25"/>
      <c r="BL219" s="25"/>
      <c r="BM219" s="32"/>
      <c r="BN219" s="25"/>
      <c r="BO219" s="32"/>
      <c r="BP219" s="25"/>
      <c r="BQ219" s="25"/>
      <c r="BR219" s="25"/>
      <c r="BS219" s="32"/>
      <c r="BT219" s="25"/>
      <c r="BU219" s="25"/>
      <c r="BV219" s="25"/>
      <c r="BW219" s="25"/>
      <c r="BX219" s="32"/>
      <c r="BY219" s="25"/>
      <c r="BZ219" s="25"/>
      <c r="CA219" s="25"/>
      <c r="CB219" s="25"/>
      <c r="CC219" s="25"/>
      <c r="CD219" s="25"/>
      <c r="CE219" s="53"/>
      <c r="CF219" s="53"/>
      <c r="CG219" s="25"/>
      <c r="CH219" s="50"/>
      <c r="CI219" s="50"/>
      <c r="CJ219" s="50"/>
      <c r="CK219" s="50"/>
      <c r="CL219" s="50"/>
      <c r="CM219" s="50"/>
      <c r="CN219" s="50"/>
      <c r="CO219" s="50"/>
      <c r="CP219" s="50"/>
      <c r="CQ219" s="50"/>
      <c r="CR219" s="50"/>
      <c r="CS219" s="25"/>
      <c r="CV219" s="25"/>
      <c r="CW219" s="25"/>
      <c r="CX219" s="25"/>
      <c r="CY219" s="25"/>
      <c r="CZ219" s="25"/>
      <c r="DA219" s="48"/>
      <c r="DB219" s="25"/>
      <c r="DC219" s="25"/>
      <c r="DD219" s="25"/>
      <c r="DE219" s="46"/>
      <c r="DF219" s="39"/>
    </row>
    <row r="220" spans="1:110" s="29" customFormat="1" x14ac:dyDescent="0.35">
      <c r="A220" s="25" t="s">
        <v>5724</v>
      </c>
      <c r="B220" s="25">
        <f>+COUNTA(E220:DF220)</f>
        <v>9</v>
      </c>
      <c r="C220" s="25"/>
      <c r="D220" s="25"/>
      <c r="E220" s="25"/>
      <c r="F220" s="32" t="s">
        <v>1541</v>
      </c>
      <c r="G220" s="25" t="s">
        <v>5940</v>
      </c>
      <c r="H220" s="25"/>
      <c r="I220" s="25"/>
      <c r="J220" s="25" t="s">
        <v>6767</v>
      </c>
      <c r="K220" s="25"/>
      <c r="L220" s="25"/>
      <c r="M220" s="25"/>
      <c r="N220" s="25">
        <v>1</v>
      </c>
      <c r="O220" s="25"/>
      <c r="P220" s="25"/>
      <c r="R220" s="25"/>
      <c r="S220" s="25">
        <f>SUM(COUNTIF(K220:R220,"1"))</f>
        <v>1</v>
      </c>
      <c r="T220" s="32" t="s">
        <v>1540</v>
      </c>
      <c r="U220" s="32"/>
      <c r="V220" s="32"/>
      <c r="X220" s="25"/>
      <c r="Y220" s="25"/>
      <c r="Z220" s="32"/>
      <c r="AA220" s="34"/>
      <c r="AB220" s="34"/>
      <c r="AC220" s="25"/>
      <c r="AD220" s="25"/>
      <c r="AE220" s="41"/>
      <c r="AF220" s="25"/>
      <c r="AG220" s="25" t="s">
        <v>1541</v>
      </c>
      <c r="AH220" s="25"/>
      <c r="AI220" s="25"/>
      <c r="AJ220" s="25"/>
      <c r="AK220" s="25"/>
      <c r="AL220" s="25"/>
      <c r="AM220" s="25"/>
      <c r="AN220" s="25"/>
      <c r="AO220" s="25"/>
      <c r="AP220" s="25"/>
      <c r="AQ220" s="25"/>
      <c r="AR220" s="25"/>
      <c r="AS220" s="32" t="s">
        <v>1167</v>
      </c>
      <c r="AT220" s="32" t="s">
        <v>1077</v>
      </c>
      <c r="AU220" s="41"/>
      <c r="AV220" s="25"/>
      <c r="AW220" s="25"/>
      <c r="AX220" s="45"/>
      <c r="AY220" s="25"/>
      <c r="AZ220" s="25"/>
      <c r="BA220" s="25"/>
      <c r="BB220" s="25"/>
      <c r="BC220" s="55"/>
      <c r="BD220" s="25"/>
      <c r="BE220" s="25"/>
      <c r="BF220" s="25"/>
      <c r="BG220" s="25"/>
      <c r="BH220" s="25"/>
      <c r="BI220" s="41"/>
      <c r="BJ220" s="25"/>
      <c r="BK220" s="25"/>
      <c r="BL220" s="25"/>
      <c r="BM220" s="32"/>
      <c r="BN220" s="25"/>
      <c r="BO220" s="32"/>
      <c r="BP220" s="25"/>
      <c r="BQ220" s="25"/>
      <c r="BR220" s="25"/>
      <c r="BS220" s="32"/>
      <c r="BT220" s="25"/>
      <c r="BU220" s="25"/>
      <c r="BV220" s="25"/>
      <c r="BW220" s="25"/>
      <c r="BX220" s="32"/>
      <c r="BY220" s="25"/>
      <c r="BZ220" s="25"/>
      <c r="CA220" s="25"/>
      <c r="CB220" s="25"/>
      <c r="CC220" s="25"/>
      <c r="CD220" s="25"/>
      <c r="CE220" s="53"/>
      <c r="CF220" s="53"/>
      <c r="CG220" s="25"/>
      <c r="CH220" s="50"/>
      <c r="CI220" s="50"/>
      <c r="CJ220" s="50"/>
      <c r="CK220" s="50"/>
      <c r="CL220" s="50"/>
      <c r="CM220" s="50"/>
      <c r="CN220" s="50"/>
      <c r="CO220" s="50"/>
      <c r="CP220" s="50"/>
      <c r="CQ220" s="50"/>
      <c r="CR220" s="50"/>
      <c r="CS220" s="25"/>
      <c r="CV220" s="25"/>
      <c r="CW220" s="25"/>
      <c r="CX220" s="25"/>
      <c r="CY220" s="25"/>
      <c r="CZ220" s="25"/>
      <c r="DA220" s="48"/>
      <c r="DB220" s="25"/>
      <c r="DC220" s="25"/>
      <c r="DD220" s="25"/>
      <c r="DE220" s="46"/>
      <c r="DF220" s="39"/>
    </row>
    <row r="221" spans="1:110" s="29" customFormat="1" x14ac:dyDescent="0.35">
      <c r="A221" s="25" t="s">
        <v>5724</v>
      </c>
      <c r="B221" s="25">
        <f>+COUNTA(E221:DF221)</f>
        <v>9</v>
      </c>
      <c r="C221" s="25"/>
      <c r="D221" s="25"/>
      <c r="E221" s="25"/>
      <c r="F221" s="32" t="s">
        <v>1615</v>
      </c>
      <c r="G221" s="25" t="s">
        <v>5940</v>
      </c>
      <c r="H221" s="25"/>
      <c r="I221" s="25"/>
      <c r="J221" s="25" t="s">
        <v>6767</v>
      </c>
      <c r="K221" s="25"/>
      <c r="L221" s="25"/>
      <c r="M221" s="25"/>
      <c r="N221" s="25">
        <v>1</v>
      </c>
      <c r="O221" s="25"/>
      <c r="P221" s="25"/>
      <c r="R221" s="25"/>
      <c r="S221" s="25">
        <f>SUM(COUNTIF(K221:R221,"1"))</f>
        <v>1</v>
      </c>
      <c r="T221" s="32" t="s">
        <v>1614</v>
      </c>
      <c r="U221" s="32"/>
      <c r="V221" s="32"/>
      <c r="X221" s="25"/>
      <c r="Y221" s="25"/>
      <c r="Z221" s="32"/>
      <c r="AA221" s="34"/>
      <c r="AB221" s="34"/>
      <c r="AC221" s="25"/>
      <c r="AD221" s="25"/>
      <c r="AE221" s="41"/>
      <c r="AF221" s="25"/>
      <c r="AG221" s="25" t="s">
        <v>1615</v>
      </c>
      <c r="AH221" s="25"/>
      <c r="AI221" s="25"/>
      <c r="AJ221" s="25"/>
      <c r="AK221" s="25"/>
      <c r="AL221" s="25"/>
      <c r="AM221" s="25"/>
      <c r="AN221" s="25"/>
      <c r="AO221" s="25"/>
      <c r="AP221" s="25"/>
      <c r="AQ221" s="25"/>
      <c r="AR221" s="25"/>
      <c r="AS221" s="32" t="s">
        <v>1612</v>
      </c>
      <c r="AT221" s="32" t="s">
        <v>1616</v>
      </c>
      <c r="AU221" s="41"/>
      <c r="AV221" s="25"/>
      <c r="AW221" s="25"/>
      <c r="AX221" s="45"/>
      <c r="AY221" s="25"/>
      <c r="AZ221" s="25"/>
      <c r="BA221" s="25"/>
      <c r="BB221" s="25"/>
      <c r="BC221" s="55"/>
      <c r="BD221" s="25"/>
      <c r="BE221" s="25"/>
      <c r="BF221" s="25"/>
      <c r="BG221" s="25"/>
      <c r="BH221" s="25"/>
      <c r="BI221" s="41"/>
      <c r="BJ221" s="25"/>
      <c r="BK221" s="25"/>
      <c r="BL221" s="25"/>
      <c r="BM221" s="32"/>
      <c r="BN221" s="25"/>
      <c r="BO221" s="32"/>
      <c r="BP221" s="25"/>
      <c r="BQ221" s="25"/>
      <c r="BR221" s="25"/>
      <c r="BS221" s="32"/>
      <c r="BT221" s="25"/>
      <c r="BU221" s="25"/>
      <c r="BV221" s="25"/>
      <c r="BW221" s="25"/>
      <c r="BX221" s="32"/>
      <c r="BY221" s="25"/>
      <c r="BZ221" s="25"/>
      <c r="CA221" s="25"/>
      <c r="CB221" s="25"/>
      <c r="CC221" s="25"/>
      <c r="CD221" s="25"/>
      <c r="CE221" s="53"/>
      <c r="CF221" s="53"/>
      <c r="CG221" s="25"/>
      <c r="CH221" s="50"/>
      <c r="CI221" s="50"/>
      <c r="CJ221" s="50"/>
      <c r="CK221" s="50"/>
      <c r="CL221" s="50"/>
      <c r="CM221" s="50"/>
      <c r="CN221" s="50"/>
      <c r="CO221" s="50"/>
      <c r="CP221" s="50"/>
      <c r="CQ221" s="50"/>
      <c r="CR221" s="50"/>
      <c r="CS221" s="25"/>
      <c r="CV221" s="25"/>
      <c r="CW221" s="25"/>
      <c r="CX221" s="25"/>
      <c r="CY221" s="25"/>
      <c r="CZ221" s="25"/>
      <c r="DA221" s="48"/>
      <c r="DB221" s="25"/>
      <c r="DC221" s="25"/>
      <c r="DD221" s="25"/>
      <c r="DE221" s="46"/>
      <c r="DF221" s="39"/>
    </row>
    <row r="222" spans="1:110" s="29" customFormat="1" x14ac:dyDescent="0.35">
      <c r="A222" s="25" t="s">
        <v>5724</v>
      </c>
      <c r="B222" s="25">
        <f>+COUNTA(E222:DF222)</f>
        <v>9</v>
      </c>
      <c r="C222" s="25"/>
      <c r="D222" s="25"/>
      <c r="E222" s="25"/>
      <c r="F222" s="32" t="s">
        <v>2640</v>
      </c>
      <c r="G222" s="25" t="s">
        <v>5940</v>
      </c>
      <c r="H222" s="25"/>
      <c r="I222" s="25"/>
      <c r="J222" s="25" t="s">
        <v>6767</v>
      </c>
      <c r="K222" s="25"/>
      <c r="L222" s="25"/>
      <c r="M222" s="25"/>
      <c r="N222" s="25">
        <v>1</v>
      </c>
      <c r="O222" s="25"/>
      <c r="P222" s="25"/>
      <c r="R222" s="25"/>
      <c r="S222" s="25">
        <f>SUM(COUNTIF(K222:R222,"1"))</f>
        <v>1</v>
      </c>
      <c r="T222" s="32" t="s">
        <v>2639</v>
      </c>
      <c r="U222" s="32"/>
      <c r="V222" s="32"/>
      <c r="X222" s="25"/>
      <c r="Y222" s="25"/>
      <c r="Z222" s="32"/>
      <c r="AA222" s="34"/>
      <c r="AB222" s="34"/>
      <c r="AC222" s="25"/>
      <c r="AD222" s="25"/>
      <c r="AE222" s="41"/>
      <c r="AF222" s="25"/>
      <c r="AG222" s="25" t="s">
        <v>2640</v>
      </c>
      <c r="AH222" s="25"/>
      <c r="AI222" s="25"/>
      <c r="AJ222" s="25"/>
      <c r="AK222" s="25"/>
      <c r="AL222" s="25"/>
      <c r="AM222" s="25"/>
      <c r="AN222" s="25"/>
      <c r="AO222" s="25"/>
      <c r="AP222" s="25"/>
      <c r="AQ222" s="25"/>
      <c r="AR222" s="25"/>
      <c r="AS222" s="32" t="s">
        <v>700</v>
      </c>
      <c r="AT222" s="32" t="s">
        <v>2506</v>
      </c>
      <c r="AU222" s="41"/>
      <c r="AV222" s="25"/>
      <c r="AW222" s="25"/>
      <c r="AX222" s="45"/>
      <c r="AY222" s="25"/>
      <c r="AZ222" s="25"/>
      <c r="BA222" s="25"/>
      <c r="BB222" s="25"/>
      <c r="BC222" s="55"/>
      <c r="BD222" s="25"/>
      <c r="BE222" s="25"/>
      <c r="BF222" s="25"/>
      <c r="BG222" s="25"/>
      <c r="BH222" s="25"/>
      <c r="BI222" s="41"/>
      <c r="BJ222" s="25"/>
      <c r="BK222" s="25"/>
      <c r="BL222" s="25"/>
      <c r="BM222" s="32"/>
      <c r="BN222" s="25"/>
      <c r="BO222" s="32"/>
      <c r="BP222" s="25"/>
      <c r="BQ222" s="25"/>
      <c r="BR222" s="25"/>
      <c r="BS222" s="32"/>
      <c r="BT222" s="25"/>
      <c r="BU222" s="25"/>
      <c r="BV222" s="25"/>
      <c r="BW222" s="25"/>
      <c r="BX222" s="32"/>
      <c r="BY222" s="25"/>
      <c r="BZ222" s="25"/>
      <c r="CA222" s="25"/>
      <c r="CB222" s="25"/>
      <c r="CC222" s="25"/>
      <c r="CD222" s="25"/>
      <c r="CE222" s="53"/>
      <c r="CF222" s="53"/>
      <c r="CG222" s="25"/>
      <c r="CH222" s="50"/>
      <c r="CI222" s="50"/>
      <c r="CJ222" s="50"/>
      <c r="CK222" s="50"/>
      <c r="CL222" s="50"/>
      <c r="CM222" s="50"/>
      <c r="CN222" s="50"/>
      <c r="CO222" s="50"/>
      <c r="CP222" s="50"/>
      <c r="CQ222" s="50"/>
      <c r="CR222" s="50"/>
      <c r="CS222" s="25"/>
      <c r="CV222" s="25"/>
      <c r="CW222" s="25"/>
      <c r="CX222" s="25"/>
      <c r="CY222" s="25"/>
      <c r="CZ222" s="25"/>
      <c r="DA222" s="48"/>
      <c r="DB222" s="25"/>
      <c r="DC222" s="25"/>
      <c r="DD222" s="25"/>
      <c r="DE222" s="46"/>
      <c r="DF222" s="39"/>
    </row>
    <row r="223" spans="1:110" s="29" customFormat="1" x14ac:dyDescent="0.35">
      <c r="A223" s="25" t="s">
        <v>5724</v>
      </c>
      <c r="B223" s="25">
        <f>+COUNTA(E223:DF223)</f>
        <v>9</v>
      </c>
      <c r="C223" s="25"/>
      <c r="D223" s="25"/>
      <c r="E223" s="25"/>
      <c r="F223" s="32" t="s">
        <v>5950</v>
      </c>
      <c r="G223" s="25" t="s">
        <v>6188</v>
      </c>
      <c r="H223" s="25"/>
      <c r="I223" s="25" t="s">
        <v>5952</v>
      </c>
      <c r="J223" s="25" t="s">
        <v>6183</v>
      </c>
      <c r="K223" s="25"/>
      <c r="L223" s="25"/>
      <c r="M223" s="25">
        <v>1</v>
      </c>
      <c r="N223" s="25"/>
      <c r="O223" s="25"/>
      <c r="P223" s="25"/>
      <c r="R223" s="25"/>
      <c r="S223" s="25">
        <f>SUM(COUNTIF(K223:R223,"1"))</f>
        <v>1</v>
      </c>
      <c r="T223" s="32"/>
      <c r="U223" s="32"/>
      <c r="V223" s="32"/>
      <c r="X223" s="25"/>
      <c r="Y223" s="25"/>
      <c r="Z223" s="32"/>
      <c r="AA223" s="34"/>
      <c r="AB223" s="34"/>
      <c r="AC223" s="25"/>
      <c r="AD223" s="25"/>
      <c r="AE223" s="41"/>
      <c r="AF223" s="25"/>
      <c r="AG223" s="25"/>
      <c r="AH223" s="25" t="s">
        <v>5950</v>
      </c>
      <c r="AI223" s="25"/>
      <c r="AJ223" s="25"/>
      <c r="AK223" s="25"/>
      <c r="AL223" s="25"/>
      <c r="AM223" s="25"/>
      <c r="AN223" s="25"/>
      <c r="AO223" s="25"/>
      <c r="AP223" s="25"/>
      <c r="AQ223" s="25"/>
      <c r="AR223" s="25" t="s">
        <v>5800</v>
      </c>
      <c r="AS223" s="32"/>
      <c r="AT223" s="32"/>
      <c r="AU223" s="41" t="s">
        <v>5951</v>
      </c>
      <c r="AV223" s="25"/>
      <c r="AW223" s="25"/>
      <c r="AX223" s="45"/>
      <c r="AY223" s="25"/>
      <c r="AZ223" s="25"/>
      <c r="BA223" s="25"/>
      <c r="BB223" s="25"/>
      <c r="BC223" s="55"/>
      <c r="BD223" s="25"/>
      <c r="BE223" s="25"/>
      <c r="BF223" s="25"/>
      <c r="BG223" s="25"/>
      <c r="BH223" s="25"/>
      <c r="BI223" s="41"/>
      <c r="BJ223" s="25"/>
      <c r="BK223" s="25"/>
      <c r="BL223" s="25"/>
      <c r="BM223" s="32"/>
      <c r="BN223" s="25"/>
      <c r="BO223" s="32"/>
      <c r="BP223" s="25"/>
      <c r="BQ223" s="25"/>
      <c r="BR223" s="25"/>
      <c r="BS223" s="32"/>
      <c r="BT223" s="25"/>
      <c r="BU223" s="25"/>
      <c r="BV223" s="25"/>
      <c r="BW223" s="25"/>
      <c r="BX223" s="32"/>
      <c r="BY223" s="25"/>
      <c r="BZ223" s="25"/>
      <c r="CA223" s="25"/>
      <c r="CB223" s="25"/>
      <c r="CC223" s="25"/>
      <c r="CD223" s="25"/>
      <c r="CE223" s="53"/>
      <c r="CF223" s="53"/>
      <c r="CG223" s="25"/>
      <c r="CH223" s="50"/>
      <c r="CI223" s="50"/>
      <c r="CJ223" s="50"/>
      <c r="CK223" s="50"/>
      <c r="CL223" s="50"/>
      <c r="CM223" s="50"/>
      <c r="CN223" s="50"/>
      <c r="CO223" s="50"/>
      <c r="CP223" s="50"/>
      <c r="CQ223" s="50"/>
      <c r="CR223" s="50"/>
      <c r="CS223" s="25"/>
      <c r="CV223" s="25"/>
      <c r="CW223" s="25"/>
      <c r="CX223" s="25"/>
      <c r="CY223" s="25"/>
      <c r="CZ223" s="25"/>
      <c r="DA223" s="48"/>
      <c r="DB223" s="25"/>
      <c r="DC223" s="25"/>
      <c r="DD223" s="25"/>
      <c r="DE223" s="46"/>
      <c r="DF223" s="39"/>
    </row>
    <row r="224" spans="1:110" s="29" customFormat="1" x14ac:dyDescent="0.35">
      <c r="A224" s="25" t="s">
        <v>5724</v>
      </c>
      <c r="B224" s="25">
        <f>+COUNTA(E224:DF224)</f>
        <v>9</v>
      </c>
      <c r="C224" s="25"/>
      <c r="D224" s="25"/>
      <c r="E224" s="25"/>
      <c r="F224" s="32" t="s">
        <v>5955</v>
      </c>
      <c r="G224" s="25" t="s">
        <v>6190</v>
      </c>
      <c r="H224" s="25"/>
      <c r="I224" s="25" t="s">
        <v>5940</v>
      </c>
      <c r="J224" s="25" t="s">
        <v>6183</v>
      </c>
      <c r="K224" s="25"/>
      <c r="L224" s="25"/>
      <c r="M224" s="25">
        <v>1</v>
      </c>
      <c r="N224" s="25"/>
      <c r="O224" s="25"/>
      <c r="P224" s="25"/>
      <c r="R224" s="25"/>
      <c r="S224" s="25">
        <f>SUM(COUNTIF(K224:R224,"1"))</f>
        <v>1</v>
      </c>
      <c r="T224" s="32"/>
      <c r="U224" s="32"/>
      <c r="V224" s="32"/>
      <c r="X224" s="25"/>
      <c r="Y224" s="25"/>
      <c r="Z224" s="32"/>
      <c r="AA224" s="34"/>
      <c r="AB224" s="34"/>
      <c r="AC224" s="25"/>
      <c r="AD224" s="25"/>
      <c r="AE224" s="41"/>
      <c r="AF224" s="25"/>
      <c r="AG224" s="25"/>
      <c r="AH224" s="25" t="s">
        <v>5955</v>
      </c>
      <c r="AI224" s="25"/>
      <c r="AJ224" s="25"/>
      <c r="AK224" s="25"/>
      <c r="AL224" s="25"/>
      <c r="AM224" s="25"/>
      <c r="AN224" s="25"/>
      <c r="AO224" s="25"/>
      <c r="AP224" s="25"/>
      <c r="AQ224" s="25"/>
      <c r="AR224" s="25" t="s">
        <v>5800</v>
      </c>
      <c r="AS224" s="32"/>
      <c r="AT224" s="32"/>
      <c r="AU224" s="41" t="s">
        <v>5956</v>
      </c>
      <c r="AV224" s="25"/>
      <c r="AW224" s="25"/>
      <c r="AX224" s="45"/>
      <c r="AY224" s="25"/>
      <c r="AZ224" s="25"/>
      <c r="BA224" s="25"/>
      <c r="BB224" s="25"/>
      <c r="BC224" s="55"/>
      <c r="BD224" s="25"/>
      <c r="BE224" s="25"/>
      <c r="BF224" s="25"/>
      <c r="BG224" s="25"/>
      <c r="BH224" s="25"/>
      <c r="BI224" s="41"/>
      <c r="BJ224" s="25"/>
      <c r="BK224" s="25"/>
      <c r="BL224" s="25"/>
      <c r="BM224" s="32"/>
      <c r="BN224" s="25"/>
      <c r="BO224" s="32"/>
      <c r="BP224" s="25"/>
      <c r="BQ224" s="25"/>
      <c r="BR224" s="25"/>
      <c r="BS224" s="32"/>
      <c r="BT224" s="25"/>
      <c r="BU224" s="25"/>
      <c r="BV224" s="25"/>
      <c r="BW224" s="25"/>
      <c r="BX224" s="32"/>
      <c r="BY224" s="25"/>
      <c r="BZ224" s="25"/>
      <c r="CA224" s="25"/>
      <c r="CB224" s="25"/>
      <c r="CC224" s="25"/>
      <c r="CD224" s="25"/>
      <c r="CE224" s="53"/>
      <c r="CF224" s="53"/>
      <c r="CG224" s="25"/>
      <c r="CH224" s="50"/>
      <c r="CI224" s="50"/>
      <c r="CJ224" s="50"/>
      <c r="CK224" s="50"/>
      <c r="CL224" s="50"/>
      <c r="CM224" s="50"/>
      <c r="CN224" s="50"/>
      <c r="CO224" s="50"/>
      <c r="CP224" s="50"/>
      <c r="CQ224" s="50"/>
      <c r="CR224" s="50"/>
      <c r="CS224" s="25"/>
      <c r="CV224" s="25"/>
      <c r="CW224" s="25"/>
      <c r="CX224" s="25"/>
      <c r="CY224" s="25"/>
      <c r="CZ224" s="25"/>
      <c r="DA224" s="48"/>
      <c r="DB224" s="25"/>
      <c r="DC224" s="25"/>
      <c r="DD224" s="25"/>
      <c r="DE224" s="46"/>
      <c r="DF224" s="39"/>
    </row>
    <row r="225" spans="1:110" s="29" customFormat="1" x14ac:dyDescent="0.35">
      <c r="A225" s="25" t="s">
        <v>5724</v>
      </c>
      <c r="B225" s="25">
        <f>+COUNTA(E225:DF225)</f>
        <v>9</v>
      </c>
      <c r="C225" s="25"/>
      <c r="D225" s="25"/>
      <c r="E225" s="25"/>
      <c r="F225" s="32" t="s">
        <v>2035</v>
      </c>
      <c r="G225" s="25" t="s">
        <v>5940</v>
      </c>
      <c r="H225" s="25"/>
      <c r="I225" s="25"/>
      <c r="J225" s="25" t="s">
        <v>6767</v>
      </c>
      <c r="K225" s="25"/>
      <c r="L225" s="25"/>
      <c r="M225" s="25"/>
      <c r="N225" s="25">
        <v>1</v>
      </c>
      <c r="O225" s="25"/>
      <c r="P225" s="25"/>
      <c r="R225" s="25"/>
      <c r="S225" s="25">
        <f>SUM(COUNTIF(K225:R225,"1"))</f>
        <v>1</v>
      </c>
      <c r="T225" s="32" t="s">
        <v>2034</v>
      </c>
      <c r="U225" s="32"/>
      <c r="V225" s="32"/>
      <c r="X225" s="25"/>
      <c r="Y225" s="25"/>
      <c r="Z225" s="32"/>
      <c r="AA225" s="34"/>
      <c r="AB225" s="34"/>
      <c r="AC225" s="25"/>
      <c r="AD225" s="25"/>
      <c r="AE225" s="41"/>
      <c r="AF225" s="25"/>
      <c r="AG225" s="25" t="s">
        <v>2035</v>
      </c>
      <c r="AH225" s="25"/>
      <c r="AI225" s="25"/>
      <c r="AJ225" s="25"/>
      <c r="AK225" s="25"/>
      <c r="AL225" s="25"/>
      <c r="AM225" s="25"/>
      <c r="AN225" s="25"/>
      <c r="AO225" s="25"/>
      <c r="AP225" s="25"/>
      <c r="AQ225" s="25"/>
      <c r="AR225" s="25"/>
      <c r="AS225" s="32" t="s">
        <v>1050</v>
      </c>
      <c r="AT225" s="32" t="s">
        <v>1145</v>
      </c>
      <c r="AU225" s="41"/>
      <c r="AV225" s="25"/>
      <c r="AW225" s="25"/>
      <c r="AX225" s="45"/>
      <c r="AY225" s="25"/>
      <c r="AZ225" s="25"/>
      <c r="BA225" s="25"/>
      <c r="BB225" s="25"/>
      <c r="BC225" s="55"/>
      <c r="BD225" s="25"/>
      <c r="BE225" s="25"/>
      <c r="BF225" s="25"/>
      <c r="BG225" s="25"/>
      <c r="BH225" s="25"/>
      <c r="BI225" s="41"/>
      <c r="BJ225" s="25"/>
      <c r="BK225" s="25"/>
      <c r="BL225" s="25"/>
      <c r="BM225" s="32"/>
      <c r="BN225" s="25"/>
      <c r="BO225" s="32"/>
      <c r="BP225" s="25"/>
      <c r="BQ225" s="25"/>
      <c r="BR225" s="25"/>
      <c r="BS225" s="32"/>
      <c r="BT225" s="25"/>
      <c r="BU225" s="25"/>
      <c r="BV225" s="25"/>
      <c r="BW225" s="25"/>
      <c r="BX225" s="32"/>
      <c r="BY225" s="25"/>
      <c r="BZ225" s="25"/>
      <c r="CA225" s="25"/>
      <c r="CB225" s="25"/>
      <c r="CC225" s="25"/>
      <c r="CD225" s="25"/>
      <c r="CE225" s="53"/>
      <c r="CF225" s="53"/>
      <c r="CG225" s="25"/>
      <c r="CH225" s="50"/>
      <c r="CI225" s="50"/>
      <c r="CJ225" s="50"/>
      <c r="CK225" s="50"/>
      <c r="CL225" s="50"/>
      <c r="CM225" s="50"/>
      <c r="CN225" s="50"/>
      <c r="CO225" s="50"/>
      <c r="CP225" s="50"/>
      <c r="CQ225" s="50"/>
      <c r="CR225" s="50"/>
      <c r="CS225" s="25"/>
      <c r="CV225" s="25"/>
      <c r="CW225" s="25"/>
      <c r="CX225" s="25"/>
      <c r="CY225" s="25"/>
      <c r="CZ225" s="25"/>
      <c r="DA225" s="48"/>
      <c r="DB225" s="25"/>
      <c r="DC225" s="25"/>
      <c r="DD225" s="25"/>
      <c r="DE225" s="46"/>
      <c r="DF225" s="39"/>
    </row>
    <row r="226" spans="1:110" s="29" customFormat="1" x14ac:dyDescent="0.35">
      <c r="A226" s="25" t="s">
        <v>5724</v>
      </c>
      <c r="B226" s="25">
        <f>+COUNTA(E226:DF226)</f>
        <v>9</v>
      </c>
      <c r="C226" s="25"/>
      <c r="D226" s="25"/>
      <c r="E226" s="25"/>
      <c r="F226" s="32" t="s">
        <v>1648</v>
      </c>
      <c r="G226" s="25" t="s">
        <v>5940</v>
      </c>
      <c r="H226" s="25"/>
      <c r="I226" s="25"/>
      <c r="J226" s="25" t="s">
        <v>6767</v>
      </c>
      <c r="K226" s="25"/>
      <c r="L226" s="25"/>
      <c r="M226" s="25"/>
      <c r="N226" s="25">
        <v>1</v>
      </c>
      <c r="O226" s="25"/>
      <c r="P226" s="25"/>
      <c r="R226" s="25"/>
      <c r="S226" s="25">
        <f>SUM(COUNTIF(K226:R226,"1"))</f>
        <v>1</v>
      </c>
      <c r="T226" s="32" t="s">
        <v>1647</v>
      </c>
      <c r="U226" s="32"/>
      <c r="V226" s="32"/>
      <c r="X226" s="25"/>
      <c r="Y226" s="25"/>
      <c r="Z226" s="32"/>
      <c r="AA226" s="34"/>
      <c r="AB226" s="34"/>
      <c r="AC226" s="25"/>
      <c r="AD226" s="25"/>
      <c r="AE226" s="41"/>
      <c r="AF226" s="25"/>
      <c r="AG226" s="25" t="s">
        <v>1648</v>
      </c>
      <c r="AH226" s="25"/>
      <c r="AI226" s="25"/>
      <c r="AJ226" s="25"/>
      <c r="AK226" s="25"/>
      <c r="AL226" s="25"/>
      <c r="AM226" s="25"/>
      <c r="AN226" s="25"/>
      <c r="AO226" s="25"/>
      <c r="AP226" s="25"/>
      <c r="AQ226" s="25"/>
      <c r="AR226" s="25"/>
      <c r="AS226" s="32" t="s">
        <v>1649</v>
      </c>
      <c r="AT226" s="32" t="s">
        <v>1145</v>
      </c>
      <c r="AU226" s="41"/>
      <c r="AV226" s="25"/>
      <c r="AW226" s="25"/>
      <c r="AX226" s="45"/>
      <c r="AY226" s="25"/>
      <c r="AZ226" s="25"/>
      <c r="BA226" s="25"/>
      <c r="BB226" s="25"/>
      <c r="BC226" s="55"/>
      <c r="BD226" s="25"/>
      <c r="BE226" s="25"/>
      <c r="BF226" s="25"/>
      <c r="BG226" s="25"/>
      <c r="BH226" s="25"/>
      <c r="BI226" s="41"/>
      <c r="BJ226" s="25"/>
      <c r="BK226" s="25"/>
      <c r="BL226" s="25"/>
      <c r="BM226" s="32"/>
      <c r="BN226" s="25"/>
      <c r="BO226" s="32"/>
      <c r="BP226" s="25"/>
      <c r="BQ226" s="25"/>
      <c r="BR226" s="25"/>
      <c r="BS226" s="32"/>
      <c r="BT226" s="25"/>
      <c r="BU226" s="25"/>
      <c r="BV226" s="25"/>
      <c r="BW226" s="25"/>
      <c r="BX226" s="32"/>
      <c r="BY226" s="25"/>
      <c r="BZ226" s="25"/>
      <c r="CA226" s="25"/>
      <c r="CB226" s="25"/>
      <c r="CC226" s="25"/>
      <c r="CD226" s="25"/>
      <c r="CE226" s="53"/>
      <c r="CF226" s="53"/>
      <c r="CG226" s="25"/>
      <c r="CH226" s="50"/>
      <c r="CI226" s="50"/>
      <c r="CJ226" s="50"/>
      <c r="CK226" s="50"/>
      <c r="CL226" s="50"/>
      <c r="CM226" s="50"/>
      <c r="CN226" s="50"/>
      <c r="CO226" s="50"/>
      <c r="CP226" s="50"/>
      <c r="CQ226" s="50"/>
      <c r="CR226" s="50"/>
      <c r="CS226" s="25"/>
      <c r="CV226" s="25"/>
      <c r="CW226" s="25"/>
      <c r="CX226" s="25"/>
      <c r="CY226" s="25"/>
      <c r="CZ226" s="25"/>
      <c r="DA226" s="48"/>
      <c r="DB226" s="25"/>
      <c r="DC226" s="25"/>
      <c r="DD226" s="25"/>
      <c r="DE226" s="46"/>
      <c r="DF226" s="39"/>
    </row>
    <row r="227" spans="1:110" s="29" customFormat="1" x14ac:dyDescent="0.35">
      <c r="A227" s="25" t="s">
        <v>5724</v>
      </c>
      <c r="B227" s="25">
        <f>+COUNTA(E227:DF227)</f>
        <v>9</v>
      </c>
      <c r="C227" s="25"/>
      <c r="D227" s="25"/>
      <c r="E227" s="25"/>
      <c r="F227" s="32" t="s">
        <v>2467</v>
      </c>
      <c r="G227" s="25" t="s">
        <v>5940</v>
      </c>
      <c r="H227" s="25"/>
      <c r="I227" s="25"/>
      <c r="J227" s="25" t="s">
        <v>6767</v>
      </c>
      <c r="K227" s="25"/>
      <c r="L227" s="25"/>
      <c r="M227" s="25"/>
      <c r="N227" s="25">
        <v>1</v>
      </c>
      <c r="O227" s="25"/>
      <c r="P227" s="25"/>
      <c r="R227" s="25"/>
      <c r="S227" s="25">
        <f>SUM(COUNTIF(K227:R227,"1"))</f>
        <v>1</v>
      </c>
      <c r="T227" s="32" t="s">
        <v>2466</v>
      </c>
      <c r="U227" s="32"/>
      <c r="V227" s="32"/>
      <c r="X227" s="25"/>
      <c r="Y227" s="25"/>
      <c r="Z227" s="32"/>
      <c r="AA227" s="34"/>
      <c r="AB227" s="34"/>
      <c r="AC227" s="25"/>
      <c r="AD227" s="25"/>
      <c r="AE227" s="41"/>
      <c r="AF227" s="25"/>
      <c r="AG227" s="25" t="s">
        <v>2467</v>
      </c>
      <c r="AH227" s="25"/>
      <c r="AI227" s="25"/>
      <c r="AJ227" s="25"/>
      <c r="AK227" s="25"/>
      <c r="AL227" s="25"/>
      <c r="AM227" s="25"/>
      <c r="AN227" s="25"/>
      <c r="AO227" s="25"/>
      <c r="AP227" s="25"/>
      <c r="AQ227" s="25"/>
      <c r="AR227" s="25"/>
      <c r="AS227" s="32" t="s">
        <v>1050</v>
      </c>
      <c r="AT227" s="32" t="s">
        <v>2226</v>
      </c>
      <c r="AU227" s="41"/>
      <c r="AV227" s="25"/>
      <c r="AW227" s="25"/>
      <c r="AX227" s="45"/>
      <c r="AY227" s="25"/>
      <c r="AZ227" s="25"/>
      <c r="BA227" s="25"/>
      <c r="BB227" s="25"/>
      <c r="BC227" s="55"/>
      <c r="BD227" s="25"/>
      <c r="BE227" s="25"/>
      <c r="BF227" s="25"/>
      <c r="BG227" s="25"/>
      <c r="BH227" s="25"/>
      <c r="BI227" s="41"/>
      <c r="BJ227" s="25"/>
      <c r="BK227" s="25"/>
      <c r="BL227" s="25"/>
      <c r="BM227" s="32"/>
      <c r="BN227" s="25"/>
      <c r="BO227" s="32"/>
      <c r="BP227" s="25"/>
      <c r="BQ227" s="25"/>
      <c r="BR227" s="25"/>
      <c r="BS227" s="32"/>
      <c r="BT227" s="25"/>
      <c r="BU227" s="25"/>
      <c r="BV227" s="25"/>
      <c r="BW227" s="25"/>
      <c r="BX227" s="32"/>
      <c r="BY227" s="25"/>
      <c r="BZ227" s="25"/>
      <c r="CA227" s="25"/>
      <c r="CB227" s="25"/>
      <c r="CC227" s="25"/>
      <c r="CD227" s="25"/>
      <c r="CE227" s="53"/>
      <c r="CF227" s="53"/>
      <c r="CG227" s="25"/>
      <c r="CH227" s="50"/>
      <c r="CI227" s="50"/>
      <c r="CJ227" s="50"/>
      <c r="CK227" s="50"/>
      <c r="CL227" s="50"/>
      <c r="CM227" s="50"/>
      <c r="CN227" s="50"/>
      <c r="CO227" s="50"/>
      <c r="CP227" s="50"/>
      <c r="CQ227" s="50"/>
      <c r="CR227" s="50"/>
      <c r="CS227" s="25"/>
      <c r="CV227" s="25"/>
      <c r="CW227" s="25"/>
      <c r="CX227" s="25"/>
      <c r="CY227" s="25"/>
      <c r="CZ227" s="25"/>
      <c r="DA227" s="48"/>
      <c r="DB227" s="25"/>
      <c r="DC227" s="25"/>
      <c r="DD227" s="25"/>
      <c r="DE227" s="46"/>
      <c r="DF227" s="39"/>
    </row>
    <row r="228" spans="1:110" s="29" customFormat="1" x14ac:dyDescent="0.35">
      <c r="A228" s="25" t="s">
        <v>5724</v>
      </c>
      <c r="B228" s="25">
        <f>+COUNTA(E228:DF228)</f>
        <v>9</v>
      </c>
      <c r="C228" s="25"/>
      <c r="D228" s="25"/>
      <c r="E228" s="25"/>
      <c r="F228" s="32" t="s">
        <v>2310</v>
      </c>
      <c r="G228" s="25" t="s">
        <v>5940</v>
      </c>
      <c r="H228" s="25"/>
      <c r="I228" s="25"/>
      <c r="J228" s="25" t="s">
        <v>6767</v>
      </c>
      <c r="K228" s="25"/>
      <c r="L228" s="25"/>
      <c r="M228" s="25"/>
      <c r="N228" s="25">
        <v>1</v>
      </c>
      <c r="O228" s="25"/>
      <c r="P228" s="25"/>
      <c r="R228" s="25"/>
      <c r="S228" s="25">
        <f>SUM(COUNTIF(K228:R228,"1"))</f>
        <v>1</v>
      </c>
      <c r="T228" s="32" t="s">
        <v>2309</v>
      </c>
      <c r="U228" s="32"/>
      <c r="V228" s="32"/>
      <c r="X228" s="25"/>
      <c r="Y228" s="25"/>
      <c r="Z228" s="32"/>
      <c r="AA228" s="34"/>
      <c r="AB228" s="34"/>
      <c r="AC228" s="25"/>
      <c r="AD228" s="25"/>
      <c r="AE228" s="41"/>
      <c r="AF228" s="25"/>
      <c r="AG228" s="25" t="s">
        <v>2310</v>
      </c>
      <c r="AH228" s="25"/>
      <c r="AI228" s="25"/>
      <c r="AJ228" s="25"/>
      <c r="AK228" s="25"/>
      <c r="AL228" s="25"/>
      <c r="AM228" s="25"/>
      <c r="AN228" s="25"/>
      <c r="AO228" s="25"/>
      <c r="AP228" s="25"/>
      <c r="AQ228" s="25"/>
      <c r="AR228" s="25"/>
      <c r="AS228" s="32" t="s">
        <v>1288</v>
      </c>
      <c r="AT228" s="32" t="s">
        <v>2311</v>
      </c>
      <c r="AU228" s="41"/>
      <c r="AV228" s="25"/>
      <c r="AW228" s="25"/>
      <c r="AX228" s="45"/>
      <c r="AY228" s="25"/>
      <c r="AZ228" s="25"/>
      <c r="BA228" s="25"/>
      <c r="BB228" s="25"/>
      <c r="BC228" s="55"/>
      <c r="BD228" s="25"/>
      <c r="BE228" s="25"/>
      <c r="BF228" s="25"/>
      <c r="BG228" s="25"/>
      <c r="BH228" s="25"/>
      <c r="BI228" s="41"/>
      <c r="BJ228" s="25"/>
      <c r="BK228" s="25"/>
      <c r="BL228" s="25"/>
      <c r="BM228" s="32"/>
      <c r="BN228" s="25"/>
      <c r="BO228" s="32"/>
      <c r="BP228" s="25"/>
      <c r="BQ228" s="25"/>
      <c r="BR228" s="25"/>
      <c r="BS228" s="32"/>
      <c r="BT228" s="25"/>
      <c r="BU228" s="25"/>
      <c r="BV228" s="25"/>
      <c r="BW228" s="25"/>
      <c r="BX228" s="32"/>
      <c r="BY228" s="25"/>
      <c r="BZ228" s="25"/>
      <c r="CA228" s="25"/>
      <c r="CB228" s="25"/>
      <c r="CC228" s="25"/>
      <c r="CD228" s="25"/>
      <c r="CE228" s="53"/>
      <c r="CF228" s="53"/>
      <c r="CG228" s="25"/>
      <c r="CH228" s="50"/>
      <c r="CI228" s="50"/>
      <c r="CJ228" s="50"/>
      <c r="CK228" s="50"/>
      <c r="CL228" s="50"/>
      <c r="CM228" s="50"/>
      <c r="CN228" s="50"/>
      <c r="CO228" s="50"/>
      <c r="CP228" s="50"/>
      <c r="CQ228" s="50"/>
      <c r="CR228" s="50"/>
      <c r="CS228" s="25"/>
      <c r="CV228" s="25"/>
      <c r="CW228" s="25"/>
      <c r="CX228" s="25"/>
      <c r="CY228" s="25"/>
      <c r="CZ228" s="25"/>
      <c r="DA228" s="48"/>
      <c r="DB228" s="25"/>
      <c r="DC228" s="25"/>
      <c r="DD228" s="25"/>
      <c r="DE228" s="46"/>
      <c r="DF228" s="39"/>
    </row>
    <row r="229" spans="1:110" s="29" customFormat="1" x14ac:dyDescent="0.35">
      <c r="A229" s="25" t="s">
        <v>5724</v>
      </c>
      <c r="B229" s="25">
        <f>+COUNTA(E229:DF229)</f>
        <v>9</v>
      </c>
      <c r="C229" s="25"/>
      <c r="D229" s="25"/>
      <c r="E229" s="25"/>
      <c r="F229" s="32" t="s">
        <v>1883</v>
      </c>
      <c r="G229" s="25" t="s">
        <v>5940</v>
      </c>
      <c r="H229" s="25"/>
      <c r="I229" s="25"/>
      <c r="J229" s="25" t="s">
        <v>6767</v>
      </c>
      <c r="K229" s="25"/>
      <c r="L229" s="25"/>
      <c r="M229" s="25"/>
      <c r="N229" s="25">
        <v>1</v>
      </c>
      <c r="O229" s="25"/>
      <c r="P229" s="25"/>
      <c r="R229" s="25"/>
      <c r="S229" s="25">
        <f>SUM(COUNTIF(K229:R229,"1"))</f>
        <v>1</v>
      </c>
      <c r="T229" s="32" t="s">
        <v>1882</v>
      </c>
      <c r="U229" s="32"/>
      <c r="V229" s="32"/>
      <c r="X229" s="25"/>
      <c r="Y229" s="25"/>
      <c r="Z229" s="32"/>
      <c r="AA229" s="34"/>
      <c r="AB229" s="34"/>
      <c r="AC229" s="25"/>
      <c r="AD229" s="25"/>
      <c r="AE229" s="41"/>
      <c r="AF229" s="25"/>
      <c r="AG229" s="25" t="s">
        <v>1883</v>
      </c>
      <c r="AH229" s="25"/>
      <c r="AI229" s="25"/>
      <c r="AJ229" s="25"/>
      <c r="AK229" s="25"/>
      <c r="AL229" s="25"/>
      <c r="AM229" s="25"/>
      <c r="AN229" s="25"/>
      <c r="AO229" s="25"/>
      <c r="AP229" s="25"/>
      <c r="AQ229" s="25"/>
      <c r="AR229" s="25"/>
      <c r="AS229" s="32" t="s">
        <v>1049</v>
      </c>
      <c r="AT229" s="32" t="s">
        <v>1145</v>
      </c>
      <c r="AU229" s="41"/>
      <c r="AV229" s="25"/>
      <c r="AW229" s="25"/>
      <c r="AX229" s="45"/>
      <c r="AY229" s="25"/>
      <c r="AZ229" s="25"/>
      <c r="BA229" s="25"/>
      <c r="BB229" s="25"/>
      <c r="BC229" s="55"/>
      <c r="BD229" s="25"/>
      <c r="BE229" s="25"/>
      <c r="BF229" s="25"/>
      <c r="BG229" s="25"/>
      <c r="BH229" s="25"/>
      <c r="BI229" s="41"/>
      <c r="BJ229" s="25"/>
      <c r="BK229" s="25"/>
      <c r="BL229" s="25"/>
      <c r="BM229" s="32"/>
      <c r="BN229" s="25"/>
      <c r="BO229" s="32"/>
      <c r="BP229" s="25"/>
      <c r="BQ229" s="25"/>
      <c r="BR229" s="25"/>
      <c r="BS229" s="32"/>
      <c r="BT229" s="25"/>
      <c r="BU229" s="25"/>
      <c r="BV229" s="25"/>
      <c r="BW229" s="25"/>
      <c r="BX229" s="32"/>
      <c r="BY229" s="25"/>
      <c r="BZ229" s="25"/>
      <c r="CA229" s="25"/>
      <c r="CB229" s="25"/>
      <c r="CC229" s="25"/>
      <c r="CD229" s="25"/>
      <c r="CE229" s="53"/>
      <c r="CF229" s="53"/>
      <c r="CG229" s="25"/>
      <c r="CH229" s="50"/>
      <c r="CI229" s="50"/>
      <c r="CJ229" s="50"/>
      <c r="CK229" s="50"/>
      <c r="CL229" s="50"/>
      <c r="CM229" s="50"/>
      <c r="CN229" s="50"/>
      <c r="CO229" s="50"/>
      <c r="CP229" s="50"/>
      <c r="CQ229" s="50"/>
      <c r="CR229" s="50"/>
      <c r="CS229" s="25"/>
      <c r="CV229" s="25"/>
      <c r="CW229" s="25"/>
      <c r="CX229" s="25"/>
      <c r="CY229" s="25"/>
      <c r="CZ229" s="25"/>
      <c r="DA229" s="48"/>
      <c r="DB229" s="25"/>
      <c r="DC229" s="25"/>
      <c r="DD229" s="25"/>
      <c r="DE229" s="46"/>
      <c r="DF229" s="39"/>
    </row>
    <row r="230" spans="1:110" s="29" customFormat="1" x14ac:dyDescent="0.35">
      <c r="A230" s="25" t="s">
        <v>5724</v>
      </c>
      <c r="B230" s="25">
        <f>+COUNTA(E230:DF230)</f>
        <v>9</v>
      </c>
      <c r="C230" s="25"/>
      <c r="D230" s="25"/>
      <c r="E230" s="25"/>
      <c r="F230" s="32" t="s">
        <v>2576</v>
      </c>
      <c r="G230" s="25" t="s">
        <v>5940</v>
      </c>
      <c r="H230" s="25"/>
      <c r="I230" s="25"/>
      <c r="J230" s="25" t="s">
        <v>6767</v>
      </c>
      <c r="K230" s="25"/>
      <c r="L230" s="25"/>
      <c r="M230" s="25"/>
      <c r="N230" s="25">
        <v>1</v>
      </c>
      <c r="O230" s="25"/>
      <c r="P230" s="25"/>
      <c r="R230" s="25"/>
      <c r="S230" s="25">
        <f>SUM(COUNTIF(K230:R230,"1"))</f>
        <v>1</v>
      </c>
      <c r="T230" s="32" t="s">
        <v>2575</v>
      </c>
      <c r="U230" s="32"/>
      <c r="V230" s="32"/>
      <c r="X230" s="25"/>
      <c r="Y230" s="25"/>
      <c r="Z230" s="32"/>
      <c r="AA230" s="34"/>
      <c r="AB230" s="34"/>
      <c r="AC230" s="25"/>
      <c r="AD230" s="25"/>
      <c r="AE230" s="41"/>
      <c r="AF230" s="25"/>
      <c r="AG230" s="25" t="s">
        <v>2576</v>
      </c>
      <c r="AH230" s="25"/>
      <c r="AI230" s="25"/>
      <c r="AJ230" s="25"/>
      <c r="AK230" s="25"/>
      <c r="AL230" s="25"/>
      <c r="AM230" s="25"/>
      <c r="AN230" s="25"/>
      <c r="AO230" s="25"/>
      <c r="AP230" s="25"/>
      <c r="AQ230" s="25"/>
      <c r="AR230" s="25"/>
      <c r="AS230" s="32" t="s">
        <v>1356</v>
      </c>
      <c r="AT230" s="32" t="s">
        <v>1145</v>
      </c>
      <c r="AU230" s="41"/>
      <c r="AV230" s="25"/>
      <c r="AW230" s="25"/>
      <c r="AX230" s="45"/>
      <c r="AY230" s="25"/>
      <c r="AZ230" s="25"/>
      <c r="BA230" s="25"/>
      <c r="BB230" s="25"/>
      <c r="BC230" s="55"/>
      <c r="BD230" s="25"/>
      <c r="BE230" s="25"/>
      <c r="BF230" s="25"/>
      <c r="BG230" s="25"/>
      <c r="BH230" s="25"/>
      <c r="BI230" s="41"/>
      <c r="BJ230" s="25"/>
      <c r="BK230" s="25"/>
      <c r="BL230" s="25"/>
      <c r="BM230" s="32"/>
      <c r="BN230" s="25"/>
      <c r="BO230" s="32"/>
      <c r="BP230" s="25"/>
      <c r="BQ230" s="25"/>
      <c r="BR230" s="25"/>
      <c r="BS230" s="32"/>
      <c r="BT230" s="25"/>
      <c r="BU230" s="25"/>
      <c r="BV230" s="25"/>
      <c r="BW230" s="25"/>
      <c r="BX230" s="32"/>
      <c r="BY230" s="25"/>
      <c r="BZ230" s="25"/>
      <c r="CA230" s="25"/>
      <c r="CB230" s="25"/>
      <c r="CC230" s="25"/>
      <c r="CD230" s="25"/>
      <c r="CE230" s="53"/>
      <c r="CF230" s="53"/>
      <c r="CG230" s="25"/>
      <c r="CH230" s="50"/>
      <c r="CI230" s="50"/>
      <c r="CJ230" s="50"/>
      <c r="CK230" s="50"/>
      <c r="CL230" s="50"/>
      <c r="CM230" s="50"/>
      <c r="CN230" s="50"/>
      <c r="CO230" s="50"/>
      <c r="CP230" s="50"/>
      <c r="CQ230" s="50"/>
      <c r="CR230" s="50"/>
      <c r="CS230" s="25"/>
      <c r="CV230" s="25"/>
      <c r="CW230" s="25"/>
      <c r="CX230" s="25"/>
      <c r="CY230" s="25"/>
      <c r="CZ230" s="25"/>
      <c r="DA230" s="48"/>
      <c r="DB230" s="25"/>
      <c r="DC230" s="25"/>
      <c r="DD230" s="25"/>
      <c r="DE230" s="46"/>
      <c r="DF230" s="39"/>
    </row>
    <row r="231" spans="1:110" s="29" customFormat="1" x14ac:dyDescent="0.35">
      <c r="A231" s="25" t="s">
        <v>5724</v>
      </c>
      <c r="B231" s="25">
        <f>+COUNTA(E231:DF231)</f>
        <v>9</v>
      </c>
      <c r="C231" s="25"/>
      <c r="D231" s="25"/>
      <c r="E231" s="25"/>
      <c r="F231" s="32" t="s">
        <v>1859</v>
      </c>
      <c r="G231" s="25" t="s">
        <v>5940</v>
      </c>
      <c r="H231" s="25"/>
      <c r="I231" s="25"/>
      <c r="J231" s="25" t="s">
        <v>6767</v>
      </c>
      <c r="K231" s="25"/>
      <c r="L231" s="25"/>
      <c r="M231" s="25"/>
      <c r="N231" s="25">
        <v>1</v>
      </c>
      <c r="O231" s="25"/>
      <c r="P231" s="25"/>
      <c r="R231" s="25"/>
      <c r="S231" s="25">
        <f>SUM(COUNTIF(K231:R231,"1"))</f>
        <v>1</v>
      </c>
      <c r="T231" s="32" t="s">
        <v>1858</v>
      </c>
      <c r="U231" s="32"/>
      <c r="V231" s="32"/>
      <c r="X231" s="25"/>
      <c r="Y231" s="25"/>
      <c r="Z231" s="32"/>
      <c r="AA231" s="34"/>
      <c r="AB231" s="34"/>
      <c r="AC231" s="25"/>
      <c r="AD231" s="25"/>
      <c r="AE231" s="41"/>
      <c r="AF231" s="25"/>
      <c r="AG231" s="25" t="s">
        <v>1859</v>
      </c>
      <c r="AH231" s="25"/>
      <c r="AI231" s="25"/>
      <c r="AJ231" s="25"/>
      <c r="AK231" s="25"/>
      <c r="AL231" s="25"/>
      <c r="AM231" s="25"/>
      <c r="AN231" s="25"/>
      <c r="AO231" s="25"/>
      <c r="AP231" s="25"/>
      <c r="AQ231" s="25"/>
      <c r="AR231" s="25"/>
      <c r="AS231" s="32" t="s">
        <v>867</v>
      </c>
      <c r="AT231" s="32" t="s">
        <v>1145</v>
      </c>
      <c r="AU231" s="41"/>
      <c r="AV231" s="25"/>
      <c r="AW231" s="25"/>
      <c r="AX231" s="45"/>
      <c r="AY231" s="25"/>
      <c r="AZ231" s="25"/>
      <c r="BA231" s="25"/>
      <c r="BB231" s="25"/>
      <c r="BC231" s="55"/>
      <c r="BD231" s="25"/>
      <c r="BE231" s="25"/>
      <c r="BF231" s="25"/>
      <c r="BG231" s="25"/>
      <c r="BH231" s="25"/>
      <c r="BI231" s="41"/>
      <c r="BJ231" s="25"/>
      <c r="BK231" s="25"/>
      <c r="BL231" s="25"/>
      <c r="BM231" s="32"/>
      <c r="BN231" s="25"/>
      <c r="BO231" s="32"/>
      <c r="BP231" s="25"/>
      <c r="BQ231" s="25"/>
      <c r="BR231" s="25"/>
      <c r="BS231" s="32"/>
      <c r="BT231" s="25"/>
      <c r="BU231" s="25"/>
      <c r="BV231" s="25"/>
      <c r="BW231" s="25"/>
      <c r="BX231" s="32"/>
      <c r="BY231" s="25"/>
      <c r="BZ231" s="25"/>
      <c r="CA231" s="25"/>
      <c r="CB231" s="25"/>
      <c r="CC231" s="25"/>
      <c r="CD231" s="25"/>
      <c r="CE231" s="53"/>
      <c r="CF231" s="53"/>
      <c r="CG231" s="25"/>
      <c r="CH231" s="50"/>
      <c r="CI231" s="50"/>
      <c r="CJ231" s="50"/>
      <c r="CK231" s="50"/>
      <c r="CL231" s="50"/>
      <c r="CM231" s="50"/>
      <c r="CN231" s="50"/>
      <c r="CO231" s="50"/>
      <c r="CP231" s="50"/>
      <c r="CQ231" s="50"/>
      <c r="CR231" s="50"/>
      <c r="CS231" s="25"/>
      <c r="CV231" s="25"/>
      <c r="CW231" s="25"/>
      <c r="CX231" s="25"/>
      <c r="CY231" s="25"/>
      <c r="CZ231" s="25"/>
      <c r="DA231" s="48"/>
      <c r="DB231" s="25"/>
      <c r="DC231" s="25"/>
      <c r="DD231" s="25"/>
      <c r="DE231" s="46"/>
      <c r="DF231" s="39"/>
    </row>
    <row r="232" spans="1:110" s="29" customFormat="1" x14ac:dyDescent="0.35">
      <c r="A232" s="25" t="s">
        <v>5724</v>
      </c>
      <c r="B232" s="25">
        <f>+COUNTA(E232:DF232)</f>
        <v>9</v>
      </c>
      <c r="C232" s="25"/>
      <c r="D232" s="25"/>
      <c r="E232" s="25"/>
      <c r="F232" s="32" t="s">
        <v>2023</v>
      </c>
      <c r="G232" s="25" t="s">
        <v>5940</v>
      </c>
      <c r="H232" s="25"/>
      <c r="I232" s="25"/>
      <c r="J232" s="25" t="s">
        <v>6767</v>
      </c>
      <c r="K232" s="25"/>
      <c r="L232" s="25"/>
      <c r="M232" s="25"/>
      <c r="N232" s="25">
        <v>1</v>
      </c>
      <c r="O232" s="25"/>
      <c r="P232" s="25"/>
      <c r="R232" s="25"/>
      <c r="S232" s="25">
        <f>SUM(COUNTIF(K232:R232,"1"))</f>
        <v>1</v>
      </c>
      <c r="T232" s="32" t="s">
        <v>2022</v>
      </c>
      <c r="U232" s="32"/>
      <c r="V232" s="32"/>
      <c r="X232" s="25"/>
      <c r="Y232" s="25"/>
      <c r="Z232" s="32"/>
      <c r="AA232" s="34"/>
      <c r="AB232" s="34"/>
      <c r="AC232" s="25"/>
      <c r="AD232" s="25"/>
      <c r="AE232" s="41"/>
      <c r="AF232" s="25"/>
      <c r="AG232" s="25" t="s">
        <v>2023</v>
      </c>
      <c r="AH232" s="25"/>
      <c r="AI232" s="25"/>
      <c r="AJ232" s="25"/>
      <c r="AK232" s="25"/>
      <c r="AL232" s="25"/>
      <c r="AM232" s="25"/>
      <c r="AN232" s="25"/>
      <c r="AO232" s="25"/>
      <c r="AP232" s="25"/>
      <c r="AQ232" s="25"/>
      <c r="AR232" s="25"/>
      <c r="AS232" s="32" t="s">
        <v>833</v>
      </c>
      <c r="AT232" s="32" t="s">
        <v>1145</v>
      </c>
      <c r="AU232" s="41"/>
      <c r="AV232" s="25"/>
      <c r="AW232" s="25"/>
      <c r="AX232" s="45"/>
      <c r="AY232" s="25"/>
      <c r="AZ232" s="25"/>
      <c r="BA232" s="25"/>
      <c r="BB232" s="25"/>
      <c r="BC232" s="55"/>
      <c r="BD232" s="25"/>
      <c r="BE232" s="25"/>
      <c r="BF232" s="25"/>
      <c r="BG232" s="25"/>
      <c r="BH232" s="25"/>
      <c r="BI232" s="41"/>
      <c r="BJ232" s="25"/>
      <c r="BK232" s="25"/>
      <c r="BL232" s="25"/>
      <c r="BM232" s="32"/>
      <c r="BN232" s="25"/>
      <c r="BO232" s="32"/>
      <c r="BP232" s="25"/>
      <c r="BQ232" s="25"/>
      <c r="BR232" s="25"/>
      <c r="BS232" s="32"/>
      <c r="BT232" s="25"/>
      <c r="BU232" s="25"/>
      <c r="BV232" s="25"/>
      <c r="BW232" s="25"/>
      <c r="BX232" s="32"/>
      <c r="BY232" s="25"/>
      <c r="BZ232" s="25"/>
      <c r="CA232" s="25"/>
      <c r="CB232" s="25"/>
      <c r="CC232" s="25"/>
      <c r="CD232" s="25"/>
      <c r="CE232" s="53"/>
      <c r="CF232" s="53"/>
      <c r="CG232" s="25"/>
      <c r="CH232" s="50"/>
      <c r="CI232" s="50"/>
      <c r="CJ232" s="50"/>
      <c r="CK232" s="50"/>
      <c r="CL232" s="50"/>
      <c r="CM232" s="50"/>
      <c r="CN232" s="50"/>
      <c r="CO232" s="50"/>
      <c r="CP232" s="50"/>
      <c r="CQ232" s="50"/>
      <c r="CR232" s="50"/>
      <c r="CS232" s="25"/>
      <c r="CV232" s="25"/>
      <c r="CW232" s="25"/>
      <c r="CX232" s="25"/>
      <c r="CY232" s="25"/>
      <c r="CZ232" s="25"/>
      <c r="DA232" s="48"/>
      <c r="DB232" s="25"/>
      <c r="DC232" s="25"/>
      <c r="DD232" s="25"/>
      <c r="DE232" s="46"/>
      <c r="DF232" s="39"/>
    </row>
    <row r="233" spans="1:110" s="29" customFormat="1" x14ac:dyDescent="0.35">
      <c r="A233" s="25" t="s">
        <v>5724</v>
      </c>
      <c r="B233" s="25">
        <f>+COUNTA(E233:DF233)</f>
        <v>9</v>
      </c>
      <c r="C233" s="25"/>
      <c r="D233" s="25"/>
      <c r="E233" s="25"/>
      <c r="F233" s="32" t="s">
        <v>2666</v>
      </c>
      <c r="G233" s="25" t="s">
        <v>5940</v>
      </c>
      <c r="H233" s="25"/>
      <c r="I233" s="25"/>
      <c r="J233" s="25" t="s">
        <v>6767</v>
      </c>
      <c r="K233" s="25"/>
      <c r="L233" s="25"/>
      <c r="M233" s="25"/>
      <c r="N233" s="25">
        <v>1</v>
      </c>
      <c r="O233" s="25"/>
      <c r="P233" s="25"/>
      <c r="R233" s="25"/>
      <c r="S233" s="25">
        <f>SUM(COUNTIF(K233:R233,"1"))</f>
        <v>1</v>
      </c>
      <c r="T233" s="32" t="s">
        <v>2665</v>
      </c>
      <c r="U233" s="32"/>
      <c r="V233" s="32"/>
      <c r="X233" s="25"/>
      <c r="Y233" s="25"/>
      <c r="Z233" s="32"/>
      <c r="AA233" s="34"/>
      <c r="AB233" s="34"/>
      <c r="AC233" s="25"/>
      <c r="AD233" s="25"/>
      <c r="AE233" s="41"/>
      <c r="AF233" s="25"/>
      <c r="AG233" s="25" t="s">
        <v>2666</v>
      </c>
      <c r="AH233" s="25"/>
      <c r="AI233" s="25"/>
      <c r="AJ233" s="25"/>
      <c r="AK233" s="25"/>
      <c r="AL233" s="25"/>
      <c r="AM233" s="25"/>
      <c r="AN233" s="25"/>
      <c r="AO233" s="25"/>
      <c r="AP233" s="25"/>
      <c r="AQ233" s="25"/>
      <c r="AR233" s="25"/>
      <c r="AS233" s="32" t="s">
        <v>1765</v>
      </c>
      <c r="AT233" s="32" t="s">
        <v>2667</v>
      </c>
      <c r="AU233" s="41"/>
      <c r="AV233" s="25"/>
      <c r="AW233" s="25"/>
      <c r="AX233" s="45"/>
      <c r="AY233" s="25"/>
      <c r="AZ233" s="25"/>
      <c r="BA233" s="25"/>
      <c r="BB233" s="25"/>
      <c r="BC233" s="55"/>
      <c r="BD233" s="25"/>
      <c r="BE233" s="25"/>
      <c r="BF233" s="25"/>
      <c r="BG233" s="25"/>
      <c r="BH233" s="25"/>
      <c r="BI233" s="41"/>
      <c r="BJ233" s="25"/>
      <c r="BK233" s="25"/>
      <c r="BL233" s="25"/>
      <c r="BM233" s="32"/>
      <c r="BN233" s="25"/>
      <c r="BO233" s="32"/>
      <c r="BP233" s="25"/>
      <c r="BQ233" s="25"/>
      <c r="BR233" s="25"/>
      <c r="BS233" s="32"/>
      <c r="BT233" s="25"/>
      <c r="BU233" s="25"/>
      <c r="BV233" s="25"/>
      <c r="BW233" s="25"/>
      <c r="BX233" s="32"/>
      <c r="BY233" s="25"/>
      <c r="BZ233" s="25"/>
      <c r="CA233" s="25"/>
      <c r="CB233" s="25"/>
      <c r="CC233" s="25"/>
      <c r="CD233" s="25"/>
      <c r="CE233" s="53"/>
      <c r="CF233" s="53"/>
      <c r="CG233" s="25"/>
      <c r="CH233" s="50"/>
      <c r="CI233" s="50"/>
      <c r="CJ233" s="50"/>
      <c r="CK233" s="50"/>
      <c r="CL233" s="50"/>
      <c r="CM233" s="50"/>
      <c r="CN233" s="50"/>
      <c r="CO233" s="50"/>
      <c r="CP233" s="50"/>
      <c r="CQ233" s="50"/>
      <c r="CR233" s="50"/>
      <c r="CS233" s="25"/>
      <c r="CV233" s="25"/>
      <c r="CW233" s="25"/>
      <c r="CX233" s="25"/>
      <c r="CY233" s="25"/>
      <c r="CZ233" s="25"/>
      <c r="DA233" s="48"/>
      <c r="DB233" s="25"/>
      <c r="DC233" s="25"/>
      <c r="DD233" s="25"/>
      <c r="DE233" s="46"/>
      <c r="DF233" s="39"/>
    </row>
    <row r="234" spans="1:110" s="29" customFormat="1" x14ac:dyDescent="0.35">
      <c r="A234" s="25" t="s">
        <v>5724</v>
      </c>
      <c r="B234" s="25">
        <f>+COUNTA(E234:DF234)</f>
        <v>11</v>
      </c>
      <c r="C234" s="25"/>
      <c r="D234" s="25"/>
      <c r="E234" s="25"/>
      <c r="F234" s="32" t="s">
        <v>1034</v>
      </c>
      <c r="G234" s="25" t="s">
        <v>5940</v>
      </c>
      <c r="H234" s="25"/>
      <c r="I234" s="25"/>
      <c r="J234" s="25" t="s">
        <v>6767</v>
      </c>
      <c r="K234" s="25"/>
      <c r="L234" s="25"/>
      <c r="M234" s="25"/>
      <c r="N234" s="25">
        <v>1</v>
      </c>
      <c r="O234" s="25"/>
      <c r="P234" s="25"/>
      <c r="R234" s="25"/>
      <c r="S234" s="25">
        <f>SUM(COUNTIF(K234:R234,"1"))</f>
        <v>1</v>
      </c>
      <c r="T234" s="32" t="s">
        <v>1035</v>
      </c>
      <c r="U234" s="32"/>
      <c r="V234" s="32"/>
      <c r="X234" s="25"/>
      <c r="Y234" s="25"/>
      <c r="Z234" s="32"/>
      <c r="AA234" s="34"/>
      <c r="AB234" s="34"/>
      <c r="AC234" s="25"/>
      <c r="AD234" s="25"/>
      <c r="AE234" s="41"/>
      <c r="AF234" s="25"/>
      <c r="AG234" s="25" t="s">
        <v>1037</v>
      </c>
      <c r="AH234" s="25"/>
      <c r="AI234" s="25"/>
      <c r="AJ234" s="25"/>
      <c r="AK234" s="25"/>
      <c r="AL234" s="25"/>
      <c r="AM234" s="25"/>
      <c r="AN234" s="25"/>
      <c r="AO234" s="25"/>
      <c r="AP234" s="25"/>
      <c r="AQ234" s="25"/>
      <c r="AR234" s="25" t="s">
        <v>5800</v>
      </c>
      <c r="AS234" s="32" t="s">
        <v>700</v>
      </c>
      <c r="AT234" s="32" t="s">
        <v>1038</v>
      </c>
      <c r="AU234" s="41"/>
      <c r="AV234" s="25"/>
      <c r="AW234" s="25"/>
      <c r="AX234" s="45"/>
      <c r="AY234" s="25"/>
      <c r="AZ234" s="25"/>
      <c r="BA234" s="25"/>
      <c r="BB234" s="25"/>
      <c r="BC234" s="55"/>
      <c r="BD234" s="25"/>
      <c r="BE234" s="25"/>
      <c r="BF234" s="25"/>
      <c r="BG234" s="25"/>
      <c r="BH234" s="25"/>
      <c r="BI234" s="41"/>
      <c r="BJ234" s="25"/>
      <c r="BK234" s="25"/>
      <c r="BL234" s="25"/>
      <c r="BM234" s="32"/>
      <c r="BN234" s="25"/>
      <c r="BO234" s="32" t="s">
        <v>1039</v>
      </c>
      <c r="BP234" s="25"/>
      <c r="BQ234" s="25"/>
      <c r="BR234" s="25"/>
      <c r="BS234" s="32"/>
      <c r="BT234" s="25"/>
      <c r="BU234" s="25"/>
      <c r="BV234" s="25"/>
      <c r="BW234" s="25"/>
      <c r="BX234" s="32"/>
      <c r="BY234" s="25"/>
      <c r="BZ234" s="25"/>
      <c r="CA234" s="25"/>
      <c r="CB234" s="25"/>
      <c r="CC234" s="25"/>
      <c r="CD234" s="25"/>
      <c r="CE234" s="53"/>
      <c r="CF234" s="53"/>
      <c r="CG234" s="25"/>
      <c r="CH234" s="50"/>
      <c r="CI234" s="50"/>
      <c r="CJ234" s="50"/>
      <c r="CK234" s="50"/>
      <c r="CL234" s="50"/>
      <c r="CM234" s="50"/>
      <c r="CN234" s="50"/>
      <c r="CO234" s="50"/>
      <c r="CP234" s="50"/>
      <c r="CQ234" s="50"/>
      <c r="CR234" s="50"/>
      <c r="CS234" s="25"/>
      <c r="CV234" s="25"/>
      <c r="CW234" s="25"/>
      <c r="CX234" s="25"/>
      <c r="CY234" s="25"/>
      <c r="CZ234" s="25"/>
      <c r="DA234" s="48"/>
      <c r="DB234" s="25"/>
      <c r="DC234" s="25"/>
      <c r="DD234" s="25"/>
      <c r="DE234" s="46"/>
      <c r="DF234" s="39"/>
    </row>
    <row r="235" spans="1:110" s="29" customFormat="1" x14ac:dyDescent="0.35">
      <c r="A235" s="25" t="s">
        <v>5724</v>
      </c>
      <c r="B235" s="25">
        <f>+COUNTA(E235:DF235)</f>
        <v>9</v>
      </c>
      <c r="C235" s="25"/>
      <c r="D235" s="25"/>
      <c r="E235" s="25"/>
      <c r="F235" s="32" t="s">
        <v>6670</v>
      </c>
      <c r="G235" s="25" t="s">
        <v>6686</v>
      </c>
      <c r="H235" s="25"/>
      <c r="I235" s="25" t="s">
        <v>5940</v>
      </c>
      <c r="J235" s="25" t="s">
        <v>6183</v>
      </c>
      <c r="K235" s="25"/>
      <c r="L235" s="25"/>
      <c r="M235" s="25">
        <v>1</v>
      </c>
      <c r="N235" s="25"/>
      <c r="O235" s="25"/>
      <c r="P235" s="25"/>
      <c r="R235" s="25"/>
      <c r="S235" s="25">
        <f>SUM(COUNTIF(K235:R235,"1"))</f>
        <v>1</v>
      </c>
      <c r="T235" s="32"/>
      <c r="U235" s="32"/>
      <c r="V235" s="32"/>
      <c r="X235" s="25"/>
      <c r="Y235" s="25"/>
      <c r="Z235" s="32"/>
      <c r="AA235" s="34"/>
      <c r="AB235" s="34"/>
      <c r="AC235" s="25"/>
      <c r="AD235" s="25"/>
      <c r="AE235" s="41"/>
      <c r="AF235" s="25"/>
      <c r="AG235" s="25"/>
      <c r="AH235" s="25" t="s">
        <v>6670</v>
      </c>
      <c r="AI235" s="25"/>
      <c r="AJ235" s="25"/>
      <c r="AK235" s="25"/>
      <c r="AL235" s="25"/>
      <c r="AM235" s="25"/>
      <c r="AN235" s="25"/>
      <c r="AO235" s="25"/>
      <c r="AP235" s="25"/>
      <c r="AQ235" s="25"/>
      <c r="AR235" s="25" t="s">
        <v>5800</v>
      </c>
      <c r="AS235" s="32"/>
      <c r="AT235" s="32"/>
      <c r="AU235" s="41" t="s">
        <v>5940</v>
      </c>
      <c r="AV235" s="25"/>
      <c r="AW235" s="25"/>
      <c r="AX235" s="45"/>
      <c r="AY235" s="25"/>
      <c r="AZ235" s="25"/>
      <c r="BA235" s="25"/>
      <c r="BB235" s="25"/>
      <c r="BC235" s="55"/>
      <c r="BD235" s="25"/>
      <c r="BE235" s="25"/>
      <c r="BF235" s="25"/>
      <c r="BG235" s="25"/>
      <c r="BH235" s="25"/>
      <c r="BI235" s="41"/>
      <c r="BJ235" s="25"/>
      <c r="BK235" s="25"/>
      <c r="BL235" s="25"/>
      <c r="BM235" s="32"/>
      <c r="BN235" s="25"/>
      <c r="BO235" s="32"/>
      <c r="BP235" s="25"/>
      <c r="BQ235" s="25"/>
      <c r="BR235" s="25"/>
      <c r="BS235" s="32"/>
      <c r="BT235" s="25"/>
      <c r="BU235" s="25"/>
      <c r="BV235" s="25"/>
      <c r="BW235" s="25"/>
      <c r="BX235" s="32"/>
      <c r="BY235" s="25"/>
      <c r="BZ235" s="25"/>
      <c r="CA235" s="25"/>
      <c r="CB235" s="25"/>
      <c r="CC235" s="25"/>
      <c r="CD235" s="25"/>
      <c r="CE235" s="53"/>
      <c r="CF235" s="53"/>
      <c r="CG235" s="25"/>
      <c r="CH235" s="50"/>
      <c r="CI235" s="50"/>
      <c r="CJ235" s="50"/>
      <c r="CK235" s="50"/>
      <c r="CL235" s="50"/>
      <c r="CM235" s="50"/>
      <c r="CN235" s="50"/>
      <c r="CO235" s="50"/>
      <c r="CP235" s="50"/>
      <c r="CQ235" s="50"/>
      <c r="CR235" s="50"/>
      <c r="CS235" s="25"/>
      <c r="CV235" s="25"/>
      <c r="CW235" s="25"/>
      <c r="CX235" s="25"/>
      <c r="CY235" s="25"/>
      <c r="CZ235" s="25"/>
      <c r="DA235" s="48"/>
      <c r="DB235" s="25"/>
      <c r="DC235" s="25"/>
      <c r="DD235" s="25"/>
      <c r="DE235" s="46"/>
      <c r="DF235" s="39"/>
    </row>
    <row r="236" spans="1:110" s="29" customFormat="1" x14ac:dyDescent="0.35">
      <c r="A236" s="25" t="s">
        <v>5724</v>
      </c>
      <c r="B236" s="25">
        <f>+COUNTA(E236:DF236)</f>
        <v>5</v>
      </c>
      <c r="C236" s="25"/>
      <c r="D236" s="25"/>
      <c r="E236" s="25"/>
      <c r="F236" s="32" t="s">
        <v>6396</v>
      </c>
      <c r="G236" s="25" t="s">
        <v>5940</v>
      </c>
      <c r="H236" s="25"/>
      <c r="I236" s="25"/>
      <c r="J236" s="25" t="s">
        <v>6380</v>
      </c>
      <c r="K236" s="25"/>
      <c r="L236" s="25">
        <v>1</v>
      </c>
      <c r="M236" s="25"/>
      <c r="N236" s="25"/>
      <c r="O236" s="25"/>
      <c r="P236" s="25"/>
      <c r="R236" s="25"/>
      <c r="S236" s="25">
        <f>SUM(COUNTIF(K236:R236,"1"))</f>
        <v>1</v>
      </c>
      <c r="T236" s="32"/>
      <c r="U236" s="32"/>
      <c r="V236" s="32"/>
      <c r="X236" s="25"/>
      <c r="Y236" s="25"/>
      <c r="Z236" s="32"/>
      <c r="AA236" s="34"/>
      <c r="AB236" s="34"/>
      <c r="AC236" s="25"/>
      <c r="AD236" s="25"/>
      <c r="AE236" s="41"/>
      <c r="AF236" s="25"/>
      <c r="AG236" s="25"/>
      <c r="AH236" s="25"/>
      <c r="AI236" s="25"/>
      <c r="AJ236" s="25"/>
      <c r="AK236" s="25"/>
      <c r="AL236" s="25"/>
      <c r="AM236" s="25"/>
      <c r="AN236" s="25"/>
      <c r="AO236" s="25"/>
      <c r="AP236" s="25"/>
      <c r="AQ236" s="25"/>
      <c r="AR236" s="25"/>
      <c r="AS236" s="32"/>
      <c r="AT236" s="32"/>
      <c r="AU236" s="41"/>
      <c r="AV236" s="25"/>
      <c r="AW236" s="25"/>
      <c r="AX236" s="45"/>
      <c r="AY236" s="25"/>
      <c r="AZ236" s="25"/>
      <c r="BA236" s="25"/>
      <c r="BB236" s="25"/>
      <c r="BC236" s="55"/>
      <c r="BD236" s="25"/>
      <c r="BE236" s="25"/>
      <c r="BF236" s="25"/>
      <c r="BG236" s="25"/>
      <c r="BH236" s="25"/>
      <c r="BI236" s="41"/>
      <c r="BJ236" s="25"/>
      <c r="BK236" s="25"/>
      <c r="BL236" s="25"/>
      <c r="BM236" s="32"/>
      <c r="BN236" s="25"/>
      <c r="BO236" s="32"/>
      <c r="BP236" s="25"/>
      <c r="BQ236" s="25"/>
      <c r="BR236" s="25"/>
      <c r="BS236" s="32"/>
      <c r="BT236" s="25"/>
      <c r="BU236" s="25"/>
      <c r="BV236" s="25"/>
      <c r="BW236" s="25"/>
      <c r="BX236" s="32"/>
      <c r="BY236" s="25"/>
      <c r="BZ236" s="25"/>
      <c r="CA236" s="25"/>
      <c r="CB236" s="25"/>
      <c r="CC236" s="25"/>
      <c r="CD236" s="25"/>
      <c r="CE236" s="53"/>
      <c r="CF236" s="53"/>
      <c r="CG236" s="25"/>
      <c r="CH236" s="50"/>
      <c r="CI236" s="50"/>
      <c r="CJ236" s="50"/>
      <c r="CK236" s="50"/>
      <c r="CL236" s="50"/>
      <c r="CM236" s="50"/>
      <c r="CN236" s="50"/>
      <c r="CO236" s="50"/>
      <c r="CP236" s="50"/>
      <c r="CQ236" s="50"/>
      <c r="CR236" s="50"/>
      <c r="CS236" s="25"/>
      <c r="CV236" s="25"/>
      <c r="CW236" s="25"/>
      <c r="CX236" s="25"/>
      <c r="CY236" s="25"/>
      <c r="CZ236" s="25"/>
      <c r="DA236" s="48"/>
      <c r="DB236" s="25"/>
      <c r="DC236" s="25"/>
      <c r="DD236" s="25"/>
      <c r="DE236" s="46"/>
      <c r="DF236" s="39"/>
    </row>
    <row r="237" spans="1:110" s="29" customFormat="1" x14ac:dyDescent="0.35">
      <c r="A237" s="25" t="s">
        <v>5724</v>
      </c>
      <c r="B237" s="25">
        <f>+COUNTA(E237:DF237)</f>
        <v>9</v>
      </c>
      <c r="C237" s="25"/>
      <c r="D237" s="25"/>
      <c r="E237" s="25"/>
      <c r="F237" s="32" t="s">
        <v>2495</v>
      </c>
      <c r="G237" s="25" t="s">
        <v>5940</v>
      </c>
      <c r="H237" s="25"/>
      <c r="I237" s="25"/>
      <c r="J237" s="25" t="s">
        <v>6767</v>
      </c>
      <c r="K237" s="25"/>
      <c r="L237" s="25"/>
      <c r="M237" s="25"/>
      <c r="N237" s="25">
        <v>1</v>
      </c>
      <c r="O237" s="25"/>
      <c r="P237" s="25"/>
      <c r="R237" s="25"/>
      <c r="S237" s="25">
        <f>SUM(COUNTIF(K237:R237,"1"))</f>
        <v>1</v>
      </c>
      <c r="T237" s="32" t="s">
        <v>2494</v>
      </c>
      <c r="U237" s="32"/>
      <c r="V237" s="32"/>
      <c r="X237" s="25"/>
      <c r="Y237" s="25"/>
      <c r="Z237" s="32"/>
      <c r="AA237" s="34"/>
      <c r="AB237" s="34"/>
      <c r="AC237" s="25"/>
      <c r="AD237" s="25"/>
      <c r="AE237" s="41"/>
      <c r="AF237" s="25"/>
      <c r="AG237" s="25" t="s">
        <v>2495</v>
      </c>
      <c r="AH237" s="25"/>
      <c r="AI237" s="25"/>
      <c r="AJ237" s="25"/>
      <c r="AK237" s="25"/>
      <c r="AL237" s="25"/>
      <c r="AM237" s="25"/>
      <c r="AN237" s="25"/>
      <c r="AO237" s="25"/>
      <c r="AP237" s="25"/>
      <c r="AQ237" s="25"/>
      <c r="AR237" s="25"/>
      <c r="AS237" s="32" t="s">
        <v>2496</v>
      </c>
      <c r="AT237" s="32" t="s">
        <v>1616</v>
      </c>
      <c r="AU237" s="41"/>
      <c r="AV237" s="25"/>
      <c r="AW237" s="25"/>
      <c r="AX237" s="45"/>
      <c r="AY237" s="25"/>
      <c r="AZ237" s="25"/>
      <c r="BA237" s="25"/>
      <c r="BB237" s="25"/>
      <c r="BC237" s="55"/>
      <c r="BD237" s="25"/>
      <c r="BE237" s="25"/>
      <c r="BF237" s="25"/>
      <c r="BG237" s="25"/>
      <c r="BH237" s="25"/>
      <c r="BI237" s="41"/>
      <c r="BJ237" s="25"/>
      <c r="BK237" s="25"/>
      <c r="BL237" s="25"/>
      <c r="BM237" s="32"/>
      <c r="BN237" s="25"/>
      <c r="BO237" s="32"/>
      <c r="BP237" s="25"/>
      <c r="BQ237" s="25"/>
      <c r="BR237" s="25"/>
      <c r="BS237" s="32"/>
      <c r="BT237" s="25"/>
      <c r="BU237" s="25"/>
      <c r="BV237" s="25"/>
      <c r="BW237" s="25"/>
      <c r="BX237" s="32"/>
      <c r="BY237" s="25"/>
      <c r="BZ237" s="25"/>
      <c r="CA237" s="25"/>
      <c r="CB237" s="25"/>
      <c r="CC237" s="25"/>
      <c r="CD237" s="25"/>
      <c r="CE237" s="53"/>
      <c r="CF237" s="53"/>
      <c r="CG237" s="25"/>
      <c r="CH237" s="50"/>
      <c r="CI237" s="50"/>
      <c r="CJ237" s="50"/>
      <c r="CK237" s="50"/>
      <c r="CL237" s="50"/>
      <c r="CM237" s="50"/>
      <c r="CN237" s="50"/>
      <c r="CO237" s="50"/>
      <c r="CP237" s="50"/>
      <c r="CQ237" s="50"/>
      <c r="CR237" s="50"/>
      <c r="CS237" s="25"/>
      <c r="CV237" s="25"/>
      <c r="CW237" s="25"/>
      <c r="CX237" s="25"/>
      <c r="CY237" s="25"/>
      <c r="CZ237" s="25"/>
      <c r="DA237" s="48"/>
      <c r="DB237" s="25"/>
      <c r="DC237" s="25"/>
      <c r="DD237" s="25"/>
      <c r="DE237" s="46"/>
      <c r="DF237" s="39"/>
    </row>
    <row r="238" spans="1:110" s="29" customFormat="1" x14ac:dyDescent="0.35">
      <c r="A238" s="25" t="s">
        <v>5724</v>
      </c>
      <c r="B238" s="25">
        <f>+COUNTA(E238:DF238)</f>
        <v>9</v>
      </c>
      <c r="C238" s="25"/>
      <c r="D238" s="25"/>
      <c r="E238" s="25"/>
      <c r="F238" s="32" t="s">
        <v>1983</v>
      </c>
      <c r="G238" s="25" t="s">
        <v>5940</v>
      </c>
      <c r="H238" s="25"/>
      <c r="I238" s="25"/>
      <c r="J238" s="25" t="s">
        <v>6767</v>
      </c>
      <c r="K238" s="25"/>
      <c r="L238" s="25"/>
      <c r="M238" s="25"/>
      <c r="N238" s="25">
        <v>1</v>
      </c>
      <c r="O238" s="25"/>
      <c r="P238" s="25"/>
      <c r="R238" s="25"/>
      <c r="S238" s="25">
        <f>SUM(COUNTIF(K238:R238,"1"))</f>
        <v>1</v>
      </c>
      <c r="T238" s="32" t="s">
        <v>1982</v>
      </c>
      <c r="U238" s="32"/>
      <c r="V238" s="32"/>
      <c r="X238" s="25"/>
      <c r="Y238" s="25"/>
      <c r="Z238" s="32"/>
      <c r="AA238" s="34"/>
      <c r="AB238" s="34"/>
      <c r="AC238" s="25"/>
      <c r="AD238" s="25"/>
      <c r="AE238" s="41"/>
      <c r="AF238" s="25"/>
      <c r="AG238" s="25" t="s">
        <v>1983</v>
      </c>
      <c r="AH238" s="25"/>
      <c r="AI238" s="25"/>
      <c r="AJ238" s="25"/>
      <c r="AK238" s="25"/>
      <c r="AL238" s="25"/>
      <c r="AM238" s="25"/>
      <c r="AN238" s="25"/>
      <c r="AO238" s="25"/>
      <c r="AP238" s="25"/>
      <c r="AQ238" s="25"/>
      <c r="AR238" s="25"/>
      <c r="AS238" s="32" t="s">
        <v>1612</v>
      </c>
      <c r="AT238" s="32" t="s">
        <v>1045</v>
      </c>
      <c r="AU238" s="41"/>
      <c r="AV238" s="25"/>
      <c r="AW238" s="25"/>
      <c r="AX238" s="45"/>
      <c r="AY238" s="25"/>
      <c r="AZ238" s="25"/>
      <c r="BA238" s="25"/>
      <c r="BB238" s="25"/>
      <c r="BC238" s="55"/>
      <c r="BD238" s="25"/>
      <c r="BE238" s="25"/>
      <c r="BF238" s="25"/>
      <c r="BG238" s="25"/>
      <c r="BH238" s="25"/>
      <c r="BI238" s="41"/>
      <c r="BJ238" s="25"/>
      <c r="BK238" s="25"/>
      <c r="BL238" s="25"/>
      <c r="BM238" s="32"/>
      <c r="BN238" s="25"/>
      <c r="BO238" s="32"/>
      <c r="BP238" s="25"/>
      <c r="BQ238" s="25"/>
      <c r="BR238" s="25"/>
      <c r="BS238" s="32"/>
      <c r="BT238" s="25"/>
      <c r="BU238" s="25"/>
      <c r="BV238" s="25"/>
      <c r="BW238" s="25"/>
      <c r="BX238" s="32"/>
      <c r="BY238" s="25"/>
      <c r="BZ238" s="25"/>
      <c r="CA238" s="25"/>
      <c r="CB238" s="25"/>
      <c r="CC238" s="25"/>
      <c r="CD238" s="25"/>
      <c r="CE238" s="53"/>
      <c r="CF238" s="53"/>
      <c r="CG238" s="25"/>
      <c r="CH238" s="50"/>
      <c r="CI238" s="50"/>
      <c r="CJ238" s="50"/>
      <c r="CK238" s="50"/>
      <c r="CL238" s="50"/>
      <c r="CM238" s="50"/>
      <c r="CN238" s="50"/>
      <c r="CO238" s="50"/>
      <c r="CP238" s="50"/>
      <c r="CQ238" s="50"/>
      <c r="CR238" s="50"/>
      <c r="CS238" s="25"/>
      <c r="CV238" s="25"/>
      <c r="CW238" s="25"/>
      <c r="CX238" s="25"/>
      <c r="CY238" s="25"/>
      <c r="CZ238" s="25"/>
      <c r="DA238" s="48"/>
      <c r="DB238" s="25"/>
      <c r="DC238" s="25"/>
      <c r="DD238" s="25"/>
      <c r="DE238" s="46"/>
      <c r="DF238" s="39"/>
    </row>
    <row r="239" spans="1:110" s="29" customFormat="1" x14ac:dyDescent="0.35">
      <c r="A239" s="25" t="s">
        <v>5724</v>
      </c>
      <c r="B239" s="25">
        <f>+COUNTA(E239:DF239)</f>
        <v>9</v>
      </c>
      <c r="C239" s="25"/>
      <c r="D239" s="25"/>
      <c r="E239" s="25"/>
      <c r="F239" s="32" t="s">
        <v>1517</v>
      </c>
      <c r="G239" s="25" t="s">
        <v>5940</v>
      </c>
      <c r="H239" s="25"/>
      <c r="I239" s="25"/>
      <c r="J239" s="25" t="s">
        <v>6767</v>
      </c>
      <c r="K239" s="25"/>
      <c r="L239" s="25"/>
      <c r="M239" s="25"/>
      <c r="N239" s="25">
        <v>1</v>
      </c>
      <c r="O239" s="25"/>
      <c r="P239" s="25"/>
      <c r="R239" s="25"/>
      <c r="S239" s="25">
        <f>SUM(COUNTIF(K239:R239,"1"))</f>
        <v>1</v>
      </c>
      <c r="T239" s="32" t="s">
        <v>1516</v>
      </c>
      <c r="U239" s="32"/>
      <c r="V239" s="32"/>
      <c r="X239" s="25"/>
      <c r="Y239" s="25"/>
      <c r="Z239" s="32"/>
      <c r="AA239" s="34"/>
      <c r="AB239" s="34"/>
      <c r="AC239" s="25"/>
      <c r="AD239" s="25"/>
      <c r="AE239" s="41"/>
      <c r="AF239" s="25"/>
      <c r="AG239" s="25" t="s">
        <v>1517</v>
      </c>
      <c r="AH239" s="25"/>
      <c r="AI239" s="25"/>
      <c r="AJ239" s="25"/>
      <c r="AK239" s="25"/>
      <c r="AL239" s="25"/>
      <c r="AM239" s="25"/>
      <c r="AN239" s="25"/>
      <c r="AO239" s="25"/>
      <c r="AP239" s="25"/>
      <c r="AQ239" s="25"/>
      <c r="AR239" s="25"/>
      <c r="AS239" s="32" t="s">
        <v>1050</v>
      </c>
      <c r="AT239" s="32" t="s">
        <v>1518</v>
      </c>
      <c r="AU239" s="41"/>
      <c r="AV239" s="25"/>
      <c r="AW239" s="25"/>
      <c r="AX239" s="45"/>
      <c r="AY239" s="25"/>
      <c r="AZ239" s="25"/>
      <c r="BA239" s="25"/>
      <c r="BB239" s="25"/>
      <c r="BC239" s="55"/>
      <c r="BD239" s="25"/>
      <c r="BE239" s="25"/>
      <c r="BF239" s="25"/>
      <c r="BG239" s="25"/>
      <c r="BH239" s="25"/>
      <c r="BI239" s="41"/>
      <c r="BJ239" s="25"/>
      <c r="BK239" s="25"/>
      <c r="BL239" s="25"/>
      <c r="BM239" s="32"/>
      <c r="BN239" s="25"/>
      <c r="BO239" s="32"/>
      <c r="BP239" s="25"/>
      <c r="BQ239" s="25"/>
      <c r="BR239" s="25"/>
      <c r="BS239" s="32"/>
      <c r="BT239" s="25"/>
      <c r="BU239" s="25"/>
      <c r="BV239" s="25"/>
      <c r="BW239" s="25"/>
      <c r="BX239" s="32"/>
      <c r="BY239" s="25"/>
      <c r="BZ239" s="25"/>
      <c r="CA239" s="25"/>
      <c r="CB239" s="25"/>
      <c r="CC239" s="25"/>
      <c r="CD239" s="25"/>
      <c r="CE239" s="53"/>
      <c r="CF239" s="53"/>
      <c r="CG239" s="25"/>
      <c r="CH239" s="50"/>
      <c r="CI239" s="50"/>
      <c r="CJ239" s="50"/>
      <c r="CK239" s="50"/>
      <c r="CL239" s="50"/>
      <c r="CM239" s="50"/>
      <c r="CN239" s="50"/>
      <c r="CO239" s="50"/>
      <c r="CP239" s="50"/>
      <c r="CQ239" s="50"/>
      <c r="CR239" s="50"/>
      <c r="CS239" s="25"/>
      <c r="CV239" s="25"/>
      <c r="CW239" s="25"/>
      <c r="CX239" s="25"/>
      <c r="CY239" s="25"/>
      <c r="CZ239" s="25"/>
      <c r="DA239" s="48"/>
      <c r="DB239" s="25"/>
      <c r="DC239" s="25"/>
      <c r="DD239" s="25"/>
      <c r="DE239" s="46"/>
      <c r="DF239" s="39"/>
    </row>
    <row r="240" spans="1:110" s="29" customFormat="1" x14ac:dyDescent="0.35">
      <c r="A240" s="25" t="s">
        <v>5724</v>
      </c>
      <c r="B240" s="25">
        <f>+COUNTA(E240:DF240)</f>
        <v>9</v>
      </c>
      <c r="C240" s="25"/>
      <c r="D240" s="25"/>
      <c r="E240" s="25"/>
      <c r="F240" s="32" t="s">
        <v>2180</v>
      </c>
      <c r="G240" s="25" t="s">
        <v>5940</v>
      </c>
      <c r="H240" s="25"/>
      <c r="I240" s="25"/>
      <c r="J240" s="25" t="s">
        <v>6767</v>
      </c>
      <c r="K240" s="25"/>
      <c r="L240" s="25"/>
      <c r="M240" s="25"/>
      <c r="N240" s="25">
        <v>1</v>
      </c>
      <c r="O240" s="25"/>
      <c r="P240" s="25"/>
      <c r="R240" s="25"/>
      <c r="S240" s="25">
        <f>SUM(COUNTIF(K240:R240,"1"))</f>
        <v>1</v>
      </c>
      <c r="T240" s="32" t="s">
        <v>2179</v>
      </c>
      <c r="U240" s="32"/>
      <c r="V240" s="32"/>
      <c r="X240" s="25"/>
      <c r="Y240" s="25"/>
      <c r="Z240" s="32"/>
      <c r="AA240" s="34"/>
      <c r="AB240" s="34"/>
      <c r="AC240" s="25"/>
      <c r="AD240" s="25"/>
      <c r="AE240" s="41"/>
      <c r="AF240" s="25"/>
      <c r="AG240" s="25" t="s">
        <v>2180</v>
      </c>
      <c r="AH240" s="25"/>
      <c r="AI240" s="25"/>
      <c r="AJ240" s="25"/>
      <c r="AK240" s="25"/>
      <c r="AL240" s="25"/>
      <c r="AM240" s="25"/>
      <c r="AN240" s="25"/>
      <c r="AO240" s="25"/>
      <c r="AP240" s="25"/>
      <c r="AQ240" s="25"/>
      <c r="AR240" s="25"/>
      <c r="AS240" s="32" t="s">
        <v>1179</v>
      </c>
      <c r="AT240" s="32" t="s">
        <v>1123</v>
      </c>
      <c r="AU240" s="41"/>
      <c r="AV240" s="25"/>
      <c r="AW240" s="25"/>
      <c r="AX240" s="45"/>
      <c r="AY240" s="25"/>
      <c r="AZ240" s="25"/>
      <c r="BA240" s="25"/>
      <c r="BB240" s="25"/>
      <c r="BC240" s="55"/>
      <c r="BD240" s="25"/>
      <c r="BE240" s="25"/>
      <c r="BF240" s="25"/>
      <c r="BG240" s="25"/>
      <c r="BH240" s="25"/>
      <c r="BI240" s="41"/>
      <c r="BJ240" s="25"/>
      <c r="BK240" s="25"/>
      <c r="BL240" s="25"/>
      <c r="BM240" s="32"/>
      <c r="BN240" s="25"/>
      <c r="BO240" s="32"/>
      <c r="BP240" s="25"/>
      <c r="BQ240" s="25"/>
      <c r="BR240" s="25"/>
      <c r="BS240" s="32"/>
      <c r="BT240" s="25"/>
      <c r="BU240" s="25"/>
      <c r="BV240" s="25"/>
      <c r="BW240" s="25"/>
      <c r="BX240" s="32"/>
      <c r="BY240" s="25"/>
      <c r="BZ240" s="25"/>
      <c r="CA240" s="25"/>
      <c r="CB240" s="25"/>
      <c r="CC240" s="25"/>
      <c r="CD240" s="25"/>
      <c r="CE240" s="53"/>
      <c r="CF240" s="53"/>
      <c r="CG240" s="25"/>
      <c r="CH240" s="50"/>
      <c r="CI240" s="50"/>
      <c r="CJ240" s="50"/>
      <c r="CK240" s="50"/>
      <c r="CL240" s="50"/>
      <c r="CM240" s="50"/>
      <c r="CN240" s="50"/>
      <c r="CO240" s="50"/>
      <c r="CP240" s="50"/>
      <c r="CQ240" s="50"/>
      <c r="CR240" s="50"/>
      <c r="CS240" s="25"/>
      <c r="CV240" s="25"/>
      <c r="CW240" s="25"/>
      <c r="CX240" s="25"/>
      <c r="CY240" s="25"/>
      <c r="CZ240" s="25"/>
      <c r="DA240" s="48"/>
      <c r="DB240" s="25"/>
      <c r="DC240" s="25"/>
      <c r="DD240" s="25"/>
      <c r="DE240" s="46"/>
      <c r="DF240" s="39"/>
    </row>
    <row r="241" spans="1:111" s="29" customFormat="1" x14ac:dyDescent="0.35">
      <c r="A241" s="25" t="s">
        <v>5724</v>
      </c>
      <c r="B241" s="25">
        <f>+COUNTA(E241:DF241)</f>
        <v>9</v>
      </c>
      <c r="C241" s="25"/>
      <c r="D241" s="25"/>
      <c r="E241" s="25"/>
      <c r="F241" s="32" t="s">
        <v>2197</v>
      </c>
      <c r="G241" s="25" t="s">
        <v>5940</v>
      </c>
      <c r="H241" s="25"/>
      <c r="I241" s="25"/>
      <c r="J241" s="25" t="s">
        <v>6767</v>
      </c>
      <c r="K241" s="25"/>
      <c r="L241" s="25"/>
      <c r="M241" s="25"/>
      <c r="N241" s="25">
        <v>1</v>
      </c>
      <c r="O241" s="25"/>
      <c r="P241" s="25"/>
      <c r="R241" s="25"/>
      <c r="S241" s="25">
        <f>SUM(COUNTIF(K241:R241,"1"))</f>
        <v>1</v>
      </c>
      <c r="T241" s="32" t="s">
        <v>2196</v>
      </c>
      <c r="U241" s="32"/>
      <c r="V241" s="32"/>
      <c r="X241" s="25"/>
      <c r="Y241" s="25"/>
      <c r="Z241" s="32"/>
      <c r="AA241" s="34"/>
      <c r="AB241" s="34"/>
      <c r="AC241" s="25"/>
      <c r="AD241" s="25"/>
      <c r="AE241" s="41"/>
      <c r="AF241" s="25"/>
      <c r="AG241" s="25" t="s">
        <v>2197</v>
      </c>
      <c r="AH241" s="25"/>
      <c r="AI241" s="25"/>
      <c r="AJ241" s="25"/>
      <c r="AK241" s="25"/>
      <c r="AL241" s="25"/>
      <c r="AM241" s="25"/>
      <c r="AN241" s="25"/>
      <c r="AO241" s="25"/>
      <c r="AP241" s="25"/>
      <c r="AQ241" s="25"/>
      <c r="AR241" s="25"/>
      <c r="AS241" s="32" t="s">
        <v>1179</v>
      </c>
      <c r="AT241" s="32" t="s">
        <v>1123</v>
      </c>
      <c r="AU241" s="41"/>
      <c r="AV241" s="25"/>
      <c r="AW241" s="25"/>
      <c r="AX241" s="45"/>
      <c r="AY241" s="25"/>
      <c r="AZ241" s="25"/>
      <c r="BA241" s="25"/>
      <c r="BB241" s="25"/>
      <c r="BC241" s="55"/>
      <c r="BD241" s="25"/>
      <c r="BE241" s="25"/>
      <c r="BF241" s="25"/>
      <c r="BG241" s="25"/>
      <c r="BH241" s="25"/>
      <c r="BI241" s="41"/>
      <c r="BJ241" s="25"/>
      <c r="BK241" s="25"/>
      <c r="BL241" s="25"/>
      <c r="BM241" s="32"/>
      <c r="BN241" s="25"/>
      <c r="BO241" s="32"/>
      <c r="BP241" s="25"/>
      <c r="BQ241" s="25"/>
      <c r="BR241" s="25"/>
      <c r="BS241" s="32"/>
      <c r="BT241" s="25"/>
      <c r="BU241" s="25"/>
      <c r="BV241" s="25"/>
      <c r="BW241" s="25"/>
      <c r="BX241" s="32"/>
      <c r="BY241" s="25"/>
      <c r="BZ241" s="25"/>
      <c r="CA241" s="25"/>
      <c r="CB241" s="25"/>
      <c r="CC241" s="25"/>
      <c r="CD241" s="25"/>
      <c r="CE241" s="53"/>
      <c r="CF241" s="53"/>
      <c r="CG241" s="25"/>
      <c r="CH241" s="50"/>
      <c r="CI241" s="50"/>
      <c r="CJ241" s="50"/>
      <c r="CK241" s="50"/>
      <c r="CL241" s="50"/>
      <c r="CM241" s="50"/>
      <c r="CN241" s="50"/>
      <c r="CO241" s="50"/>
      <c r="CP241" s="50"/>
      <c r="CQ241" s="50"/>
      <c r="CR241" s="50"/>
      <c r="CS241" s="25"/>
      <c r="CV241" s="25"/>
      <c r="CW241" s="25"/>
      <c r="CX241" s="25"/>
      <c r="CY241" s="25"/>
      <c r="CZ241" s="25"/>
      <c r="DA241" s="48"/>
      <c r="DB241" s="25"/>
      <c r="DC241" s="25"/>
      <c r="DD241" s="25"/>
      <c r="DE241" s="46"/>
      <c r="DF241" s="39"/>
    </row>
    <row r="242" spans="1:111" s="29" customFormat="1" x14ac:dyDescent="0.35">
      <c r="A242" s="25" t="s">
        <v>5724</v>
      </c>
      <c r="B242" s="25">
        <f>+COUNTA(E242:DF242)</f>
        <v>9</v>
      </c>
      <c r="C242" s="25"/>
      <c r="D242" s="25"/>
      <c r="E242" s="25"/>
      <c r="F242" s="32" t="s">
        <v>2362</v>
      </c>
      <c r="G242" s="25" t="s">
        <v>5940</v>
      </c>
      <c r="H242" s="25"/>
      <c r="I242" s="25"/>
      <c r="J242" s="25" t="s">
        <v>6767</v>
      </c>
      <c r="K242" s="25"/>
      <c r="L242" s="25"/>
      <c r="M242" s="25"/>
      <c r="N242" s="25">
        <v>1</v>
      </c>
      <c r="O242" s="25"/>
      <c r="P242" s="25"/>
      <c r="R242" s="25"/>
      <c r="S242" s="25">
        <f>SUM(COUNTIF(K242:R242,"1"))</f>
        <v>1</v>
      </c>
      <c r="T242" s="32" t="s">
        <v>2361</v>
      </c>
      <c r="U242" s="32"/>
      <c r="V242" s="32"/>
      <c r="X242" s="25"/>
      <c r="Y242" s="25"/>
      <c r="Z242" s="32"/>
      <c r="AA242" s="34"/>
      <c r="AB242" s="34"/>
      <c r="AC242" s="25"/>
      <c r="AD242" s="25"/>
      <c r="AE242" s="41"/>
      <c r="AF242" s="25"/>
      <c r="AG242" s="25" t="s">
        <v>2362</v>
      </c>
      <c r="AH242" s="25"/>
      <c r="AI242" s="25"/>
      <c r="AJ242" s="25"/>
      <c r="AK242" s="25"/>
      <c r="AL242" s="25"/>
      <c r="AM242" s="25"/>
      <c r="AN242" s="25"/>
      <c r="AO242" s="25"/>
      <c r="AP242" s="25"/>
      <c r="AQ242" s="25"/>
      <c r="AR242" s="25"/>
      <c r="AS242" s="32" t="s">
        <v>1050</v>
      </c>
      <c r="AT242" s="32" t="s">
        <v>1525</v>
      </c>
      <c r="AU242" s="41"/>
      <c r="AV242" s="25"/>
      <c r="AW242" s="25"/>
      <c r="AX242" s="45"/>
      <c r="AY242" s="25"/>
      <c r="AZ242" s="25"/>
      <c r="BA242" s="25"/>
      <c r="BB242" s="25"/>
      <c r="BC242" s="55"/>
      <c r="BD242" s="25"/>
      <c r="BE242" s="25"/>
      <c r="BF242" s="25"/>
      <c r="BG242" s="25"/>
      <c r="BH242" s="25"/>
      <c r="BI242" s="41"/>
      <c r="BJ242" s="25"/>
      <c r="BK242" s="25"/>
      <c r="BL242" s="25"/>
      <c r="BM242" s="32"/>
      <c r="BN242" s="25"/>
      <c r="BO242" s="32"/>
      <c r="BP242" s="25"/>
      <c r="BQ242" s="25"/>
      <c r="BR242" s="25"/>
      <c r="BS242" s="32"/>
      <c r="BT242" s="25"/>
      <c r="BU242" s="25"/>
      <c r="BV242" s="25"/>
      <c r="BW242" s="25"/>
      <c r="BX242" s="32"/>
      <c r="BY242" s="25"/>
      <c r="BZ242" s="25"/>
      <c r="CA242" s="25"/>
      <c r="CB242" s="25"/>
      <c r="CC242" s="25"/>
      <c r="CD242" s="25"/>
      <c r="CE242" s="53"/>
      <c r="CF242" s="53"/>
      <c r="CG242" s="25"/>
      <c r="CH242" s="50"/>
      <c r="CI242" s="50"/>
      <c r="CJ242" s="50"/>
      <c r="CK242" s="50"/>
      <c r="CL242" s="50"/>
      <c r="CM242" s="50"/>
      <c r="CN242" s="50"/>
      <c r="CO242" s="50"/>
      <c r="CP242" s="50"/>
      <c r="CQ242" s="50"/>
      <c r="CR242" s="50"/>
      <c r="CS242" s="25"/>
      <c r="CV242" s="25"/>
      <c r="CW242" s="25"/>
      <c r="CX242" s="25"/>
      <c r="CY242" s="25"/>
      <c r="CZ242" s="25"/>
      <c r="DA242" s="48"/>
      <c r="DB242" s="25"/>
      <c r="DC242" s="25"/>
      <c r="DD242" s="25"/>
      <c r="DE242" s="46"/>
      <c r="DF242" s="39"/>
    </row>
    <row r="243" spans="1:111" s="29" customFormat="1" x14ac:dyDescent="0.35">
      <c r="A243" s="25" t="s">
        <v>5724</v>
      </c>
      <c r="B243" s="25">
        <f>+COUNTA(E243:DF243)</f>
        <v>9</v>
      </c>
      <c r="C243" s="25"/>
      <c r="D243" s="25"/>
      <c r="E243" s="25"/>
      <c r="F243" s="32" t="s">
        <v>2085</v>
      </c>
      <c r="G243" s="25" t="s">
        <v>5940</v>
      </c>
      <c r="H243" s="25"/>
      <c r="I243" s="25"/>
      <c r="J243" s="25" t="s">
        <v>6767</v>
      </c>
      <c r="K243" s="25"/>
      <c r="L243" s="25"/>
      <c r="M243" s="25"/>
      <c r="N243" s="25">
        <v>1</v>
      </c>
      <c r="O243" s="25"/>
      <c r="P243" s="25"/>
      <c r="R243" s="25"/>
      <c r="S243" s="25">
        <f>SUM(COUNTIF(K243:R243,"1"))</f>
        <v>1</v>
      </c>
      <c r="T243" s="32" t="s">
        <v>2084</v>
      </c>
      <c r="U243" s="32"/>
      <c r="V243" s="32"/>
      <c r="X243" s="25"/>
      <c r="Y243" s="25"/>
      <c r="Z243" s="32"/>
      <c r="AA243" s="34"/>
      <c r="AB243" s="34"/>
      <c r="AC243" s="25"/>
      <c r="AD243" s="25"/>
      <c r="AE243" s="41"/>
      <c r="AF243" s="25"/>
      <c r="AG243" s="25" t="s">
        <v>2085</v>
      </c>
      <c r="AH243" s="25"/>
      <c r="AI243" s="25"/>
      <c r="AJ243" s="25"/>
      <c r="AK243" s="25"/>
      <c r="AL243" s="25"/>
      <c r="AM243" s="25"/>
      <c r="AN243" s="25"/>
      <c r="AO243" s="25"/>
      <c r="AP243" s="25"/>
      <c r="AQ243" s="25"/>
      <c r="AR243" s="25"/>
      <c r="AS243" s="32" t="s">
        <v>1288</v>
      </c>
      <c r="AT243" s="32" t="s">
        <v>1003</v>
      </c>
      <c r="AU243" s="41"/>
      <c r="AV243" s="25"/>
      <c r="AW243" s="25"/>
      <c r="AX243" s="45"/>
      <c r="AY243" s="25"/>
      <c r="AZ243" s="25"/>
      <c r="BA243" s="25"/>
      <c r="BB243" s="25"/>
      <c r="BC243" s="55"/>
      <c r="BD243" s="25"/>
      <c r="BE243" s="25"/>
      <c r="BF243" s="25"/>
      <c r="BG243" s="25"/>
      <c r="BH243" s="25"/>
      <c r="BI243" s="41"/>
      <c r="BJ243" s="25"/>
      <c r="BK243" s="25"/>
      <c r="BL243" s="25"/>
      <c r="BM243" s="32"/>
      <c r="BN243" s="25"/>
      <c r="BO243" s="32"/>
      <c r="BP243" s="25"/>
      <c r="BQ243" s="25"/>
      <c r="BR243" s="25"/>
      <c r="BS243" s="32"/>
      <c r="BT243" s="25"/>
      <c r="BU243" s="25"/>
      <c r="BV243" s="25"/>
      <c r="BW243" s="25"/>
      <c r="BX243" s="32"/>
      <c r="BY243" s="25"/>
      <c r="BZ243" s="25"/>
      <c r="CA243" s="25"/>
      <c r="CB243" s="25"/>
      <c r="CC243" s="25"/>
      <c r="CD243" s="25"/>
      <c r="CE243" s="53"/>
      <c r="CF243" s="53"/>
      <c r="CG243" s="25"/>
      <c r="CH243" s="50"/>
      <c r="CI243" s="50"/>
      <c r="CJ243" s="50"/>
      <c r="CK243" s="50"/>
      <c r="CL243" s="50"/>
      <c r="CM243" s="50"/>
      <c r="CN243" s="50"/>
      <c r="CO243" s="50"/>
      <c r="CP243" s="50"/>
      <c r="CQ243" s="50"/>
      <c r="CR243" s="50"/>
      <c r="CS243" s="25"/>
      <c r="CV243" s="25"/>
      <c r="CW243" s="25"/>
      <c r="CX243" s="25"/>
      <c r="CY243" s="25"/>
      <c r="CZ243" s="25"/>
      <c r="DA243" s="48"/>
      <c r="DB243" s="25"/>
      <c r="DC243" s="25"/>
      <c r="DD243" s="25"/>
      <c r="DE243" s="46"/>
      <c r="DF243" s="39"/>
    </row>
    <row r="244" spans="1:111" x14ac:dyDescent="0.35">
      <c r="A244" s="25" t="s">
        <v>5724</v>
      </c>
      <c r="B244" s="25">
        <f>+COUNTA(E244:DF244)</f>
        <v>9</v>
      </c>
      <c r="F244" s="32" t="s">
        <v>1934</v>
      </c>
      <c r="G244" s="25" t="s">
        <v>5940</v>
      </c>
      <c r="I244" s="25"/>
      <c r="J244" s="25" t="s">
        <v>6767</v>
      </c>
      <c r="N244" s="25">
        <v>1</v>
      </c>
      <c r="S244" s="25">
        <f>SUM(COUNTIF(K244:R244,"1"))</f>
        <v>1</v>
      </c>
      <c r="T244" s="32" t="s">
        <v>1933</v>
      </c>
      <c r="Z244" s="32"/>
      <c r="AA244" s="34"/>
      <c r="AB244" s="34"/>
      <c r="AC244" s="25"/>
      <c r="AE244" s="41"/>
      <c r="AF244" s="25"/>
      <c r="AG244" s="25" t="s">
        <v>1934</v>
      </c>
      <c r="AM244" s="25"/>
      <c r="AS244" s="32" t="s">
        <v>1935</v>
      </c>
      <c r="AT244" s="32" t="s">
        <v>1616</v>
      </c>
      <c r="AU244" s="41"/>
      <c r="AV244" s="25"/>
      <c r="AW244" s="25"/>
      <c r="AX244" s="45"/>
      <c r="AY244" s="25"/>
      <c r="AZ244" s="25"/>
      <c r="BA244" s="25"/>
      <c r="BC244" s="55"/>
      <c r="BF244" s="25"/>
      <c r="BI244" s="41"/>
      <c r="BJ244" s="25"/>
      <c r="BM244" s="32"/>
      <c r="BN244" s="25"/>
      <c r="BO244" s="32"/>
      <c r="BP244" s="25"/>
      <c r="BQ244" s="25"/>
      <c r="BR244" s="25"/>
      <c r="BS244" s="32"/>
      <c r="BT244" s="25"/>
      <c r="BV244" s="25"/>
      <c r="BW244" s="25"/>
      <c r="BX244" s="32"/>
      <c r="BY244" s="25"/>
      <c r="CB244" s="25"/>
      <c r="CD244" s="25"/>
      <c r="CI244" s="50"/>
      <c r="CT244" s="29"/>
      <c r="CU244" s="29"/>
      <c r="CW244" s="25"/>
      <c r="DA244" s="48"/>
      <c r="DB244" s="25"/>
      <c r="DC244" s="25"/>
      <c r="DD244" s="25"/>
      <c r="DE244" s="46"/>
      <c r="DF244" s="39"/>
      <c r="DG244" s="25"/>
    </row>
    <row r="245" spans="1:111" x14ac:dyDescent="0.35">
      <c r="A245" s="25" t="s">
        <v>5724</v>
      </c>
      <c r="B245" s="25">
        <f>+COUNTA(E245:DF245)</f>
        <v>9</v>
      </c>
      <c r="F245" s="32" t="s">
        <v>2676</v>
      </c>
      <c r="G245" s="25" t="s">
        <v>5940</v>
      </c>
      <c r="I245" s="25"/>
      <c r="J245" s="25" t="s">
        <v>6767</v>
      </c>
      <c r="N245" s="25">
        <v>1</v>
      </c>
      <c r="S245" s="25">
        <f>SUM(COUNTIF(K245:R245,"1"))</f>
        <v>1</v>
      </c>
      <c r="T245" s="32" t="s">
        <v>2675</v>
      </c>
      <c r="Z245" s="32"/>
      <c r="AA245" s="34"/>
      <c r="AB245" s="34"/>
      <c r="AC245" s="25"/>
      <c r="AE245" s="41"/>
      <c r="AF245" s="25"/>
      <c r="AG245" s="25" t="s">
        <v>2676</v>
      </c>
      <c r="AM245" s="25"/>
      <c r="AS245" s="32" t="s">
        <v>700</v>
      </c>
      <c r="AT245" s="32" t="s">
        <v>1496</v>
      </c>
      <c r="AU245" s="41"/>
      <c r="AV245" s="25"/>
      <c r="AW245" s="25"/>
      <c r="AX245" s="45"/>
      <c r="AY245" s="25"/>
      <c r="AZ245" s="25"/>
      <c r="BA245" s="25"/>
      <c r="BC245" s="55"/>
      <c r="BF245" s="25"/>
      <c r="BI245" s="41"/>
      <c r="BJ245" s="25"/>
      <c r="BM245" s="32"/>
      <c r="BN245" s="25"/>
      <c r="BO245" s="32"/>
      <c r="BP245" s="25"/>
      <c r="BQ245" s="25"/>
      <c r="BR245" s="25"/>
      <c r="BS245" s="32"/>
      <c r="BT245" s="25"/>
      <c r="BV245" s="25"/>
      <c r="BW245" s="25"/>
      <c r="BX245" s="32"/>
      <c r="BY245" s="25"/>
      <c r="CB245" s="25"/>
      <c r="CD245" s="25"/>
      <c r="CI245" s="50"/>
      <c r="CT245" s="29"/>
      <c r="CU245" s="29"/>
      <c r="CW245" s="25"/>
      <c r="DA245" s="48"/>
      <c r="DB245" s="25"/>
      <c r="DC245" s="25"/>
      <c r="DD245" s="25"/>
      <c r="DE245" s="46"/>
      <c r="DF245" s="39"/>
      <c r="DG245" s="25"/>
    </row>
    <row r="246" spans="1:111" x14ac:dyDescent="0.35">
      <c r="A246" s="25" t="s">
        <v>5724</v>
      </c>
      <c r="B246" s="25">
        <f>+COUNTA(E246:DF246)</f>
        <v>9</v>
      </c>
      <c r="F246" s="32" t="s">
        <v>1668</v>
      </c>
      <c r="G246" s="25" t="s">
        <v>5940</v>
      </c>
      <c r="I246" s="25"/>
      <c r="J246" s="25" t="s">
        <v>6767</v>
      </c>
      <c r="N246" s="25">
        <v>1</v>
      </c>
      <c r="S246" s="25">
        <f>SUM(COUNTIF(K246:R246,"1"))</f>
        <v>1</v>
      </c>
      <c r="T246" s="32" t="s">
        <v>1667</v>
      </c>
      <c r="Z246" s="32"/>
      <c r="AA246" s="34"/>
      <c r="AB246" s="34"/>
      <c r="AC246" s="25"/>
      <c r="AE246" s="41"/>
      <c r="AF246" s="25"/>
      <c r="AG246" s="25" t="s">
        <v>1668</v>
      </c>
      <c r="AM246" s="25"/>
      <c r="AS246" s="32" t="s">
        <v>1288</v>
      </c>
      <c r="AT246" s="32" t="s">
        <v>1123</v>
      </c>
      <c r="AU246" s="41"/>
      <c r="AV246" s="25"/>
      <c r="AW246" s="25"/>
      <c r="AX246" s="45"/>
      <c r="AY246" s="25"/>
      <c r="AZ246" s="25"/>
      <c r="BA246" s="25"/>
      <c r="BC246" s="55"/>
      <c r="BF246" s="25"/>
      <c r="BI246" s="41"/>
      <c r="BJ246" s="25"/>
      <c r="BM246" s="32"/>
      <c r="BN246" s="25"/>
      <c r="BO246" s="32"/>
      <c r="BP246" s="25"/>
      <c r="BQ246" s="25"/>
      <c r="BR246" s="25"/>
      <c r="BS246" s="32"/>
      <c r="BT246" s="25"/>
      <c r="BV246" s="25"/>
      <c r="BW246" s="25"/>
      <c r="BX246" s="32"/>
      <c r="BY246" s="25"/>
      <c r="CB246" s="25"/>
      <c r="CD246" s="25"/>
      <c r="CI246" s="50"/>
      <c r="CT246" s="29"/>
      <c r="CU246" s="29"/>
      <c r="CW246" s="25"/>
      <c r="DA246" s="48"/>
      <c r="DB246" s="25"/>
      <c r="DC246" s="25"/>
      <c r="DD246" s="25"/>
      <c r="DE246" s="46"/>
      <c r="DF246" s="39"/>
      <c r="DG246" s="25"/>
    </row>
    <row r="247" spans="1:111" x14ac:dyDescent="0.35">
      <c r="A247" s="25" t="s">
        <v>5724</v>
      </c>
      <c r="B247" s="25">
        <f>+COUNTA(E247:DF247)</f>
        <v>5</v>
      </c>
      <c r="F247" s="32" t="s">
        <v>6381</v>
      </c>
      <c r="G247" s="25" t="s">
        <v>5940</v>
      </c>
      <c r="I247" s="25"/>
      <c r="J247" s="25" t="s">
        <v>6380</v>
      </c>
      <c r="L247" s="25">
        <v>1</v>
      </c>
      <c r="S247" s="25">
        <f>SUM(COUNTIF(K247:R247,"1"))</f>
        <v>1</v>
      </c>
      <c r="T247" s="32"/>
      <c r="Z247" s="32"/>
      <c r="AA247" s="34"/>
      <c r="AB247" s="34"/>
      <c r="AC247" s="25"/>
      <c r="AE247" s="41"/>
      <c r="AF247" s="25"/>
      <c r="AM247" s="25"/>
      <c r="AT247" s="32"/>
      <c r="AU247" s="41"/>
      <c r="AV247" s="25"/>
      <c r="AW247" s="25"/>
      <c r="AX247" s="45"/>
      <c r="AY247" s="25"/>
      <c r="AZ247" s="25"/>
      <c r="BA247" s="25"/>
      <c r="BC247" s="55"/>
      <c r="BF247" s="25"/>
      <c r="BI247" s="41"/>
      <c r="BJ247" s="25"/>
      <c r="BM247" s="32"/>
      <c r="BN247" s="25"/>
      <c r="BO247" s="32"/>
      <c r="BP247" s="25"/>
      <c r="BQ247" s="25"/>
      <c r="BR247" s="25"/>
      <c r="BS247" s="32"/>
      <c r="BT247" s="25"/>
      <c r="BV247" s="25"/>
      <c r="BW247" s="25"/>
      <c r="BX247" s="32"/>
      <c r="BY247" s="25"/>
      <c r="CB247" s="25"/>
      <c r="CD247" s="25"/>
      <c r="CI247" s="50"/>
      <c r="CT247" s="29"/>
      <c r="CU247" s="29"/>
      <c r="CW247" s="25"/>
      <c r="DA247" s="48"/>
      <c r="DB247" s="25"/>
      <c r="DC247" s="25"/>
      <c r="DD247" s="25"/>
      <c r="DE247" s="46"/>
      <c r="DF247" s="39"/>
      <c r="DG247" s="25"/>
    </row>
    <row r="248" spans="1:111" x14ac:dyDescent="0.35">
      <c r="A248" s="25" t="s">
        <v>5724</v>
      </c>
      <c r="B248" s="25">
        <f>+COUNTA(E248:DF248)</f>
        <v>9</v>
      </c>
      <c r="F248" s="32" t="s">
        <v>1987</v>
      </c>
      <c r="G248" s="25" t="s">
        <v>5940</v>
      </c>
      <c r="I248" s="25"/>
      <c r="J248" s="25" t="s">
        <v>6767</v>
      </c>
      <c r="N248" s="25">
        <v>1</v>
      </c>
      <c r="S248" s="25">
        <f>SUM(COUNTIF(K248:R248,"1"))</f>
        <v>1</v>
      </c>
      <c r="T248" s="32" t="s">
        <v>1986</v>
      </c>
      <c r="Z248" s="32"/>
      <c r="AA248" s="34"/>
      <c r="AB248" s="34"/>
      <c r="AC248" s="25"/>
      <c r="AE248" s="41"/>
      <c r="AF248" s="25"/>
      <c r="AG248" s="25" t="s">
        <v>1987</v>
      </c>
      <c r="AM248" s="25"/>
      <c r="AS248" s="32" t="s">
        <v>700</v>
      </c>
      <c r="AT248" s="32" t="s">
        <v>1988</v>
      </c>
      <c r="AU248" s="41"/>
      <c r="AV248" s="25"/>
      <c r="AW248" s="25"/>
      <c r="AX248" s="45"/>
      <c r="AY248" s="25"/>
      <c r="AZ248" s="25"/>
      <c r="BA248" s="25"/>
      <c r="BC248" s="55"/>
      <c r="BF248" s="25"/>
      <c r="BI248" s="41"/>
      <c r="BJ248" s="25"/>
      <c r="BM248" s="32"/>
      <c r="BN248" s="25"/>
      <c r="BO248" s="32"/>
      <c r="BP248" s="25"/>
      <c r="BQ248" s="25"/>
      <c r="BR248" s="25"/>
      <c r="BS248" s="32"/>
      <c r="BT248" s="25"/>
      <c r="BV248" s="25"/>
      <c r="BW248" s="25"/>
      <c r="BX248" s="32"/>
      <c r="BY248" s="25"/>
      <c r="CB248" s="25"/>
      <c r="CD248" s="25"/>
      <c r="CI248" s="50"/>
      <c r="CT248" s="29"/>
      <c r="CU248" s="29"/>
      <c r="CW248" s="25"/>
      <c r="DA248" s="48"/>
      <c r="DB248" s="25"/>
      <c r="DC248" s="25"/>
      <c r="DD248" s="25"/>
      <c r="DE248" s="46"/>
      <c r="DF248" s="39"/>
      <c r="DG248" s="25"/>
    </row>
    <row r="249" spans="1:111" x14ac:dyDescent="0.35">
      <c r="A249" s="25" t="s">
        <v>5724</v>
      </c>
      <c r="B249" s="25">
        <f>+COUNTA(E249:DF249)</f>
        <v>9</v>
      </c>
      <c r="F249" s="32" t="s">
        <v>6696</v>
      </c>
      <c r="G249" s="25" t="s">
        <v>6192</v>
      </c>
      <c r="I249" s="25" t="s">
        <v>5940</v>
      </c>
      <c r="J249" s="25" t="s">
        <v>6183</v>
      </c>
      <c r="M249" s="25">
        <v>1</v>
      </c>
      <c r="S249" s="25">
        <f>SUM(COUNTIF(K249:R249,"1"))</f>
        <v>1</v>
      </c>
      <c r="T249" s="32"/>
      <c r="Z249" s="32"/>
      <c r="AA249" s="34"/>
      <c r="AB249" s="34"/>
      <c r="AC249" s="25"/>
      <c r="AE249" s="41"/>
      <c r="AF249" s="25"/>
      <c r="AH249" s="25" t="s">
        <v>6696</v>
      </c>
      <c r="AM249" s="25"/>
      <c r="AR249" s="25" t="s">
        <v>5800</v>
      </c>
      <c r="AT249" s="32"/>
      <c r="AU249" s="41" t="s">
        <v>5942</v>
      </c>
      <c r="AV249" s="25"/>
      <c r="AW249" s="25"/>
      <c r="AX249" s="45"/>
      <c r="AY249" s="25"/>
      <c r="AZ249" s="25"/>
      <c r="BA249" s="25"/>
      <c r="BC249" s="55"/>
      <c r="BF249" s="25"/>
      <c r="BI249" s="41"/>
      <c r="BJ249" s="25"/>
      <c r="BM249" s="32"/>
      <c r="BN249" s="25"/>
      <c r="BO249" s="32"/>
      <c r="BP249" s="25"/>
      <c r="BQ249" s="25"/>
      <c r="BR249" s="25"/>
      <c r="BS249" s="32"/>
      <c r="BT249" s="25"/>
      <c r="BV249" s="25"/>
      <c r="BW249" s="25"/>
      <c r="BX249" s="32"/>
      <c r="BY249" s="25"/>
      <c r="CB249" s="25"/>
      <c r="CD249" s="25"/>
      <c r="CI249" s="50"/>
      <c r="CT249" s="29"/>
      <c r="CU249" s="29"/>
      <c r="CW249" s="25"/>
      <c r="DA249" s="48"/>
      <c r="DB249" s="25"/>
      <c r="DC249" s="25"/>
      <c r="DD249" s="25"/>
      <c r="DE249" s="46"/>
      <c r="DF249" s="39"/>
      <c r="DG249" s="25"/>
    </row>
    <row r="250" spans="1:111" x14ac:dyDescent="0.35">
      <c r="A250" s="25" t="s">
        <v>5724</v>
      </c>
      <c r="B250" s="25">
        <f>+COUNTA(E250:DF250)</f>
        <v>9</v>
      </c>
      <c r="F250" s="32" t="s">
        <v>1711</v>
      </c>
      <c r="G250" s="25" t="s">
        <v>5940</v>
      </c>
      <c r="I250" s="25"/>
      <c r="J250" s="25" t="s">
        <v>6767</v>
      </c>
      <c r="N250" s="25">
        <v>1</v>
      </c>
      <c r="S250" s="25">
        <f>SUM(COUNTIF(K250:R250,"1"))</f>
        <v>1</v>
      </c>
      <c r="T250" s="32" t="s">
        <v>1710</v>
      </c>
      <c r="Z250" s="32"/>
      <c r="AA250" s="34"/>
      <c r="AB250" s="34"/>
      <c r="AC250" s="25"/>
      <c r="AE250" s="41"/>
      <c r="AF250" s="25"/>
      <c r="AG250" s="25" t="s">
        <v>1711</v>
      </c>
      <c r="AM250" s="25"/>
      <c r="AS250" s="32" t="s">
        <v>1050</v>
      </c>
      <c r="AT250" s="32" t="s">
        <v>1712</v>
      </c>
      <c r="AU250" s="41"/>
      <c r="AV250" s="25"/>
      <c r="AW250" s="25"/>
      <c r="AX250" s="45"/>
      <c r="AY250" s="25"/>
      <c r="AZ250" s="25"/>
      <c r="BA250" s="25"/>
      <c r="BC250" s="55"/>
      <c r="BF250" s="25"/>
      <c r="BI250" s="41"/>
      <c r="BJ250" s="25"/>
      <c r="BM250" s="32"/>
      <c r="BN250" s="25"/>
      <c r="BO250" s="32"/>
      <c r="BP250" s="25"/>
      <c r="BQ250" s="25"/>
      <c r="BR250" s="25"/>
      <c r="BS250" s="32"/>
      <c r="BT250" s="25"/>
      <c r="BV250" s="25"/>
      <c r="BW250" s="25"/>
      <c r="BX250" s="32"/>
      <c r="BY250" s="25"/>
      <c r="CB250" s="25"/>
      <c r="CD250" s="25"/>
      <c r="CI250" s="50"/>
      <c r="CT250" s="29"/>
      <c r="CU250" s="29"/>
      <c r="CW250" s="25"/>
      <c r="DA250" s="48"/>
      <c r="DB250" s="25"/>
      <c r="DC250" s="25"/>
      <c r="DD250" s="25"/>
      <c r="DE250" s="46"/>
      <c r="DF250" s="39"/>
      <c r="DG250" s="25"/>
    </row>
    <row r="251" spans="1:111" x14ac:dyDescent="0.35">
      <c r="A251" s="25" t="s">
        <v>5724</v>
      </c>
      <c r="B251" s="25">
        <f>+COUNTA(E251:DF251)</f>
        <v>9</v>
      </c>
      <c r="F251" s="32" t="s">
        <v>2463</v>
      </c>
      <c r="G251" s="25" t="s">
        <v>5940</v>
      </c>
      <c r="I251" s="25"/>
      <c r="J251" s="25" t="s">
        <v>6767</v>
      </c>
      <c r="N251" s="25">
        <v>1</v>
      </c>
      <c r="S251" s="25">
        <f>SUM(COUNTIF(K251:R251,"1"))</f>
        <v>1</v>
      </c>
      <c r="T251" s="32" t="s">
        <v>2462</v>
      </c>
      <c r="Z251" s="32"/>
      <c r="AA251" s="34"/>
      <c r="AB251" s="34"/>
      <c r="AC251" s="25"/>
      <c r="AE251" s="41"/>
      <c r="AF251" s="25"/>
      <c r="AG251" s="25" t="s">
        <v>2463</v>
      </c>
      <c r="AM251" s="25"/>
      <c r="AS251" s="32" t="s">
        <v>1049</v>
      </c>
      <c r="AT251" s="32" t="s">
        <v>1712</v>
      </c>
      <c r="AU251" s="41"/>
      <c r="AV251" s="25"/>
      <c r="AW251" s="25"/>
      <c r="AX251" s="45"/>
      <c r="AY251" s="25"/>
      <c r="AZ251" s="25"/>
      <c r="BA251" s="25"/>
      <c r="BC251" s="55"/>
      <c r="BF251" s="25"/>
      <c r="BI251" s="41"/>
      <c r="BJ251" s="25"/>
      <c r="BM251" s="32"/>
      <c r="BN251" s="25"/>
      <c r="BO251" s="32"/>
      <c r="BP251" s="25"/>
      <c r="BQ251" s="25"/>
      <c r="BR251" s="25"/>
      <c r="BS251" s="32"/>
      <c r="BT251" s="25"/>
      <c r="BV251" s="25"/>
      <c r="BW251" s="25"/>
      <c r="BX251" s="32"/>
      <c r="BY251" s="25"/>
      <c r="CB251" s="25"/>
      <c r="CD251" s="25"/>
      <c r="CI251" s="50"/>
      <c r="CT251" s="29"/>
      <c r="CU251" s="29"/>
      <c r="CW251" s="25"/>
      <c r="DA251" s="48"/>
      <c r="DB251" s="25"/>
      <c r="DC251" s="25"/>
      <c r="DD251" s="25"/>
      <c r="DE251" s="46"/>
      <c r="DF251" s="39"/>
      <c r="DG251" s="25"/>
    </row>
    <row r="252" spans="1:111" x14ac:dyDescent="0.35">
      <c r="A252" s="25" t="s">
        <v>5724</v>
      </c>
      <c r="B252" s="25">
        <f>+COUNTA(E252:DF252)</f>
        <v>9</v>
      </c>
      <c r="F252" s="32" t="s">
        <v>2696</v>
      </c>
      <c r="G252" s="25" t="s">
        <v>5940</v>
      </c>
      <c r="I252" s="25"/>
      <c r="J252" s="25" t="s">
        <v>6767</v>
      </c>
      <c r="N252" s="25">
        <v>1</v>
      </c>
      <c r="S252" s="25">
        <f>SUM(COUNTIF(K252:R252,"1"))</f>
        <v>1</v>
      </c>
      <c r="T252" s="32" t="s">
        <v>2695</v>
      </c>
      <c r="Z252" s="32"/>
      <c r="AA252" s="34"/>
      <c r="AB252" s="34"/>
      <c r="AC252" s="25"/>
      <c r="AE252" s="41"/>
      <c r="AF252" s="25"/>
      <c r="AG252" s="25" t="s">
        <v>2696</v>
      </c>
      <c r="AM252" s="25"/>
      <c r="AS252" s="32" t="s">
        <v>1881</v>
      </c>
      <c r="AT252" s="32" t="s">
        <v>2452</v>
      </c>
      <c r="AU252" s="41"/>
      <c r="AV252" s="25"/>
      <c r="AW252" s="25"/>
      <c r="AX252" s="45"/>
      <c r="AY252" s="25"/>
      <c r="AZ252" s="25"/>
      <c r="BA252" s="25"/>
      <c r="BC252" s="55"/>
      <c r="BF252" s="25"/>
      <c r="BI252" s="41"/>
      <c r="BJ252" s="25"/>
      <c r="BM252" s="32"/>
      <c r="BN252" s="25"/>
      <c r="BO252" s="32"/>
      <c r="BP252" s="25"/>
      <c r="BQ252" s="25"/>
      <c r="BR252" s="25"/>
      <c r="BS252" s="32"/>
      <c r="BT252" s="25"/>
      <c r="BV252" s="25"/>
      <c r="BW252" s="25"/>
      <c r="BX252" s="32"/>
      <c r="BY252" s="25"/>
      <c r="CB252" s="25"/>
      <c r="CD252" s="25"/>
      <c r="CI252" s="50"/>
      <c r="CT252" s="29"/>
      <c r="CU252" s="29"/>
      <c r="CW252" s="25"/>
      <c r="DA252" s="48"/>
      <c r="DB252" s="25"/>
      <c r="DC252" s="25"/>
      <c r="DD252" s="25"/>
      <c r="DE252" s="46"/>
      <c r="DF252" s="39"/>
      <c r="DG252" s="25"/>
    </row>
    <row r="253" spans="1:111" x14ac:dyDescent="0.35">
      <c r="A253" s="25" t="s">
        <v>5724</v>
      </c>
      <c r="B253" s="25">
        <f>+COUNTA(E253:DF253)</f>
        <v>5</v>
      </c>
      <c r="F253" s="32" t="s">
        <v>6382</v>
      </c>
      <c r="G253" s="25" t="s">
        <v>5940</v>
      </c>
      <c r="I253" s="25"/>
      <c r="J253" s="25" t="s">
        <v>6380</v>
      </c>
      <c r="L253" s="25">
        <v>1</v>
      </c>
      <c r="S253" s="25">
        <f>SUM(COUNTIF(K253:R253,"1"))</f>
        <v>1</v>
      </c>
      <c r="T253" s="32"/>
      <c r="Z253" s="32"/>
      <c r="AA253" s="34"/>
      <c r="AB253" s="34"/>
      <c r="AC253" s="25"/>
      <c r="AE253" s="41"/>
      <c r="AF253" s="25"/>
      <c r="AM253" s="25"/>
      <c r="AT253" s="32"/>
      <c r="AU253" s="41"/>
      <c r="AV253" s="25"/>
      <c r="AW253" s="25"/>
      <c r="AX253" s="45"/>
      <c r="AY253" s="25"/>
      <c r="AZ253" s="25"/>
      <c r="BA253" s="25"/>
      <c r="BC253" s="55"/>
      <c r="BF253" s="25"/>
      <c r="BI253" s="41"/>
      <c r="BJ253" s="25"/>
      <c r="BM253" s="32"/>
      <c r="BN253" s="25"/>
      <c r="BO253" s="32"/>
      <c r="BP253" s="25"/>
      <c r="BQ253" s="25"/>
      <c r="BR253" s="25"/>
      <c r="BS253" s="32"/>
      <c r="BT253" s="25"/>
      <c r="BV253" s="25"/>
      <c r="BW253" s="25"/>
      <c r="BX253" s="32"/>
      <c r="BY253" s="25"/>
      <c r="CB253" s="25"/>
      <c r="CD253" s="25"/>
      <c r="CI253" s="50"/>
      <c r="CT253" s="29"/>
      <c r="CU253" s="29"/>
      <c r="CW253" s="25"/>
      <c r="DA253" s="48"/>
      <c r="DB253" s="25"/>
      <c r="DC253" s="25"/>
      <c r="DD253" s="25"/>
      <c r="DE253" s="46"/>
      <c r="DF253" s="39"/>
      <c r="DG253" s="25"/>
    </row>
    <row r="254" spans="1:111" x14ac:dyDescent="0.35">
      <c r="A254" s="25" t="s">
        <v>5724</v>
      </c>
      <c r="B254" s="25">
        <f>+COUNTA(E254:DF254)</f>
        <v>9</v>
      </c>
      <c r="F254" s="32" t="s">
        <v>2684</v>
      </c>
      <c r="G254" s="25" t="s">
        <v>5940</v>
      </c>
      <c r="I254" s="25"/>
      <c r="J254" s="25" t="s">
        <v>6767</v>
      </c>
      <c r="N254" s="25">
        <v>1</v>
      </c>
      <c r="S254" s="25">
        <f>SUM(COUNTIF(K254:R254,"1"))</f>
        <v>1</v>
      </c>
      <c r="T254" s="32" t="s">
        <v>2683</v>
      </c>
      <c r="Z254" s="32"/>
      <c r="AA254" s="34"/>
      <c r="AB254" s="34"/>
      <c r="AC254" s="25"/>
      <c r="AE254" s="41"/>
      <c r="AF254" s="25"/>
      <c r="AG254" s="25" t="s">
        <v>2684</v>
      </c>
      <c r="AM254" s="25"/>
      <c r="AS254" s="32" t="s">
        <v>2455</v>
      </c>
      <c r="AT254" s="32" t="s">
        <v>2452</v>
      </c>
      <c r="AU254" s="41"/>
      <c r="AV254" s="25"/>
      <c r="AW254" s="25"/>
      <c r="AX254" s="45"/>
      <c r="AY254" s="25"/>
      <c r="AZ254" s="25"/>
      <c r="BA254" s="25"/>
      <c r="BC254" s="55"/>
      <c r="BF254" s="25"/>
      <c r="BI254" s="41"/>
      <c r="BJ254" s="25"/>
      <c r="BM254" s="32"/>
      <c r="BN254" s="25"/>
      <c r="BO254" s="32"/>
      <c r="BP254" s="25"/>
      <c r="BQ254" s="25"/>
      <c r="BR254" s="25"/>
      <c r="BS254" s="32"/>
      <c r="BT254" s="25"/>
      <c r="BV254" s="25"/>
      <c r="BW254" s="25"/>
      <c r="BX254" s="32"/>
      <c r="BY254" s="25"/>
      <c r="CB254" s="25"/>
      <c r="CD254" s="25"/>
      <c r="CI254" s="50"/>
      <c r="CT254" s="29"/>
      <c r="CU254" s="29"/>
      <c r="CW254" s="25"/>
      <c r="DA254" s="48"/>
      <c r="DB254" s="25"/>
      <c r="DC254" s="25"/>
      <c r="DD254" s="25"/>
      <c r="DE254" s="46"/>
      <c r="DF254" s="39"/>
      <c r="DG254" s="25"/>
    </row>
    <row r="255" spans="1:111" x14ac:dyDescent="0.35">
      <c r="A255" s="25" t="s">
        <v>5724</v>
      </c>
      <c r="B255" s="25">
        <f>+COUNTA(E255:DF255)</f>
        <v>9</v>
      </c>
      <c r="F255" s="32" t="s">
        <v>1491</v>
      </c>
      <c r="G255" s="25" t="s">
        <v>5940</v>
      </c>
      <c r="I255" s="25"/>
      <c r="J255" s="25" t="s">
        <v>6767</v>
      </c>
      <c r="N255" s="25">
        <v>1</v>
      </c>
      <c r="S255" s="25">
        <f>SUM(COUNTIF(K255:R255,"1"))</f>
        <v>1</v>
      </c>
      <c r="T255" s="32" t="s">
        <v>1490</v>
      </c>
      <c r="Z255" s="32"/>
      <c r="AA255" s="34"/>
      <c r="AB255" s="34"/>
      <c r="AC255" s="25"/>
      <c r="AE255" s="41"/>
      <c r="AF255" s="25"/>
      <c r="AG255" s="25" t="s">
        <v>1491</v>
      </c>
      <c r="AM255" s="25"/>
      <c r="AS255" s="32" t="s">
        <v>1050</v>
      </c>
      <c r="AT255" s="32" t="s">
        <v>1003</v>
      </c>
      <c r="AU255" s="41"/>
      <c r="AV255" s="25"/>
      <c r="AW255" s="25"/>
      <c r="AX255" s="45"/>
      <c r="AY255" s="25"/>
      <c r="AZ255" s="25"/>
      <c r="BA255" s="25"/>
      <c r="BC255" s="55"/>
      <c r="BF255" s="25"/>
      <c r="BI255" s="41"/>
      <c r="BJ255" s="25"/>
      <c r="BM255" s="32"/>
      <c r="BN255" s="25"/>
      <c r="BO255" s="32"/>
      <c r="BP255" s="25"/>
      <c r="BQ255" s="25"/>
      <c r="BR255" s="25"/>
      <c r="BS255" s="32"/>
      <c r="BT255" s="25"/>
      <c r="BV255" s="25"/>
      <c r="BW255" s="25"/>
      <c r="BX255" s="32"/>
      <c r="BY255" s="25"/>
      <c r="CB255" s="25"/>
      <c r="CD255" s="25"/>
      <c r="CI255" s="50"/>
      <c r="CT255" s="29"/>
      <c r="CU255" s="29"/>
      <c r="CW255" s="25"/>
      <c r="DA255" s="48"/>
      <c r="DB255" s="25"/>
      <c r="DC255" s="25"/>
      <c r="DD255" s="25"/>
      <c r="DE255" s="46"/>
      <c r="DF255" s="39"/>
      <c r="DG255" s="25"/>
    </row>
    <row r="256" spans="1:111" x14ac:dyDescent="0.35">
      <c r="A256" s="25" t="s">
        <v>5724</v>
      </c>
      <c r="B256" s="25">
        <f>+COUNTA(E256:DF256)</f>
        <v>9</v>
      </c>
      <c r="F256" s="32" t="s">
        <v>2204</v>
      </c>
      <c r="G256" s="25" t="s">
        <v>5940</v>
      </c>
      <c r="I256" s="25"/>
      <c r="J256" s="25" t="s">
        <v>6767</v>
      </c>
      <c r="N256" s="25">
        <v>1</v>
      </c>
      <c r="S256" s="25">
        <f>SUM(COUNTIF(K256:R256,"1"))</f>
        <v>1</v>
      </c>
      <c r="T256" s="32" t="s">
        <v>2203</v>
      </c>
      <c r="Z256" s="32"/>
      <c r="AA256" s="34"/>
      <c r="AB256" s="34"/>
      <c r="AC256" s="25"/>
      <c r="AE256" s="41"/>
      <c r="AF256" s="25"/>
      <c r="AG256" s="25" t="s">
        <v>2204</v>
      </c>
      <c r="AM256" s="25"/>
      <c r="AS256" s="32" t="s">
        <v>1645</v>
      </c>
      <c r="AT256" s="32" t="s">
        <v>2205</v>
      </c>
      <c r="AU256" s="41"/>
      <c r="AV256" s="25"/>
      <c r="AW256" s="25"/>
      <c r="AX256" s="45"/>
      <c r="AY256" s="25"/>
      <c r="AZ256" s="25"/>
      <c r="BA256" s="25"/>
      <c r="BC256" s="55"/>
      <c r="BF256" s="25"/>
      <c r="BI256" s="41"/>
      <c r="BJ256" s="25"/>
      <c r="BM256" s="32"/>
      <c r="BN256" s="25"/>
      <c r="BO256" s="32"/>
      <c r="BP256" s="25"/>
      <c r="BQ256" s="25"/>
      <c r="BR256" s="25"/>
      <c r="BS256" s="32"/>
      <c r="BT256" s="25"/>
      <c r="BV256" s="25"/>
      <c r="BW256" s="25"/>
      <c r="BX256" s="32"/>
      <c r="BY256" s="25"/>
      <c r="CB256" s="25"/>
      <c r="CD256" s="25"/>
      <c r="CI256" s="50"/>
      <c r="CT256" s="29"/>
      <c r="CU256" s="29"/>
      <c r="CW256" s="25"/>
      <c r="DA256" s="48"/>
      <c r="DB256" s="25"/>
      <c r="DC256" s="25"/>
      <c r="DD256" s="25"/>
      <c r="DE256" s="46"/>
      <c r="DF256" s="39"/>
      <c r="DG256" s="25"/>
    </row>
    <row r="257" spans="1:111" x14ac:dyDescent="0.35">
      <c r="A257" s="25" t="s">
        <v>5724</v>
      </c>
      <c r="B257" s="25">
        <f>+COUNTA(E257:DF257)</f>
        <v>9</v>
      </c>
      <c r="F257" s="32" t="s">
        <v>1579</v>
      </c>
      <c r="G257" s="25" t="s">
        <v>5940</v>
      </c>
      <c r="I257" s="25"/>
      <c r="J257" s="25" t="s">
        <v>6767</v>
      </c>
      <c r="N257" s="25">
        <v>1</v>
      </c>
      <c r="S257" s="25">
        <f>SUM(COUNTIF(K257:R257,"1"))</f>
        <v>1</v>
      </c>
      <c r="T257" s="32" t="s">
        <v>1578</v>
      </c>
      <c r="Z257" s="32"/>
      <c r="AA257" s="34"/>
      <c r="AB257" s="34"/>
      <c r="AC257" s="25"/>
      <c r="AE257" s="41"/>
      <c r="AF257" s="25"/>
      <c r="AG257" s="25" t="s">
        <v>1579</v>
      </c>
      <c r="AM257" s="25"/>
      <c r="AS257" s="32" t="s">
        <v>1050</v>
      </c>
      <c r="AT257" s="32" t="s">
        <v>1075</v>
      </c>
      <c r="AU257" s="41"/>
      <c r="AV257" s="25"/>
      <c r="AW257" s="25"/>
      <c r="AX257" s="45"/>
      <c r="AY257" s="25"/>
      <c r="AZ257" s="25"/>
      <c r="BA257" s="25"/>
      <c r="BC257" s="55"/>
      <c r="BF257" s="25"/>
      <c r="BI257" s="41"/>
      <c r="BJ257" s="25"/>
      <c r="BM257" s="32"/>
      <c r="BN257" s="25"/>
      <c r="BO257" s="32"/>
      <c r="BP257" s="25"/>
      <c r="BQ257" s="25"/>
      <c r="BR257" s="25"/>
      <c r="BS257" s="32"/>
      <c r="BT257" s="25"/>
      <c r="BV257" s="25"/>
      <c r="BW257" s="25"/>
      <c r="BX257" s="32"/>
      <c r="BY257" s="25"/>
      <c r="CB257" s="25"/>
      <c r="CD257" s="25"/>
      <c r="CI257" s="50"/>
      <c r="CT257" s="29"/>
      <c r="CU257" s="29"/>
      <c r="CW257" s="25"/>
      <c r="DA257" s="48"/>
      <c r="DB257" s="25"/>
      <c r="DC257" s="25"/>
      <c r="DD257" s="25"/>
      <c r="DE257" s="46"/>
      <c r="DF257" s="39"/>
      <c r="DG257" s="25"/>
    </row>
    <row r="258" spans="1:111" x14ac:dyDescent="0.35">
      <c r="A258" s="25" t="s">
        <v>5724</v>
      </c>
      <c r="B258" s="25">
        <f>+COUNTA(E258:DF258)</f>
        <v>9</v>
      </c>
      <c r="F258" s="32" t="s">
        <v>5964</v>
      </c>
      <c r="G258" s="25" t="s">
        <v>6193</v>
      </c>
      <c r="I258" s="25" t="s">
        <v>5965</v>
      </c>
      <c r="J258" s="25" t="s">
        <v>6183</v>
      </c>
      <c r="M258" s="25">
        <v>1</v>
      </c>
      <c r="S258" s="25">
        <f>SUM(COUNTIF(K258:R258,"1"))</f>
        <v>1</v>
      </c>
      <c r="T258" s="32"/>
      <c r="Z258" s="32"/>
      <c r="AA258" s="34"/>
      <c r="AB258" s="34"/>
      <c r="AC258" s="25"/>
      <c r="AE258" s="41"/>
      <c r="AF258" s="25"/>
      <c r="AH258" s="25" t="s">
        <v>5964</v>
      </c>
      <c r="AM258" s="25"/>
      <c r="AR258" s="25" t="s">
        <v>5800</v>
      </c>
      <c r="AT258" s="32"/>
      <c r="AU258" s="41" t="s">
        <v>5958</v>
      </c>
      <c r="AV258" s="25"/>
      <c r="AW258" s="25"/>
      <c r="AX258" s="45"/>
      <c r="AY258" s="25"/>
      <c r="AZ258" s="25"/>
      <c r="BA258" s="25"/>
      <c r="BC258" s="55"/>
      <c r="BF258" s="25"/>
      <c r="BI258" s="41"/>
      <c r="BJ258" s="25"/>
      <c r="BM258" s="32"/>
      <c r="BN258" s="25"/>
      <c r="BO258" s="32"/>
      <c r="BP258" s="25"/>
      <c r="BQ258" s="25"/>
      <c r="BR258" s="25"/>
      <c r="BS258" s="32"/>
      <c r="BT258" s="25"/>
      <c r="BV258" s="25"/>
      <c r="BW258" s="25"/>
      <c r="BX258" s="32"/>
      <c r="BY258" s="25"/>
      <c r="CB258" s="25"/>
      <c r="CD258" s="25"/>
      <c r="CI258" s="50"/>
      <c r="CT258" s="29"/>
      <c r="CU258" s="29"/>
      <c r="CW258" s="25"/>
      <c r="DA258" s="48"/>
      <c r="DB258" s="25"/>
      <c r="DC258" s="25"/>
      <c r="DD258" s="25"/>
      <c r="DE258" s="46"/>
      <c r="DF258" s="39"/>
      <c r="DG258" s="25"/>
    </row>
    <row r="259" spans="1:111" x14ac:dyDescent="0.35">
      <c r="A259" s="25" t="s">
        <v>5724</v>
      </c>
      <c r="B259" s="25">
        <f>+COUNTA(E259:DF259)</f>
        <v>9</v>
      </c>
      <c r="F259" s="32" t="s">
        <v>2260</v>
      </c>
      <c r="G259" s="25" t="s">
        <v>6687</v>
      </c>
      <c r="I259" s="25" t="s">
        <v>5940</v>
      </c>
      <c r="J259" s="25" t="s">
        <v>6183</v>
      </c>
      <c r="M259" s="25">
        <v>1</v>
      </c>
      <c r="S259" s="25">
        <f>SUM(COUNTIF(K259:R259,"1"))</f>
        <v>1</v>
      </c>
      <c r="T259" s="32"/>
      <c r="Z259" s="32"/>
      <c r="AA259" s="34"/>
      <c r="AB259" s="34"/>
      <c r="AC259" s="25"/>
      <c r="AE259" s="41"/>
      <c r="AF259" s="25"/>
      <c r="AH259" s="25" t="s">
        <v>2260</v>
      </c>
      <c r="AM259" s="25"/>
      <c r="AR259" s="25" t="s">
        <v>5800</v>
      </c>
      <c r="AT259" s="32"/>
      <c r="AU259" s="41" t="s">
        <v>5940</v>
      </c>
      <c r="AV259" s="25"/>
      <c r="AW259" s="25"/>
      <c r="AX259" s="45"/>
      <c r="AY259" s="25"/>
      <c r="AZ259" s="25"/>
      <c r="BA259" s="25"/>
      <c r="BC259" s="55"/>
      <c r="BF259" s="25"/>
      <c r="BI259" s="41"/>
      <c r="BJ259" s="25"/>
      <c r="BM259" s="32"/>
      <c r="BN259" s="25"/>
      <c r="BO259" s="32"/>
      <c r="BP259" s="25"/>
      <c r="BQ259" s="25"/>
      <c r="BR259" s="25"/>
      <c r="BS259" s="32"/>
      <c r="BT259" s="25"/>
      <c r="BV259" s="25"/>
      <c r="BW259" s="25"/>
      <c r="BX259" s="32"/>
      <c r="BY259" s="25"/>
      <c r="CB259" s="25"/>
      <c r="CD259" s="25"/>
      <c r="CI259" s="50"/>
      <c r="CT259" s="29"/>
      <c r="CU259" s="29"/>
      <c r="CW259" s="25"/>
      <c r="DA259" s="48"/>
      <c r="DB259" s="25"/>
      <c r="DC259" s="25"/>
      <c r="DD259" s="25"/>
      <c r="DE259" s="46"/>
      <c r="DF259" s="39"/>
      <c r="DG259" s="25"/>
    </row>
    <row r="260" spans="1:111" x14ac:dyDescent="0.35">
      <c r="A260" s="25" t="s">
        <v>5724</v>
      </c>
      <c r="B260" s="25">
        <f>+COUNTA(E260:DF260)</f>
        <v>9</v>
      </c>
      <c r="F260" s="32" t="s">
        <v>5966</v>
      </c>
      <c r="G260" s="25" t="s">
        <v>6194</v>
      </c>
      <c r="I260" s="25" t="s">
        <v>5940</v>
      </c>
      <c r="J260" s="25" t="s">
        <v>6183</v>
      </c>
      <c r="M260" s="25">
        <v>1</v>
      </c>
      <c r="S260" s="25">
        <f>SUM(COUNTIF(K260:R260,"1"))</f>
        <v>1</v>
      </c>
      <c r="T260" s="32"/>
      <c r="Z260" s="32"/>
      <c r="AA260" s="34"/>
      <c r="AB260" s="34"/>
      <c r="AC260" s="25"/>
      <c r="AE260" s="41"/>
      <c r="AF260" s="25"/>
      <c r="AH260" s="25" t="s">
        <v>5966</v>
      </c>
      <c r="AM260" s="25"/>
      <c r="AR260" s="25" t="s">
        <v>5800</v>
      </c>
      <c r="AT260" s="32"/>
      <c r="AU260" s="41" t="s">
        <v>5967</v>
      </c>
      <c r="AV260" s="25"/>
      <c r="AW260" s="25"/>
      <c r="AX260" s="45"/>
      <c r="AY260" s="25"/>
      <c r="AZ260" s="25"/>
      <c r="BA260" s="25"/>
      <c r="BC260" s="55"/>
      <c r="BF260" s="25"/>
      <c r="BI260" s="41"/>
      <c r="BJ260" s="25"/>
      <c r="BM260" s="32"/>
      <c r="BN260" s="25"/>
      <c r="BO260" s="32"/>
      <c r="BP260" s="25"/>
      <c r="BQ260" s="25"/>
      <c r="BR260" s="25"/>
      <c r="BS260" s="32"/>
      <c r="BT260" s="25"/>
      <c r="BV260" s="25"/>
      <c r="BW260" s="25"/>
      <c r="BX260" s="32"/>
      <c r="BY260" s="25"/>
      <c r="CB260" s="25"/>
      <c r="CD260" s="25"/>
      <c r="CI260" s="50"/>
      <c r="CT260" s="29"/>
      <c r="CU260" s="29"/>
      <c r="CW260" s="25"/>
      <c r="DA260" s="48"/>
      <c r="DB260" s="25"/>
      <c r="DC260" s="25"/>
      <c r="DD260" s="25"/>
      <c r="DE260" s="46"/>
      <c r="DF260" s="39"/>
      <c r="DG260" s="25"/>
    </row>
    <row r="261" spans="1:111" x14ac:dyDescent="0.35">
      <c r="A261" s="25" t="s">
        <v>5724</v>
      </c>
      <c r="B261" s="25">
        <f>+COUNTA(E261:DF261)</f>
        <v>9</v>
      </c>
      <c r="F261" s="32" t="s">
        <v>5968</v>
      </c>
      <c r="G261" s="25" t="s">
        <v>6195</v>
      </c>
      <c r="I261" s="25" t="s">
        <v>5940</v>
      </c>
      <c r="J261" s="25" t="s">
        <v>6183</v>
      </c>
      <c r="M261" s="25">
        <v>1</v>
      </c>
      <c r="S261" s="25">
        <f>SUM(COUNTIF(K261:R261,"1"))</f>
        <v>1</v>
      </c>
      <c r="T261" s="32"/>
      <c r="Z261" s="32"/>
      <c r="AA261" s="34"/>
      <c r="AB261" s="34"/>
      <c r="AC261" s="25"/>
      <c r="AE261" s="41"/>
      <c r="AF261" s="25"/>
      <c r="AH261" s="25" t="s">
        <v>5968</v>
      </c>
      <c r="AM261" s="25"/>
      <c r="AR261" s="25" t="s">
        <v>5800</v>
      </c>
      <c r="AT261" s="32"/>
      <c r="AU261" s="41" t="s">
        <v>5946</v>
      </c>
      <c r="AV261" s="25"/>
      <c r="AW261" s="25"/>
      <c r="AX261" s="45"/>
      <c r="AY261" s="25"/>
      <c r="AZ261" s="25"/>
      <c r="BA261" s="25"/>
      <c r="BC261" s="55"/>
      <c r="BF261" s="25"/>
      <c r="BI261" s="41"/>
      <c r="BJ261" s="25"/>
      <c r="BM261" s="32"/>
      <c r="BN261" s="25"/>
      <c r="BO261" s="32"/>
      <c r="BP261" s="25"/>
      <c r="BQ261" s="25"/>
      <c r="BR261" s="25"/>
      <c r="BS261" s="32"/>
      <c r="BT261" s="25"/>
      <c r="BV261" s="25"/>
      <c r="BW261" s="25"/>
      <c r="BX261" s="32"/>
      <c r="BY261" s="25"/>
      <c r="CB261" s="25"/>
      <c r="CD261" s="25"/>
      <c r="CI261" s="50"/>
      <c r="CT261" s="29"/>
      <c r="CU261" s="29"/>
      <c r="CW261" s="25"/>
      <c r="DA261" s="48"/>
      <c r="DB261" s="25"/>
      <c r="DC261" s="25"/>
      <c r="DD261" s="25"/>
      <c r="DE261" s="46"/>
      <c r="DF261" s="39"/>
      <c r="DG261" s="25"/>
    </row>
    <row r="262" spans="1:111" x14ac:dyDescent="0.35">
      <c r="A262" s="25" t="s">
        <v>5724</v>
      </c>
      <c r="B262" s="25">
        <f>+COUNTA(E262:DF262)</f>
        <v>9</v>
      </c>
      <c r="F262" s="32" t="s">
        <v>5969</v>
      </c>
      <c r="G262" s="25" t="s">
        <v>6196</v>
      </c>
      <c r="I262" s="25" t="s">
        <v>5940</v>
      </c>
      <c r="J262" s="25" t="s">
        <v>6183</v>
      </c>
      <c r="M262" s="25">
        <v>1</v>
      </c>
      <c r="S262" s="25">
        <f>SUM(COUNTIF(K262:R262,"1"))</f>
        <v>1</v>
      </c>
      <c r="T262" s="32"/>
      <c r="Z262" s="32"/>
      <c r="AA262" s="34"/>
      <c r="AB262" s="34"/>
      <c r="AC262" s="25"/>
      <c r="AE262" s="41"/>
      <c r="AF262" s="25"/>
      <c r="AH262" s="25" t="s">
        <v>5969</v>
      </c>
      <c r="AM262" s="25"/>
      <c r="AR262" s="25" t="s">
        <v>5800</v>
      </c>
      <c r="AT262" s="32"/>
      <c r="AU262" s="41" t="s">
        <v>5970</v>
      </c>
      <c r="AV262" s="25"/>
      <c r="AW262" s="25"/>
      <c r="AX262" s="45"/>
      <c r="AY262" s="25"/>
      <c r="AZ262" s="25"/>
      <c r="BA262" s="25"/>
      <c r="BC262" s="55"/>
      <c r="BF262" s="25"/>
      <c r="BI262" s="41"/>
      <c r="BJ262" s="25"/>
      <c r="BM262" s="32"/>
      <c r="BN262" s="25"/>
      <c r="BO262" s="32"/>
      <c r="BP262" s="25"/>
      <c r="BQ262" s="25"/>
      <c r="BR262" s="25"/>
      <c r="BS262" s="32"/>
      <c r="BT262" s="25"/>
      <c r="BV262" s="25"/>
      <c r="BW262" s="25"/>
      <c r="BX262" s="32"/>
      <c r="BY262" s="25"/>
      <c r="CB262" s="25"/>
      <c r="CD262" s="25"/>
      <c r="CI262" s="50"/>
      <c r="CT262" s="29"/>
      <c r="CU262" s="29"/>
      <c r="CW262" s="25"/>
      <c r="DA262" s="48"/>
      <c r="DB262" s="25"/>
      <c r="DC262" s="25"/>
      <c r="DD262" s="25"/>
      <c r="DE262" s="46"/>
      <c r="DF262" s="39"/>
      <c r="DG262" s="25"/>
    </row>
    <row r="263" spans="1:111" x14ac:dyDescent="0.35">
      <c r="A263" s="25" t="s">
        <v>5724</v>
      </c>
      <c r="B263" s="25">
        <f>+COUNTA(E263:DF263)</f>
        <v>9</v>
      </c>
      <c r="F263" s="32" t="s">
        <v>5971</v>
      </c>
      <c r="G263" s="25" t="s">
        <v>6197</v>
      </c>
      <c r="I263" s="25" t="s">
        <v>5940</v>
      </c>
      <c r="J263" s="25" t="s">
        <v>6183</v>
      </c>
      <c r="M263" s="25">
        <v>1</v>
      </c>
      <c r="S263" s="25">
        <f>SUM(COUNTIF(K263:R263,"1"))</f>
        <v>1</v>
      </c>
      <c r="T263" s="32"/>
      <c r="Z263" s="32"/>
      <c r="AA263" s="34"/>
      <c r="AB263" s="34"/>
      <c r="AC263" s="25"/>
      <c r="AE263" s="41"/>
      <c r="AF263" s="25"/>
      <c r="AH263" s="25" t="s">
        <v>5971</v>
      </c>
      <c r="AM263" s="25"/>
      <c r="AR263" s="25" t="s">
        <v>5800</v>
      </c>
      <c r="AT263" s="32"/>
      <c r="AU263" s="41" t="s">
        <v>5967</v>
      </c>
      <c r="AV263" s="25"/>
      <c r="AW263" s="25"/>
      <c r="AX263" s="45"/>
      <c r="AY263" s="25"/>
      <c r="AZ263" s="25"/>
      <c r="BA263" s="25"/>
      <c r="BC263" s="55"/>
      <c r="BF263" s="25"/>
      <c r="BI263" s="41"/>
      <c r="BJ263" s="25"/>
      <c r="BM263" s="32"/>
      <c r="BN263" s="25"/>
      <c r="BO263" s="32"/>
      <c r="BP263" s="25"/>
      <c r="BQ263" s="25"/>
      <c r="BR263" s="25"/>
      <c r="BS263" s="32"/>
      <c r="BT263" s="25"/>
      <c r="BV263" s="25"/>
      <c r="BW263" s="25"/>
      <c r="BX263" s="32"/>
      <c r="BY263" s="25"/>
      <c r="CB263" s="25"/>
      <c r="CD263" s="25"/>
      <c r="CI263" s="50"/>
      <c r="CT263" s="29"/>
      <c r="CU263" s="29"/>
      <c r="CW263" s="25"/>
      <c r="DA263" s="48"/>
      <c r="DB263" s="25"/>
      <c r="DC263" s="25"/>
      <c r="DD263" s="25"/>
      <c r="DE263" s="46"/>
      <c r="DF263" s="39"/>
      <c r="DG263" s="25"/>
    </row>
    <row r="264" spans="1:111" x14ac:dyDescent="0.35">
      <c r="A264" s="25" t="s">
        <v>5724</v>
      </c>
      <c r="B264" s="25">
        <f>+COUNTA(E264:DF264)</f>
        <v>9</v>
      </c>
      <c r="F264" s="32" t="s">
        <v>2259</v>
      </c>
      <c r="G264" s="25" t="s">
        <v>5940</v>
      </c>
      <c r="I264" s="25"/>
      <c r="J264" s="25" t="s">
        <v>6767</v>
      </c>
      <c r="N264" s="25">
        <v>1</v>
      </c>
      <c r="S264" s="25">
        <f>SUM(COUNTIF(K264:R264,"1"))</f>
        <v>1</v>
      </c>
      <c r="T264" s="32" t="s">
        <v>2258</v>
      </c>
      <c r="Z264" s="32"/>
      <c r="AA264" s="34"/>
      <c r="AB264" s="34"/>
      <c r="AC264" s="25"/>
      <c r="AE264" s="41"/>
      <c r="AF264" s="25"/>
      <c r="AG264" s="25" t="s">
        <v>2259</v>
      </c>
      <c r="AM264" s="25"/>
      <c r="AS264" s="32" t="s">
        <v>2260</v>
      </c>
      <c r="AT264" s="32" t="s">
        <v>2261</v>
      </c>
      <c r="AU264" s="41"/>
      <c r="AV264" s="25"/>
      <c r="AW264" s="25"/>
      <c r="AX264" s="45"/>
      <c r="AY264" s="25"/>
      <c r="AZ264" s="25"/>
      <c r="BA264" s="25"/>
      <c r="BC264" s="55"/>
      <c r="BF264" s="25"/>
      <c r="BI264" s="41"/>
      <c r="BJ264" s="25"/>
      <c r="BM264" s="32"/>
      <c r="BN264" s="25"/>
      <c r="BO264" s="32"/>
      <c r="BP264" s="25"/>
      <c r="BQ264" s="25"/>
      <c r="BR264" s="25"/>
      <c r="BS264" s="32"/>
      <c r="BT264" s="25"/>
      <c r="BV264" s="25"/>
      <c r="BW264" s="25"/>
      <c r="BX264" s="32"/>
      <c r="BY264" s="25"/>
      <c r="CB264" s="25"/>
      <c r="CD264" s="25"/>
      <c r="CI264" s="50"/>
      <c r="CT264" s="29"/>
      <c r="CU264" s="29"/>
      <c r="CW264" s="25"/>
      <c r="DA264" s="48"/>
      <c r="DB264" s="25"/>
      <c r="DC264" s="25"/>
      <c r="DD264" s="25"/>
      <c r="DE264" s="46"/>
      <c r="DF264" s="39"/>
      <c r="DG264" s="25"/>
    </row>
    <row r="265" spans="1:111" x14ac:dyDescent="0.35">
      <c r="A265" s="25" t="s">
        <v>5724</v>
      </c>
      <c r="B265" s="25">
        <f>+COUNTA(E265:DF265)</f>
        <v>9</v>
      </c>
      <c r="F265" s="32" t="s">
        <v>2218</v>
      </c>
      <c r="G265" s="25" t="s">
        <v>5940</v>
      </c>
      <c r="I265" s="25"/>
      <c r="J265" s="25" t="s">
        <v>6767</v>
      </c>
      <c r="N265" s="25">
        <v>1</v>
      </c>
      <c r="S265" s="25">
        <f>SUM(COUNTIF(K265:R265,"1"))</f>
        <v>1</v>
      </c>
      <c r="T265" s="32" t="s">
        <v>2217</v>
      </c>
      <c r="Z265" s="32"/>
      <c r="AA265" s="34"/>
      <c r="AB265" s="34"/>
      <c r="AC265" s="25"/>
      <c r="AE265" s="41"/>
      <c r="AF265" s="25"/>
      <c r="AG265" s="25" t="s">
        <v>2218</v>
      </c>
      <c r="AM265" s="25"/>
      <c r="AS265" s="32" t="s">
        <v>2219</v>
      </c>
      <c r="AT265" s="32" t="s">
        <v>2220</v>
      </c>
      <c r="AU265" s="41"/>
      <c r="AV265" s="25"/>
      <c r="AW265" s="25"/>
      <c r="AX265" s="45"/>
      <c r="AY265" s="25"/>
      <c r="AZ265" s="25"/>
      <c r="BA265" s="25"/>
      <c r="BC265" s="55"/>
      <c r="BF265" s="25"/>
      <c r="BI265" s="41"/>
      <c r="BJ265" s="25"/>
      <c r="BM265" s="32"/>
      <c r="BN265" s="25"/>
      <c r="BO265" s="32"/>
      <c r="BP265" s="25"/>
      <c r="BQ265" s="25"/>
      <c r="BR265" s="25"/>
      <c r="BS265" s="32"/>
      <c r="BT265" s="25"/>
      <c r="BV265" s="25"/>
      <c r="BW265" s="25"/>
      <c r="BX265" s="32"/>
      <c r="BY265" s="25"/>
      <c r="CB265" s="25"/>
      <c r="CD265" s="25"/>
      <c r="CI265" s="50"/>
      <c r="CT265" s="29"/>
      <c r="CU265" s="29"/>
      <c r="CW265" s="25"/>
      <c r="DA265" s="48"/>
      <c r="DB265" s="25"/>
      <c r="DC265" s="25"/>
      <c r="DD265" s="25"/>
      <c r="DE265" s="46"/>
      <c r="DF265" s="39"/>
      <c r="DG265" s="25"/>
    </row>
    <row r="266" spans="1:111" x14ac:dyDescent="0.35">
      <c r="A266" s="25" t="s">
        <v>5724</v>
      </c>
      <c r="B266" s="25">
        <f>+COUNTA(E266:DF266)</f>
        <v>9</v>
      </c>
      <c r="F266" s="32" t="s">
        <v>2447</v>
      </c>
      <c r="G266" s="25" t="s">
        <v>5940</v>
      </c>
      <c r="I266" s="25"/>
      <c r="J266" s="25" t="s">
        <v>6767</v>
      </c>
      <c r="N266" s="25">
        <v>1</v>
      </c>
      <c r="S266" s="25">
        <f>SUM(COUNTIF(K266:R266,"1"))</f>
        <v>1</v>
      </c>
      <c r="T266" s="32" t="s">
        <v>2446</v>
      </c>
      <c r="Z266" s="32"/>
      <c r="AA266" s="34"/>
      <c r="AB266" s="34"/>
      <c r="AC266" s="25"/>
      <c r="AE266" s="41"/>
      <c r="AF266" s="25"/>
      <c r="AG266" s="25" t="s">
        <v>2447</v>
      </c>
      <c r="AM266" s="25"/>
      <c r="AS266" s="32" t="s">
        <v>2448</v>
      </c>
      <c r="AT266" s="32" t="s">
        <v>2449</v>
      </c>
      <c r="AU266" s="41"/>
      <c r="AV266" s="25"/>
      <c r="AW266" s="25"/>
      <c r="AX266" s="45"/>
      <c r="AY266" s="25"/>
      <c r="AZ266" s="25"/>
      <c r="BA266" s="25"/>
      <c r="BC266" s="55"/>
      <c r="BF266" s="25"/>
      <c r="BI266" s="41"/>
      <c r="BJ266" s="25"/>
      <c r="BM266" s="32"/>
      <c r="BN266" s="25"/>
      <c r="BO266" s="32"/>
      <c r="BP266" s="25"/>
      <c r="BQ266" s="25"/>
      <c r="BR266" s="25"/>
      <c r="BS266" s="32"/>
      <c r="BT266" s="25"/>
      <c r="BV266" s="25"/>
      <c r="BW266" s="25"/>
      <c r="BX266" s="32"/>
      <c r="BY266" s="25"/>
      <c r="CB266" s="25"/>
      <c r="CD266" s="25"/>
      <c r="CI266" s="50"/>
      <c r="CT266" s="29"/>
      <c r="CU266" s="29"/>
      <c r="CW266" s="25"/>
      <c r="DA266" s="48"/>
      <c r="DB266" s="25"/>
      <c r="DC266" s="25"/>
      <c r="DD266" s="25"/>
      <c r="DE266" s="46"/>
      <c r="DF266" s="39"/>
      <c r="DG266" s="25"/>
    </row>
    <row r="267" spans="1:111" x14ac:dyDescent="0.35">
      <c r="A267" s="25" t="s">
        <v>5724</v>
      </c>
      <c r="B267" s="25">
        <f>+COUNTA(E267:DF267)</f>
        <v>9</v>
      </c>
      <c r="F267" s="32" t="s">
        <v>1488</v>
      </c>
      <c r="G267" s="25" t="s">
        <v>5940</v>
      </c>
      <c r="I267" s="25"/>
      <c r="J267" s="25" t="s">
        <v>6767</v>
      </c>
      <c r="N267" s="25">
        <v>1</v>
      </c>
      <c r="S267" s="25">
        <f>SUM(COUNTIF(K267:R267,"1"))</f>
        <v>1</v>
      </c>
      <c r="T267" s="32" t="s">
        <v>1487</v>
      </c>
      <c r="Z267" s="32"/>
      <c r="AA267" s="34"/>
      <c r="AB267" s="34"/>
      <c r="AC267" s="25"/>
      <c r="AE267" s="41"/>
      <c r="AF267" s="25"/>
      <c r="AG267" s="25" t="s">
        <v>1488</v>
      </c>
      <c r="AM267" s="25"/>
      <c r="AS267" s="32" t="s">
        <v>1104</v>
      </c>
      <c r="AT267" s="32" t="s">
        <v>1489</v>
      </c>
      <c r="AU267" s="41"/>
      <c r="AV267" s="25"/>
      <c r="AW267" s="25"/>
      <c r="AX267" s="45"/>
      <c r="AY267" s="25"/>
      <c r="AZ267" s="25"/>
      <c r="BA267" s="25"/>
      <c r="BC267" s="55"/>
      <c r="BF267" s="25"/>
      <c r="BI267" s="41"/>
      <c r="BJ267" s="25"/>
      <c r="BM267" s="32"/>
      <c r="BN267" s="25"/>
      <c r="BO267" s="32"/>
      <c r="BP267" s="25"/>
      <c r="BQ267" s="25"/>
      <c r="BR267" s="25"/>
      <c r="BS267" s="32"/>
      <c r="BT267" s="25"/>
      <c r="BV267" s="25"/>
      <c r="BW267" s="25"/>
      <c r="BX267" s="32"/>
      <c r="BY267" s="25"/>
      <c r="CB267" s="25"/>
      <c r="CD267" s="25"/>
      <c r="CI267" s="50"/>
      <c r="CT267" s="29"/>
      <c r="CU267" s="29"/>
      <c r="CW267" s="25"/>
      <c r="DA267" s="48"/>
      <c r="DB267" s="25"/>
      <c r="DC267" s="25"/>
      <c r="DD267" s="25"/>
      <c r="DE267" s="46"/>
      <c r="DF267" s="39"/>
      <c r="DG267" s="25"/>
    </row>
    <row r="268" spans="1:111" x14ac:dyDescent="0.35">
      <c r="A268" s="25" t="s">
        <v>5724</v>
      </c>
      <c r="B268" s="25">
        <f>+COUNTA(E268:DF268)</f>
        <v>5</v>
      </c>
      <c r="F268" s="32" t="s">
        <v>6383</v>
      </c>
      <c r="G268" s="25" t="s">
        <v>5940</v>
      </c>
      <c r="I268" s="25"/>
      <c r="J268" s="25" t="s">
        <v>6380</v>
      </c>
      <c r="L268" s="25">
        <v>1</v>
      </c>
      <c r="S268" s="25">
        <f>SUM(COUNTIF(K268:R268,"1"))</f>
        <v>1</v>
      </c>
      <c r="T268" s="32"/>
      <c r="Z268" s="32"/>
      <c r="AA268" s="34"/>
      <c r="AB268" s="34"/>
      <c r="AC268" s="25"/>
      <c r="AE268" s="41"/>
      <c r="AF268" s="25"/>
      <c r="AM268" s="25"/>
      <c r="AT268" s="32"/>
      <c r="AU268" s="41"/>
      <c r="AV268" s="25"/>
      <c r="AW268" s="25"/>
      <c r="AX268" s="45"/>
      <c r="AY268" s="25"/>
      <c r="AZ268" s="25"/>
      <c r="BA268" s="25"/>
      <c r="BC268" s="55"/>
      <c r="BF268" s="25"/>
      <c r="BI268" s="41"/>
      <c r="BJ268" s="25"/>
      <c r="BM268" s="32"/>
      <c r="BN268" s="25"/>
      <c r="BO268" s="32"/>
      <c r="BP268" s="25"/>
      <c r="BQ268" s="25"/>
      <c r="BR268" s="25"/>
      <c r="BS268" s="32"/>
      <c r="BT268" s="25"/>
      <c r="BV268" s="25"/>
      <c r="BW268" s="25"/>
      <c r="BX268" s="32"/>
      <c r="BY268" s="25"/>
      <c r="CB268" s="25"/>
      <c r="CD268" s="25"/>
      <c r="CI268" s="50"/>
      <c r="CT268" s="29"/>
      <c r="CU268" s="29"/>
      <c r="CW268" s="25"/>
      <c r="DA268" s="48"/>
      <c r="DB268" s="25"/>
      <c r="DC268" s="25"/>
      <c r="DD268" s="25"/>
      <c r="DE268" s="46"/>
      <c r="DF268" s="39"/>
      <c r="DG268" s="25"/>
    </row>
    <row r="269" spans="1:111" x14ac:dyDescent="0.35">
      <c r="A269" s="25" t="s">
        <v>5724</v>
      </c>
      <c r="B269" s="25">
        <f>+COUNTA(E269:DF269)</f>
        <v>9</v>
      </c>
      <c r="F269" s="32" t="s">
        <v>1716</v>
      </c>
      <c r="G269" s="25" t="s">
        <v>5940</v>
      </c>
      <c r="I269" s="25"/>
      <c r="J269" s="25" t="s">
        <v>6767</v>
      </c>
      <c r="N269" s="25">
        <v>1</v>
      </c>
      <c r="S269" s="25">
        <f>SUM(COUNTIF(K269:R269,"1"))</f>
        <v>1</v>
      </c>
      <c r="T269" s="32" t="s">
        <v>1715</v>
      </c>
      <c r="Z269" s="32"/>
      <c r="AA269" s="34"/>
      <c r="AB269" s="34"/>
      <c r="AC269" s="25"/>
      <c r="AE269" s="41"/>
      <c r="AF269" s="25"/>
      <c r="AG269" s="25" t="s">
        <v>1716</v>
      </c>
      <c r="AM269" s="25"/>
      <c r="AS269" s="32" t="s">
        <v>700</v>
      </c>
      <c r="AT269" s="32" t="s">
        <v>1048</v>
      </c>
      <c r="AU269" s="41"/>
      <c r="AV269" s="25"/>
      <c r="AW269" s="25"/>
      <c r="AX269" s="45"/>
      <c r="AY269" s="25"/>
      <c r="AZ269" s="25"/>
      <c r="BA269" s="25"/>
      <c r="BC269" s="55"/>
      <c r="BF269" s="25"/>
      <c r="BI269" s="41"/>
      <c r="BJ269" s="25"/>
      <c r="BM269" s="32"/>
      <c r="BN269" s="25"/>
      <c r="BO269" s="32"/>
      <c r="BP269" s="25"/>
      <c r="BQ269" s="25"/>
      <c r="BR269" s="25"/>
      <c r="BS269" s="32"/>
      <c r="BT269" s="25"/>
      <c r="BV269" s="25"/>
      <c r="BW269" s="25"/>
      <c r="BX269" s="32"/>
      <c r="BY269" s="25"/>
      <c r="CB269" s="25"/>
      <c r="CD269" s="25"/>
      <c r="CI269" s="50"/>
      <c r="CT269" s="29"/>
      <c r="CU269" s="29"/>
      <c r="CW269" s="25"/>
      <c r="DA269" s="48"/>
      <c r="DB269" s="25"/>
      <c r="DC269" s="25"/>
      <c r="DD269" s="25"/>
      <c r="DE269" s="46"/>
      <c r="DF269" s="39"/>
      <c r="DG269" s="25"/>
    </row>
    <row r="270" spans="1:111" x14ac:dyDescent="0.35">
      <c r="A270" s="25" t="s">
        <v>5724</v>
      </c>
      <c r="B270" s="25">
        <f>+COUNTA(E270:DF270)</f>
        <v>9</v>
      </c>
      <c r="F270" s="32" t="s">
        <v>1482</v>
      </c>
      <c r="G270" s="25" t="s">
        <v>5940</v>
      </c>
      <c r="I270" s="25"/>
      <c r="J270" s="25" t="s">
        <v>6767</v>
      </c>
      <c r="N270" s="25">
        <v>1</v>
      </c>
      <c r="S270" s="25">
        <f>SUM(COUNTIF(K270:R270,"1"))</f>
        <v>1</v>
      </c>
      <c r="T270" s="32" t="s">
        <v>1481</v>
      </c>
      <c r="Z270" s="32"/>
      <c r="AA270" s="34"/>
      <c r="AB270" s="34"/>
      <c r="AC270" s="25"/>
      <c r="AE270" s="41"/>
      <c r="AF270" s="25"/>
      <c r="AG270" s="25" t="s">
        <v>1482</v>
      </c>
      <c r="AM270" s="25"/>
      <c r="AS270" s="32" t="s">
        <v>1049</v>
      </c>
      <c r="AT270" s="32" t="s">
        <v>1145</v>
      </c>
      <c r="AU270" s="41"/>
      <c r="AV270" s="25"/>
      <c r="AW270" s="25"/>
      <c r="AX270" s="45"/>
      <c r="AY270" s="25"/>
      <c r="AZ270" s="25"/>
      <c r="BA270" s="25"/>
      <c r="BC270" s="55"/>
      <c r="BF270" s="25"/>
      <c r="BI270" s="41"/>
      <c r="BJ270" s="25"/>
      <c r="BM270" s="32"/>
      <c r="BN270" s="25"/>
      <c r="BO270" s="32"/>
      <c r="BP270" s="25"/>
      <c r="BQ270" s="25"/>
      <c r="BR270" s="25"/>
      <c r="BS270" s="32"/>
      <c r="BT270" s="25"/>
      <c r="BV270" s="25"/>
      <c r="BW270" s="25"/>
      <c r="BX270" s="32"/>
      <c r="BY270" s="25"/>
      <c r="CB270" s="25"/>
      <c r="CD270" s="25"/>
      <c r="CI270" s="50"/>
      <c r="CT270" s="29"/>
      <c r="CU270" s="29"/>
      <c r="CW270" s="25"/>
      <c r="DA270" s="48"/>
      <c r="DB270" s="25"/>
      <c r="DC270" s="25"/>
      <c r="DD270" s="25"/>
      <c r="DE270" s="46"/>
      <c r="DF270" s="39"/>
      <c r="DG270" s="25"/>
    </row>
    <row r="271" spans="1:111" x14ac:dyDescent="0.35">
      <c r="A271" s="25" t="s">
        <v>5724</v>
      </c>
      <c r="B271" s="25">
        <f>+COUNTA(E271:DF271)</f>
        <v>9</v>
      </c>
      <c r="F271" s="32" t="s">
        <v>2249</v>
      </c>
      <c r="G271" s="25" t="s">
        <v>5940</v>
      </c>
      <c r="I271" s="25"/>
      <c r="J271" s="25" t="s">
        <v>6767</v>
      </c>
      <c r="N271" s="25">
        <v>1</v>
      </c>
      <c r="S271" s="25">
        <f>SUM(COUNTIF(K271:R271,"1"))</f>
        <v>1</v>
      </c>
      <c r="T271" s="32" t="s">
        <v>2248</v>
      </c>
      <c r="Z271" s="32"/>
      <c r="AA271" s="34"/>
      <c r="AB271" s="34"/>
      <c r="AC271" s="25"/>
      <c r="AE271" s="41"/>
      <c r="AF271" s="25"/>
      <c r="AG271" s="25" t="s">
        <v>2249</v>
      </c>
      <c r="AM271" s="25"/>
      <c r="AS271" s="32" t="s">
        <v>1049</v>
      </c>
      <c r="AT271" s="32" t="s">
        <v>2250</v>
      </c>
      <c r="AU271" s="41"/>
      <c r="AV271" s="25"/>
      <c r="AW271" s="25"/>
      <c r="AX271" s="45"/>
      <c r="AY271" s="25"/>
      <c r="AZ271" s="25"/>
      <c r="BA271" s="25"/>
      <c r="BC271" s="55"/>
      <c r="BF271" s="25"/>
      <c r="BI271" s="41"/>
      <c r="BJ271" s="25"/>
      <c r="BM271" s="32"/>
      <c r="BN271" s="25"/>
      <c r="BO271" s="32"/>
      <c r="BP271" s="25"/>
      <c r="BQ271" s="25"/>
      <c r="BR271" s="25"/>
      <c r="BS271" s="32"/>
      <c r="BT271" s="25"/>
      <c r="BV271" s="25"/>
      <c r="BW271" s="25"/>
      <c r="BX271" s="32"/>
      <c r="BY271" s="25"/>
      <c r="CB271" s="25"/>
      <c r="CD271" s="25"/>
      <c r="CI271" s="50"/>
      <c r="CT271" s="29"/>
      <c r="CU271" s="29"/>
      <c r="CW271" s="25"/>
      <c r="DA271" s="48"/>
      <c r="DB271" s="25"/>
      <c r="DC271" s="25"/>
      <c r="DD271" s="25"/>
      <c r="DE271" s="46"/>
      <c r="DF271" s="39"/>
      <c r="DG271" s="25"/>
    </row>
    <row r="272" spans="1:111" x14ac:dyDescent="0.35">
      <c r="A272" s="25" t="s">
        <v>5724</v>
      </c>
      <c r="B272" s="25">
        <f>+COUNTA(E272:DF272)</f>
        <v>9</v>
      </c>
      <c r="F272" s="32" t="s">
        <v>2244</v>
      </c>
      <c r="G272" s="25" t="s">
        <v>5940</v>
      </c>
      <c r="I272" s="25"/>
      <c r="J272" s="25" t="s">
        <v>6767</v>
      </c>
      <c r="N272" s="25">
        <v>1</v>
      </c>
      <c r="S272" s="25">
        <f>SUM(COUNTIF(K272:R272,"1"))</f>
        <v>1</v>
      </c>
      <c r="T272" s="32" t="s">
        <v>2243</v>
      </c>
      <c r="Z272" s="32"/>
      <c r="AA272" s="34"/>
      <c r="AB272" s="34"/>
      <c r="AC272" s="25"/>
      <c r="AE272" s="41"/>
      <c r="AF272" s="25"/>
      <c r="AG272" s="25" t="s">
        <v>2244</v>
      </c>
      <c r="AM272" s="25"/>
      <c r="AS272" s="32" t="s">
        <v>1050</v>
      </c>
      <c r="AT272" s="32" t="s">
        <v>1145</v>
      </c>
      <c r="AU272" s="41"/>
      <c r="AV272" s="25"/>
      <c r="AW272" s="25"/>
      <c r="AX272" s="45"/>
      <c r="AY272" s="25"/>
      <c r="AZ272" s="25"/>
      <c r="BA272" s="25"/>
      <c r="BC272" s="55"/>
      <c r="BF272" s="25"/>
      <c r="BI272" s="41"/>
      <c r="BJ272" s="25"/>
      <c r="BM272" s="32"/>
      <c r="BN272" s="25"/>
      <c r="BO272" s="32"/>
      <c r="BP272" s="25"/>
      <c r="BQ272" s="25"/>
      <c r="BR272" s="25"/>
      <c r="BS272" s="32"/>
      <c r="BT272" s="25"/>
      <c r="BV272" s="25"/>
      <c r="BW272" s="25"/>
      <c r="BX272" s="32"/>
      <c r="BY272" s="25"/>
      <c r="CB272" s="25"/>
      <c r="CD272" s="25"/>
      <c r="CI272" s="50"/>
      <c r="CT272" s="29"/>
      <c r="CU272" s="29"/>
      <c r="CW272" s="25"/>
      <c r="DA272" s="48"/>
      <c r="DB272" s="25"/>
      <c r="DC272" s="25"/>
      <c r="DD272" s="25"/>
      <c r="DE272" s="46"/>
      <c r="DF272" s="39"/>
      <c r="DG272" s="25"/>
    </row>
    <row r="273" spans="1:111" x14ac:dyDescent="0.35">
      <c r="A273" s="25" t="s">
        <v>5724</v>
      </c>
      <c r="B273" s="25">
        <f>+COUNTA(E273:DF273)</f>
        <v>5</v>
      </c>
      <c r="F273" s="32" t="s">
        <v>6385</v>
      </c>
      <c r="G273" s="25" t="s">
        <v>5940</v>
      </c>
      <c r="I273" s="25"/>
      <c r="J273" s="25" t="s">
        <v>6380</v>
      </c>
      <c r="L273" s="25">
        <v>1</v>
      </c>
      <c r="S273" s="25">
        <f>SUM(COUNTIF(K273:R273,"1"))</f>
        <v>1</v>
      </c>
      <c r="T273" s="32"/>
      <c r="Z273" s="32"/>
      <c r="AA273" s="34"/>
      <c r="AB273" s="34"/>
      <c r="AC273" s="25"/>
      <c r="AE273" s="41"/>
      <c r="AF273" s="25"/>
      <c r="AM273" s="25"/>
      <c r="AT273" s="32"/>
      <c r="AU273" s="41"/>
      <c r="AV273" s="25"/>
      <c r="AW273" s="25"/>
      <c r="AX273" s="45"/>
      <c r="AY273" s="25"/>
      <c r="AZ273" s="25"/>
      <c r="BA273" s="25"/>
      <c r="BC273" s="55"/>
      <c r="BF273" s="25"/>
      <c r="BI273" s="41"/>
      <c r="BJ273" s="25"/>
      <c r="BM273" s="32"/>
      <c r="BN273" s="25"/>
      <c r="BO273" s="32"/>
      <c r="BP273" s="25"/>
      <c r="BQ273" s="25"/>
      <c r="BR273" s="25"/>
      <c r="BS273" s="32"/>
      <c r="BT273" s="25"/>
      <c r="BV273" s="25"/>
      <c r="BW273" s="25"/>
      <c r="BX273" s="32"/>
      <c r="BY273" s="25"/>
      <c r="CB273" s="25"/>
      <c r="CD273" s="25"/>
      <c r="CI273" s="50"/>
      <c r="CT273" s="29"/>
      <c r="CU273" s="29"/>
      <c r="CW273" s="25"/>
      <c r="DA273" s="48"/>
      <c r="DB273" s="25"/>
      <c r="DC273" s="25"/>
      <c r="DD273" s="25"/>
      <c r="DE273" s="46"/>
      <c r="DF273" s="39"/>
      <c r="DG273" s="25"/>
    </row>
    <row r="274" spans="1:111" x14ac:dyDescent="0.35">
      <c r="A274" s="25" t="s">
        <v>5724</v>
      </c>
      <c r="B274" s="25">
        <f>+COUNTA(E274:DF274)</f>
        <v>5</v>
      </c>
      <c r="F274" s="32" t="s">
        <v>6386</v>
      </c>
      <c r="G274" s="25" t="s">
        <v>5940</v>
      </c>
      <c r="I274" s="25"/>
      <c r="J274" s="25" t="s">
        <v>6380</v>
      </c>
      <c r="L274" s="25">
        <v>1</v>
      </c>
      <c r="S274" s="25">
        <f>SUM(COUNTIF(K274:R274,"1"))</f>
        <v>1</v>
      </c>
      <c r="T274" s="32"/>
      <c r="Z274" s="32"/>
      <c r="AA274" s="34"/>
      <c r="AB274" s="34"/>
      <c r="AC274" s="25"/>
      <c r="AE274" s="41"/>
      <c r="AF274" s="25"/>
      <c r="AM274" s="25"/>
      <c r="AT274" s="32"/>
      <c r="AU274" s="41"/>
      <c r="AV274" s="25"/>
      <c r="AW274" s="25"/>
      <c r="AX274" s="45"/>
      <c r="AY274" s="25"/>
      <c r="AZ274" s="25"/>
      <c r="BA274" s="25"/>
      <c r="BC274" s="55"/>
      <c r="BF274" s="25"/>
      <c r="BI274" s="41"/>
      <c r="BJ274" s="25"/>
      <c r="BM274" s="32"/>
      <c r="BN274" s="25"/>
      <c r="BO274" s="32"/>
      <c r="BP274" s="25"/>
      <c r="BQ274" s="25"/>
      <c r="BR274" s="25"/>
      <c r="BS274" s="32"/>
      <c r="BT274" s="25"/>
      <c r="BV274" s="25"/>
      <c r="BW274" s="25"/>
      <c r="BX274" s="32"/>
      <c r="BY274" s="25"/>
      <c r="CB274" s="25"/>
      <c r="CD274" s="25"/>
      <c r="CI274" s="50"/>
      <c r="CT274" s="29"/>
      <c r="CU274" s="29"/>
      <c r="CW274" s="25"/>
      <c r="DA274" s="48"/>
      <c r="DB274" s="25"/>
      <c r="DC274" s="25"/>
      <c r="DD274" s="25"/>
      <c r="DE274" s="46"/>
      <c r="DF274" s="39"/>
      <c r="DG274" s="25"/>
    </row>
    <row r="275" spans="1:111" x14ac:dyDescent="0.35">
      <c r="A275" s="25" t="s">
        <v>5724</v>
      </c>
      <c r="B275" s="25">
        <f>+COUNTA(E275:DF275)</f>
        <v>5</v>
      </c>
      <c r="F275" s="32" t="s">
        <v>6387</v>
      </c>
      <c r="G275" s="25" t="s">
        <v>5940</v>
      </c>
      <c r="I275" s="25"/>
      <c r="J275" s="25" t="s">
        <v>6380</v>
      </c>
      <c r="L275" s="25">
        <v>1</v>
      </c>
      <c r="S275" s="25">
        <f>SUM(COUNTIF(K275:R275,"1"))</f>
        <v>1</v>
      </c>
      <c r="T275" s="32"/>
      <c r="Z275" s="32"/>
      <c r="AA275" s="34"/>
      <c r="AB275" s="34"/>
      <c r="AC275" s="25"/>
      <c r="AE275" s="41"/>
      <c r="AF275" s="25"/>
      <c r="AM275" s="25"/>
      <c r="AT275" s="32"/>
      <c r="AU275" s="41"/>
      <c r="AV275" s="25"/>
      <c r="AW275" s="25"/>
      <c r="AX275" s="45"/>
      <c r="AY275" s="25"/>
      <c r="AZ275" s="25"/>
      <c r="BA275" s="25"/>
      <c r="BC275" s="55"/>
      <c r="BF275" s="25"/>
      <c r="BI275" s="41"/>
      <c r="BJ275" s="25"/>
      <c r="BM275" s="32"/>
      <c r="BN275" s="25"/>
      <c r="BO275" s="32"/>
      <c r="BP275" s="25"/>
      <c r="BQ275" s="25"/>
      <c r="BR275" s="25"/>
      <c r="BS275" s="32"/>
      <c r="BT275" s="25"/>
      <c r="BV275" s="25"/>
      <c r="BW275" s="25"/>
      <c r="BX275" s="32"/>
      <c r="BY275" s="25"/>
      <c r="CB275" s="25"/>
      <c r="CD275" s="25"/>
      <c r="CI275" s="50"/>
      <c r="CT275" s="29"/>
      <c r="CU275" s="29"/>
      <c r="CW275" s="25"/>
      <c r="DA275" s="48"/>
      <c r="DB275" s="25"/>
      <c r="DC275" s="25"/>
      <c r="DD275" s="25"/>
      <c r="DE275" s="46"/>
      <c r="DF275" s="39"/>
      <c r="DG275" s="25"/>
    </row>
    <row r="276" spans="1:111" x14ac:dyDescent="0.35">
      <c r="A276" s="25" t="s">
        <v>5724</v>
      </c>
      <c r="B276" s="25">
        <f>+COUNTA(E276:DF276)</f>
        <v>5</v>
      </c>
      <c r="F276" s="32" t="s">
        <v>6384</v>
      </c>
      <c r="G276" s="25" t="s">
        <v>5940</v>
      </c>
      <c r="I276" s="25"/>
      <c r="J276" s="25" t="s">
        <v>6380</v>
      </c>
      <c r="L276" s="25">
        <v>1</v>
      </c>
      <c r="S276" s="25">
        <f>SUM(COUNTIF(K276:R276,"1"))</f>
        <v>1</v>
      </c>
      <c r="T276" s="32"/>
      <c r="Z276" s="32"/>
      <c r="AA276" s="34"/>
      <c r="AB276" s="34"/>
      <c r="AC276" s="25"/>
      <c r="AE276" s="41"/>
      <c r="AF276" s="25"/>
      <c r="AM276" s="25"/>
      <c r="AT276" s="32"/>
      <c r="AU276" s="41"/>
      <c r="AV276" s="25"/>
      <c r="AW276" s="25"/>
      <c r="AX276" s="45"/>
      <c r="AY276" s="25"/>
      <c r="AZ276" s="25"/>
      <c r="BA276" s="25"/>
      <c r="BC276" s="55"/>
      <c r="BF276" s="25"/>
      <c r="BI276" s="41"/>
      <c r="BJ276" s="25"/>
      <c r="BM276" s="32"/>
      <c r="BN276" s="25"/>
      <c r="BO276" s="32"/>
      <c r="BP276" s="25"/>
      <c r="BQ276" s="25"/>
      <c r="BR276" s="25"/>
      <c r="BS276" s="32"/>
      <c r="BT276" s="25"/>
      <c r="BV276" s="25"/>
      <c r="BW276" s="25"/>
      <c r="BX276" s="32"/>
      <c r="BY276" s="25"/>
      <c r="CB276" s="25"/>
      <c r="CD276" s="25"/>
      <c r="CI276" s="50"/>
      <c r="CT276" s="29"/>
      <c r="CU276" s="29"/>
      <c r="CW276" s="25"/>
      <c r="DA276" s="48"/>
      <c r="DB276" s="25"/>
      <c r="DC276" s="25"/>
      <c r="DD276" s="25"/>
      <c r="DE276" s="46"/>
      <c r="DF276" s="39"/>
      <c r="DG276" s="25"/>
    </row>
    <row r="277" spans="1:111" x14ac:dyDescent="0.35">
      <c r="A277" s="25" t="s">
        <v>5724</v>
      </c>
      <c r="B277" s="25">
        <f>+COUNTA(E277:DF277)</f>
        <v>9</v>
      </c>
      <c r="F277" s="32" t="s">
        <v>2394</v>
      </c>
      <c r="G277" s="25" t="s">
        <v>5940</v>
      </c>
      <c r="I277" s="25"/>
      <c r="J277" s="25" t="s">
        <v>6767</v>
      </c>
      <c r="N277" s="25">
        <v>1</v>
      </c>
      <c r="S277" s="25">
        <f>SUM(COUNTIF(K277:R277,"1"))</f>
        <v>1</v>
      </c>
      <c r="T277" s="32" t="s">
        <v>2393</v>
      </c>
      <c r="Z277" s="32"/>
      <c r="AA277" s="34"/>
      <c r="AB277" s="34"/>
      <c r="AC277" s="25"/>
      <c r="AE277" s="41"/>
      <c r="AF277" s="25"/>
      <c r="AG277" s="25" t="s">
        <v>2394</v>
      </c>
      <c r="AM277" s="25"/>
      <c r="AS277" s="32" t="s">
        <v>700</v>
      </c>
      <c r="AT277" s="32" t="s">
        <v>1045</v>
      </c>
      <c r="AU277" s="41"/>
      <c r="AV277" s="25"/>
      <c r="AW277" s="25"/>
      <c r="AX277" s="45"/>
      <c r="AY277" s="25"/>
      <c r="AZ277" s="25"/>
      <c r="BA277" s="25"/>
      <c r="BC277" s="55"/>
      <c r="BF277" s="25"/>
      <c r="BI277" s="41"/>
      <c r="BJ277" s="25"/>
      <c r="BM277" s="32"/>
      <c r="BN277" s="25"/>
      <c r="BO277" s="32"/>
      <c r="BP277" s="25"/>
      <c r="BQ277" s="25"/>
      <c r="BR277" s="25"/>
      <c r="BS277" s="32"/>
      <c r="BT277" s="25"/>
      <c r="BV277" s="25"/>
      <c r="BW277" s="25"/>
      <c r="BX277" s="32"/>
      <c r="BY277" s="25"/>
      <c r="CB277" s="25"/>
      <c r="CD277" s="25"/>
      <c r="CI277" s="50"/>
      <c r="CT277" s="29"/>
      <c r="CU277" s="29"/>
      <c r="CW277" s="25"/>
      <c r="DA277" s="48"/>
      <c r="DB277" s="25"/>
      <c r="DC277" s="25"/>
      <c r="DD277" s="25"/>
      <c r="DE277" s="46"/>
      <c r="DF277" s="39"/>
      <c r="DG277" s="25"/>
    </row>
    <row r="278" spans="1:111" x14ac:dyDescent="0.35">
      <c r="A278" s="25" t="s">
        <v>5724</v>
      </c>
      <c r="B278" s="25">
        <f>+COUNTA(E278:DF278)</f>
        <v>9</v>
      </c>
      <c r="F278" s="32" t="s">
        <v>5974</v>
      </c>
      <c r="G278" s="25" t="s">
        <v>6198</v>
      </c>
      <c r="I278" s="25" t="s">
        <v>5940</v>
      </c>
      <c r="J278" s="25" t="s">
        <v>6183</v>
      </c>
      <c r="M278" s="25">
        <v>1</v>
      </c>
      <c r="S278" s="25">
        <f>SUM(COUNTIF(K278:R278,"1"))</f>
        <v>1</v>
      </c>
      <c r="T278" s="32"/>
      <c r="Z278" s="32"/>
      <c r="AA278" s="34"/>
      <c r="AB278" s="34"/>
      <c r="AC278" s="25"/>
      <c r="AE278" s="41"/>
      <c r="AF278" s="25"/>
      <c r="AH278" s="25" t="s">
        <v>5974</v>
      </c>
      <c r="AM278" s="25"/>
      <c r="AR278" s="25" t="s">
        <v>5800</v>
      </c>
      <c r="AT278" s="32"/>
      <c r="AU278" s="41" t="s">
        <v>5945</v>
      </c>
      <c r="AV278" s="25"/>
      <c r="AW278" s="25"/>
      <c r="AX278" s="45"/>
      <c r="AY278" s="25"/>
      <c r="AZ278" s="25"/>
      <c r="BA278" s="25"/>
      <c r="BC278" s="55"/>
      <c r="BF278" s="25"/>
      <c r="BI278" s="41"/>
      <c r="BJ278" s="25"/>
      <c r="BM278" s="32"/>
      <c r="BN278" s="25"/>
      <c r="BO278" s="32"/>
      <c r="BP278" s="25"/>
      <c r="BQ278" s="25"/>
      <c r="BR278" s="25"/>
      <c r="BS278" s="32"/>
      <c r="BT278" s="25"/>
      <c r="BV278" s="25"/>
      <c r="BW278" s="25"/>
      <c r="BX278" s="32"/>
      <c r="BY278" s="25"/>
      <c r="CB278" s="25"/>
      <c r="CD278" s="25"/>
      <c r="CI278" s="50"/>
      <c r="CT278" s="29"/>
      <c r="CU278" s="29"/>
      <c r="CW278" s="25"/>
      <c r="DA278" s="48"/>
      <c r="DB278" s="25"/>
      <c r="DC278" s="25"/>
      <c r="DD278" s="25"/>
      <c r="DE278" s="46"/>
      <c r="DF278" s="39"/>
      <c r="DG278" s="25"/>
    </row>
    <row r="279" spans="1:111" x14ac:dyDescent="0.35">
      <c r="A279" s="25" t="s">
        <v>5724</v>
      </c>
      <c r="B279" s="25">
        <f>+COUNTA(E279:DF279)</f>
        <v>9</v>
      </c>
      <c r="F279" s="32" t="s">
        <v>1587</v>
      </c>
      <c r="G279" s="25" t="s">
        <v>5940</v>
      </c>
      <c r="I279" s="25"/>
      <c r="J279" s="25" t="s">
        <v>6767</v>
      </c>
      <c r="N279" s="25">
        <v>1</v>
      </c>
      <c r="S279" s="25">
        <f>SUM(COUNTIF(K279:R279,"1"))</f>
        <v>1</v>
      </c>
      <c r="T279" s="32" t="s">
        <v>1586</v>
      </c>
      <c r="Z279" s="32"/>
      <c r="AA279" s="34"/>
      <c r="AB279" s="34"/>
      <c r="AC279" s="25"/>
      <c r="AE279" s="41"/>
      <c r="AF279" s="25"/>
      <c r="AG279" s="25" t="s">
        <v>1587</v>
      </c>
      <c r="AM279" s="25"/>
      <c r="AS279" s="32" t="s">
        <v>1050</v>
      </c>
      <c r="AT279" s="32" t="s">
        <v>1048</v>
      </c>
      <c r="AU279" s="41"/>
      <c r="AV279" s="25"/>
      <c r="AW279" s="25"/>
      <c r="AX279" s="45"/>
      <c r="AY279" s="25"/>
      <c r="AZ279" s="25"/>
      <c r="BA279" s="25"/>
      <c r="BC279" s="55"/>
      <c r="BF279" s="25"/>
      <c r="BI279" s="41"/>
      <c r="BJ279" s="25"/>
      <c r="BM279" s="32"/>
      <c r="BN279" s="25"/>
      <c r="BO279" s="32"/>
      <c r="BP279" s="25"/>
      <c r="BQ279" s="25"/>
      <c r="BR279" s="25"/>
      <c r="BS279" s="32"/>
      <c r="BT279" s="25"/>
      <c r="BV279" s="25"/>
      <c r="BW279" s="25"/>
      <c r="BX279" s="32"/>
      <c r="BY279" s="25"/>
      <c r="CB279" s="25"/>
      <c r="CD279" s="25"/>
      <c r="CI279" s="50"/>
      <c r="CT279" s="29"/>
      <c r="CU279" s="29"/>
      <c r="CW279" s="25"/>
      <c r="DA279" s="48"/>
      <c r="DB279" s="25"/>
      <c r="DC279" s="25"/>
      <c r="DD279" s="25"/>
      <c r="DE279" s="46"/>
      <c r="DF279" s="39"/>
      <c r="DG279" s="25"/>
    </row>
    <row r="280" spans="1:111" x14ac:dyDescent="0.35">
      <c r="A280" s="25" t="s">
        <v>5724</v>
      </c>
      <c r="B280" s="25">
        <f>+COUNTA(E280:DF280)</f>
        <v>6</v>
      </c>
      <c r="F280" s="32" t="s">
        <v>5728</v>
      </c>
      <c r="G280" s="25" t="s">
        <v>5940</v>
      </c>
      <c r="I280" s="25"/>
      <c r="J280" s="25" t="s">
        <v>5729</v>
      </c>
      <c r="P280" s="25">
        <v>1</v>
      </c>
      <c r="S280" s="25">
        <f>SUM(COUNTIF(K280:R280,"1"))</f>
        <v>1</v>
      </c>
      <c r="T280" s="32"/>
      <c r="Z280" s="32"/>
      <c r="AA280" s="34"/>
      <c r="AB280" s="34"/>
      <c r="AC280" s="25"/>
      <c r="AE280" s="41"/>
      <c r="AF280" s="25"/>
      <c r="AM280" s="25"/>
      <c r="AR280" s="25" t="s">
        <v>5800</v>
      </c>
      <c r="AT280" s="32"/>
      <c r="AU280" s="41"/>
      <c r="AV280" s="25"/>
      <c r="AW280" s="25"/>
      <c r="AX280" s="45"/>
      <c r="AY280" s="25"/>
      <c r="AZ280" s="25"/>
      <c r="BA280" s="25"/>
      <c r="BC280" s="55"/>
      <c r="BF280" s="25"/>
      <c r="BI280" s="41"/>
      <c r="BJ280" s="25"/>
      <c r="BM280" s="32"/>
      <c r="BN280" s="25"/>
      <c r="BO280" s="32"/>
      <c r="BP280" s="25"/>
      <c r="BQ280" s="25"/>
      <c r="BR280" s="25"/>
      <c r="BS280" s="32"/>
      <c r="BT280" s="25"/>
      <c r="BV280" s="25"/>
      <c r="BW280" s="25"/>
      <c r="BX280" s="32"/>
      <c r="BY280" s="25"/>
      <c r="CB280" s="25"/>
      <c r="CD280" s="25"/>
      <c r="CI280" s="50"/>
      <c r="CT280" s="29"/>
      <c r="CU280" s="29"/>
      <c r="CW280" s="25"/>
      <c r="DA280" s="48"/>
      <c r="DB280" s="25"/>
      <c r="DC280" s="25"/>
      <c r="DD280" s="25"/>
      <c r="DE280" s="46"/>
      <c r="DF280" s="39"/>
      <c r="DG280" s="25"/>
    </row>
    <row r="281" spans="1:111" x14ac:dyDescent="0.35">
      <c r="A281" s="25" t="s">
        <v>5724</v>
      </c>
      <c r="B281" s="25">
        <f>+COUNTA(E281:DF281)</f>
        <v>9</v>
      </c>
      <c r="F281" s="32" t="s">
        <v>2215</v>
      </c>
      <c r="G281" s="25" t="s">
        <v>5940</v>
      </c>
      <c r="I281" s="25"/>
      <c r="J281" s="25" t="s">
        <v>6767</v>
      </c>
      <c r="N281" s="25">
        <v>1</v>
      </c>
      <c r="S281" s="25">
        <f>SUM(COUNTIF(K281:R281,"1"))</f>
        <v>1</v>
      </c>
      <c r="T281" s="32" t="s">
        <v>2214</v>
      </c>
      <c r="Z281" s="32"/>
      <c r="AA281" s="34"/>
      <c r="AB281" s="34"/>
      <c r="AC281" s="25"/>
      <c r="AE281" s="41"/>
      <c r="AF281" s="25"/>
      <c r="AG281" s="25" t="s">
        <v>2215</v>
      </c>
      <c r="AM281" s="25"/>
      <c r="AS281" s="32" t="s">
        <v>867</v>
      </c>
      <c r="AT281" s="32" t="s">
        <v>2216</v>
      </c>
      <c r="AU281" s="41"/>
      <c r="AV281" s="25"/>
      <c r="AW281" s="25"/>
      <c r="AX281" s="45"/>
      <c r="AY281" s="25"/>
      <c r="AZ281" s="25"/>
      <c r="BA281" s="25"/>
      <c r="BC281" s="55"/>
      <c r="BF281" s="25"/>
      <c r="BI281" s="41"/>
      <c r="BJ281" s="25"/>
      <c r="BM281" s="32"/>
      <c r="BN281" s="25"/>
      <c r="BO281" s="32"/>
      <c r="BP281" s="25"/>
      <c r="BQ281" s="25"/>
      <c r="BR281" s="25"/>
      <c r="BS281" s="32"/>
      <c r="BT281" s="25"/>
      <c r="BV281" s="25"/>
      <c r="BW281" s="25"/>
      <c r="BX281" s="32"/>
      <c r="BY281" s="25"/>
      <c r="CB281" s="25"/>
      <c r="CD281" s="25"/>
      <c r="CI281" s="50"/>
      <c r="CT281" s="29"/>
      <c r="CU281" s="29"/>
      <c r="CW281" s="25"/>
      <c r="DA281" s="48"/>
      <c r="DB281" s="25"/>
      <c r="DC281" s="25"/>
      <c r="DD281" s="25"/>
      <c r="DE281" s="46"/>
      <c r="DF281" s="39"/>
      <c r="DG281" s="25"/>
    </row>
    <row r="282" spans="1:111" x14ac:dyDescent="0.35">
      <c r="A282" s="25" t="s">
        <v>5724</v>
      </c>
      <c r="B282" s="25">
        <f>+COUNTA(E282:DF282)</f>
        <v>9</v>
      </c>
      <c r="F282" s="32" t="s">
        <v>2228</v>
      </c>
      <c r="G282" s="25" t="s">
        <v>5940</v>
      </c>
      <c r="I282" s="25"/>
      <c r="J282" s="25" t="s">
        <v>6767</v>
      </c>
      <c r="N282" s="25">
        <v>1</v>
      </c>
      <c r="S282" s="25">
        <f>SUM(COUNTIF(K282:R282,"1"))</f>
        <v>1</v>
      </c>
      <c r="T282" s="32" t="s">
        <v>2227</v>
      </c>
      <c r="Z282" s="32"/>
      <c r="AA282" s="34"/>
      <c r="AB282" s="34"/>
      <c r="AC282" s="25"/>
      <c r="AE282" s="41"/>
      <c r="AF282" s="25"/>
      <c r="AG282" s="25" t="s">
        <v>2228</v>
      </c>
      <c r="AM282" s="25"/>
      <c r="AS282" s="32" t="s">
        <v>1050</v>
      </c>
      <c r="AT282" s="32" t="s">
        <v>1145</v>
      </c>
      <c r="AU282" s="41"/>
      <c r="AV282" s="25"/>
      <c r="AW282" s="25"/>
      <c r="AX282" s="45"/>
      <c r="AY282" s="25"/>
      <c r="AZ282" s="25"/>
      <c r="BA282" s="25"/>
      <c r="BC282" s="55"/>
      <c r="BF282" s="25"/>
      <c r="BI282" s="41"/>
      <c r="BJ282" s="25"/>
      <c r="BM282" s="32"/>
      <c r="BN282" s="25"/>
      <c r="BO282" s="32"/>
      <c r="BP282" s="25"/>
      <c r="BQ282" s="25"/>
      <c r="BR282" s="25"/>
      <c r="BS282" s="32"/>
      <c r="BT282" s="25"/>
      <c r="BV282" s="25"/>
      <c r="BW282" s="25"/>
      <c r="BX282" s="32"/>
      <c r="BY282" s="25"/>
      <c r="CB282" s="25"/>
      <c r="CD282" s="25"/>
      <c r="CI282" s="50"/>
      <c r="CT282" s="29"/>
      <c r="CU282" s="29"/>
      <c r="CW282" s="25"/>
      <c r="DA282" s="48"/>
      <c r="DB282" s="25"/>
      <c r="DC282" s="25"/>
      <c r="DD282" s="25"/>
      <c r="DE282" s="46"/>
      <c r="DF282" s="39"/>
      <c r="DG282" s="25"/>
    </row>
    <row r="283" spans="1:111" x14ac:dyDescent="0.35">
      <c r="A283" s="25" t="s">
        <v>5724</v>
      </c>
      <c r="B283" s="25">
        <f>+COUNTA(E283:DF283)</f>
        <v>9</v>
      </c>
      <c r="F283" s="32" t="s">
        <v>2056</v>
      </c>
      <c r="G283" s="25" t="s">
        <v>5940</v>
      </c>
      <c r="I283" s="25"/>
      <c r="J283" s="25" t="s">
        <v>6767</v>
      </c>
      <c r="N283" s="25">
        <v>1</v>
      </c>
      <c r="S283" s="25">
        <f>SUM(COUNTIF(K283:R283,"1"))</f>
        <v>1</v>
      </c>
      <c r="T283" s="32" t="s">
        <v>2055</v>
      </c>
      <c r="Z283" s="32"/>
      <c r="AA283" s="34"/>
      <c r="AB283" s="34"/>
      <c r="AC283" s="25"/>
      <c r="AE283" s="41"/>
      <c r="AF283" s="25"/>
      <c r="AG283" s="25" t="s">
        <v>2056</v>
      </c>
      <c r="AM283" s="25"/>
      <c r="AS283" s="32" t="s">
        <v>700</v>
      </c>
      <c r="AT283" s="32" t="s">
        <v>1616</v>
      </c>
      <c r="AU283" s="41"/>
      <c r="AV283" s="25"/>
      <c r="AW283" s="25"/>
      <c r="AX283" s="45"/>
      <c r="AY283" s="25"/>
      <c r="AZ283" s="25"/>
      <c r="BA283" s="25"/>
      <c r="BC283" s="55"/>
      <c r="BF283" s="25"/>
      <c r="BI283" s="41"/>
      <c r="BJ283" s="25"/>
      <c r="BM283" s="32"/>
      <c r="BN283" s="25"/>
      <c r="BO283" s="32"/>
      <c r="BP283" s="25"/>
      <c r="BQ283" s="25"/>
      <c r="BR283" s="25"/>
      <c r="BS283" s="32"/>
      <c r="BT283" s="25"/>
      <c r="BV283" s="25"/>
      <c r="BW283" s="25"/>
      <c r="BX283" s="32"/>
      <c r="BY283" s="25"/>
      <c r="CB283" s="25"/>
      <c r="CD283" s="25"/>
      <c r="CI283" s="50"/>
      <c r="CT283" s="29"/>
      <c r="CU283" s="29"/>
      <c r="CW283" s="25"/>
      <c r="DA283" s="48"/>
      <c r="DB283" s="25"/>
      <c r="DC283" s="25"/>
      <c r="DD283" s="25"/>
      <c r="DE283" s="46"/>
      <c r="DF283" s="39"/>
      <c r="DG283" s="25"/>
    </row>
    <row r="284" spans="1:111" x14ac:dyDescent="0.35">
      <c r="A284" s="25" t="s">
        <v>5724</v>
      </c>
      <c r="B284" s="25">
        <f>+COUNTA(E284:DF284)</f>
        <v>11</v>
      </c>
      <c r="F284" s="32" t="s">
        <v>1059</v>
      </c>
      <c r="G284" s="25" t="s">
        <v>5940</v>
      </c>
      <c r="I284" s="25"/>
      <c r="J284" s="25" t="s">
        <v>6767</v>
      </c>
      <c r="N284" s="25">
        <v>1</v>
      </c>
      <c r="S284" s="25">
        <f>SUM(COUNTIF(K284:R284,"1"))</f>
        <v>1</v>
      </c>
      <c r="T284" s="32" t="s">
        <v>1061</v>
      </c>
      <c r="Z284" s="32" t="s">
        <v>1060</v>
      </c>
      <c r="AA284" s="34"/>
      <c r="AB284" s="34"/>
      <c r="AC284" s="25"/>
      <c r="AE284" s="41"/>
      <c r="AF284" s="25"/>
      <c r="AG284" s="25" t="s">
        <v>1062</v>
      </c>
      <c r="AM284" s="25"/>
      <c r="AR284" s="25" t="s">
        <v>5800</v>
      </c>
      <c r="AS284" s="32" t="s">
        <v>700</v>
      </c>
      <c r="AT284" s="32" t="s">
        <v>1063</v>
      </c>
      <c r="AU284" s="41"/>
      <c r="AV284" s="25"/>
      <c r="AW284" s="25"/>
      <c r="AX284" s="45"/>
      <c r="AY284" s="25"/>
      <c r="AZ284" s="25"/>
      <c r="BA284" s="25"/>
      <c r="BC284" s="55"/>
      <c r="BF284" s="25"/>
      <c r="BI284" s="41"/>
      <c r="BJ284" s="25"/>
      <c r="BM284" s="32"/>
      <c r="BN284" s="25"/>
      <c r="BO284" s="32"/>
      <c r="BP284" s="25"/>
      <c r="BQ284" s="25"/>
      <c r="BR284" s="25"/>
      <c r="BS284" s="32"/>
      <c r="BT284" s="25"/>
      <c r="BV284" s="25"/>
      <c r="BW284" s="25"/>
      <c r="BX284" s="32"/>
      <c r="BY284" s="25"/>
      <c r="CB284" s="25"/>
      <c r="CD284" s="25"/>
      <c r="CI284" s="50"/>
      <c r="CT284" s="29"/>
      <c r="CU284" s="29"/>
      <c r="CW284" s="25"/>
      <c r="DA284" s="48"/>
      <c r="DB284" s="25"/>
      <c r="DC284" s="25"/>
      <c r="DD284" s="25"/>
      <c r="DE284" s="46"/>
      <c r="DF284" s="39"/>
      <c r="DG284" s="25"/>
    </row>
    <row r="285" spans="1:111" x14ac:dyDescent="0.35">
      <c r="A285" s="25" t="s">
        <v>5724</v>
      </c>
      <c r="B285" s="25">
        <f>+COUNTA(E285:DF285)</f>
        <v>9</v>
      </c>
      <c r="F285" s="32" t="s">
        <v>5977</v>
      </c>
      <c r="G285" s="25" t="s">
        <v>6199</v>
      </c>
      <c r="I285" s="25" t="s">
        <v>5940</v>
      </c>
      <c r="J285" s="25" t="s">
        <v>6183</v>
      </c>
      <c r="M285" s="25">
        <v>1</v>
      </c>
      <c r="S285" s="25">
        <f>SUM(COUNTIF(K285:R285,"1"))</f>
        <v>1</v>
      </c>
      <c r="T285" s="32"/>
      <c r="Z285" s="32"/>
      <c r="AA285" s="34"/>
      <c r="AB285" s="34"/>
      <c r="AC285" s="25"/>
      <c r="AE285" s="41"/>
      <c r="AF285" s="25"/>
      <c r="AH285" s="25" t="s">
        <v>5977</v>
      </c>
      <c r="AM285" s="25"/>
      <c r="AR285" s="25" t="s">
        <v>5800</v>
      </c>
      <c r="AT285" s="32"/>
      <c r="AU285" s="41" t="s">
        <v>5978</v>
      </c>
      <c r="AV285" s="25"/>
      <c r="AW285" s="25"/>
      <c r="AX285" s="45"/>
      <c r="AY285" s="25"/>
      <c r="AZ285" s="25"/>
      <c r="BA285" s="25"/>
      <c r="BC285" s="55"/>
      <c r="BF285" s="25"/>
      <c r="BI285" s="41"/>
      <c r="BJ285" s="25"/>
      <c r="BM285" s="32"/>
      <c r="BN285" s="25"/>
      <c r="BO285" s="32"/>
      <c r="BP285" s="25"/>
      <c r="BQ285" s="25"/>
      <c r="BR285" s="25"/>
      <c r="BS285" s="32"/>
      <c r="BT285" s="25"/>
      <c r="BV285" s="25"/>
      <c r="BW285" s="25"/>
      <c r="BX285" s="32"/>
      <c r="BY285" s="25"/>
      <c r="CB285" s="25"/>
      <c r="CD285" s="25"/>
      <c r="CI285" s="50"/>
      <c r="CT285" s="29"/>
      <c r="CU285" s="29"/>
      <c r="CW285" s="25"/>
      <c r="DA285" s="48"/>
      <c r="DB285" s="25"/>
      <c r="DC285" s="25"/>
      <c r="DD285" s="25"/>
      <c r="DE285" s="46"/>
      <c r="DF285" s="39"/>
      <c r="DG285" s="25"/>
    </row>
    <row r="286" spans="1:111" x14ac:dyDescent="0.35">
      <c r="A286" s="25" t="s">
        <v>5724</v>
      </c>
      <c r="B286" s="25">
        <f>+COUNTA(E286:DF286)</f>
        <v>7</v>
      </c>
      <c r="F286" s="32" t="s">
        <v>187</v>
      </c>
      <c r="G286" s="25" t="s">
        <v>5940</v>
      </c>
      <c r="I286" s="25"/>
      <c r="J286" s="25" t="s">
        <v>6856</v>
      </c>
      <c r="K286" s="25">
        <v>1</v>
      </c>
      <c r="S286" s="25">
        <f>SUM(COUNTIF(K286:R286,"1"))</f>
        <v>1</v>
      </c>
      <c r="T286" s="32" t="s">
        <v>1064</v>
      </c>
      <c r="Z286" s="32"/>
      <c r="AA286" s="34"/>
      <c r="AB286" s="34"/>
      <c r="AC286" s="25"/>
      <c r="AE286" s="41"/>
      <c r="AF286" s="25"/>
      <c r="AM286" s="25"/>
      <c r="AR286" s="25" t="s">
        <v>5800</v>
      </c>
      <c r="AT286" s="32"/>
      <c r="AU286" s="41"/>
      <c r="AV286" s="25"/>
      <c r="AW286" s="25"/>
      <c r="AX286" s="45"/>
      <c r="AY286" s="25"/>
      <c r="AZ286" s="25"/>
      <c r="BA286" s="25"/>
      <c r="BC286" s="55"/>
      <c r="BF286" s="25"/>
      <c r="BI286" s="41"/>
      <c r="BJ286" s="25"/>
      <c r="BM286" s="32"/>
      <c r="BN286" s="25"/>
      <c r="BO286" s="32"/>
      <c r="BP286" s="25"/>
      <c r="BQ286" s="25"/>
      <c r="BR286" s="25"/>
      <c r="BS286" s="32"/>
      <c r="BT286" s="25"/>
      <c r="BV286" s="25"/>
      <c r="BW286" s="25"/>
      <c r="BX286" s="32"/>
      <c r="BY286" s="25"/>
      <c r="CB286" s="25"/>
      <c r="CD286" s="25"/>
      <c r="CI286" s="50"/>
      <c r="CT286" s="29"/>
      <c r="CU286" s="29"/>
      <c r="CW286" s="25"/>
      <c r="DA286" s="48"/>
      <c r="DB286" s="25"/>
      <c r="DC286" s="25"/>
      <c r="DD286" s="25"/>
      <c r="DE286" s="46"/>
      <c r="DF286" s="39"/>
      <c r="DG286" s="25"/>
    </row>
    <row r="287" spans="1:111" x14ac:dyDescent="0.35">
      <c r="A287" s="25" t="s">
        <v>5724</v>
      </c>
      <c r="B287" s="25">
        <f>+COUNTA(E287:DF287)</f>
        <v>9</v>
      </c>
      <c r="F287" s="32" t="s">
        <v>2171</v>
      </c>
      <c r="G287" s="25" t="s">
        <v>5940</v>
      </c>
      <c r="I287" s="25"/>
      <c r="J287" s="25" t="s">
        <v>6767</v>
      </c>
      <c r="N287" s="25">
        <v>1</v>
      </c>
      <c r="S287" s="25">
        <f>SUM(COUNTIF(K287:R287,"1"))</f>
        <v>1</v>
      </c>
      <c r="T287" s="32" t="s">
        <v>2170</v>
      </c>
      <c r="Z287" s="32"/>
      <c r="AA287" s="34"/>
      <c r="AB287" s="34"/>
      <c r="AC287" s="25"/>
      <c r="AE287" s="41"/>
      <c r="AF287" s="25"/>
      <c r="AG287" s="25" t="s">
        <v>2171</v>
      </c>
      <c r="AM287" s="25"/>
      <c r="AS287" s="32" t="s">
        <v>1881</v>
      </c>
      <c r="AT287" s="32" t="s">
        <v>2172</v>
      </c>
      <c r="AU287" s="41"/>
      <c r="AV287" s="25"/>
      <c r="AW287" s="25"/>
      <c r="AX287" s="45"/>
      <c r="AY287" s="25"/>
      <c r="AZ287" s="25"/>
      <c r="BA287" s="25"/>
      <c r="BC287" s="55"/>
      <c r="BF287" s="25"/>
      <c r="BI287" s="41"/>
      <c r="BJ287" s="25"/>
      <c r="BM287" s="32"/>
      <c r="BN287" s="25"/>
      <c r="BO287" s="32"/>
      <c r="BP287" s="25"/>
      <c r="BQ287" s="25"/>
      <c r="BR287" s="25"/>
      <c r="BS287" s="32"/>
      <c r="BT287" s="25"/>
      <c r="BV287" s="25"/>
      <c r="BW287" s="25"/>
      <c r="BX287" s="32"/>
      <c r="BY287" s="25"/>
      <c r="CB287" s="25"/>
      <c r="CD287" s="25"/>
      <c r="CI287" s="50"/>
      <c r="CT287" s="29"/>
      <c r="CU287" s="29"/>
      <c r="CW287" s="25"/>
      <c r="DA287" s="48"/>
      <c r="DB287" s="25"/>
      <c r="DC287" s="25"/>
      <c r="DD287" s="25"/>
      <c r="DE287" s="46"/>
      <c r="DF287" s="39"/>
      <c r="DG287" s="25"/>
    </row>
    <row r="288" spans="1:111" x14ac:dyDescent="0.35">
      <c r="A288" s="25" t="s">
        <v>5724</v>
      </c>
      <c r="B288" s="25">
        <f>+COUNTA(E288:DF288)</f>
        <v>9</v>
      </c>
      <c r="F288" s="32" t="s">
        <v>1795</v>
      </c>
      <c r="G288" s="25" t="s">
        <v>5940</v>
      </c>
      <c r="I288" s="25"/>
      <c r="J288" s="25" t="s">
        <v>6767</v>
      </c>
      <c r="N288" s="25">
        <v>1</v>
      </c>
      <c r="S288" s="25">
        <f>SUM(COUNTIF(K288:R288,"1"))</f>
        <v>1</v>
      </c>
      <c r="T288" s="32" t="s">
        <v>1794</v>
      </c>
      <c r="Z288" s="32"/>
      <c r="AA288" s="34"/>
      <c r="AB288" s="34"/>
      <c r="AC288" s="25"/>
      <c r="AE288" s="41"/>
      <c r="AF288" s="25"/>
      <c r="AG288" s="25" t="s">
        <v>1795</v>
      </c>
      <c r="AM288" s="25"/>
      <c r="AS288" s="32" t="s">
        <v>1796</v>
      </c>
      <c r="AT288" s="32" t="s">
        <v>1053</v>
      </c>
      <c r="AU288" s="41"/>
      <c r="AV288" s="25"/>
      <c r="AW288" s="25"/>
      <c r="AX288" s="45"/>
      <c r="AY288" s="25"/>
      <c r="AZ288" s="25"/>
      <c r="BA288" s="25"/>
      <c r="BC288" s="55"/>
      <c r="BF288" s="25"/>
      <c r="BI288" s="41"/>
      <c r="BJ288" s="25"/>
      <c r="BM288" s="32"/>
      <c r="BN288" s="25"/>
      <c r="BO288" s="32"/>
      <c r="BP288" s="25"/>
      <c r="BQ288" s="25"/>
      <c r="BR288" s="25"/>
      <c r="BS288" s="32"/>
      <c r="BT288" s="25"/>
      <c r="BV288" s="25"/>
      <c r="BW288" s="25"/>
      <c r="BX288" s="32"/>
      <c r="BY288" s="25"/>
      <c r="CB288" s="25"/>
      <c r="CD288" s="25"/>
      <c r="CI288" s="50"/>
      <c r="CT288" s="29"/>
      <c r="CU288" s="29"/>
      <c r="CW288" s="25"/>
      <c r="DA288" s="48"/>
      <c r="DB288" s="25"/>
      <c r="DC288" s="25"/>
      <c r="DD288" s="25"/>
      <c r="DE288" s="46"/>
      <c r="DF288" s="39"/>
      <c r="DG288" s="25"/>
    </row>
    <row r="289" spans="1:111" x14ac:dyDescent="0.35">
      <c r="A289" s="25" t="s">
        <v>5724</v>
      </c>
      <c r="B289" s="25">
        <f>+COUNTA(E289:DF289)</f>
        <v>9</v>
      </c>
      <c r="F289" s="32" t="s">
        <v>5979</v>
      </c>
      <c r="G289" s="25" t="s">
        <v>6200</v>
      </c>
      <c r="I289" s="25" t="s">
        <v>5940</v>
      </c>
      <c r="J289" s="25" t="s">
        <v>6183</v>
      </c>
      <c r="M289" s="25">
        <v>1</v>
      </c>
      <c r="S289" s="25">
        <f>SUM(COUNTIF(K289:R289,"1"))</f>
        <v>1</v>
      </c>
      <c r="T289" s="32"/>
      <c r="Z289" s="32"/>
      <c r="AA289" s="34"/>
      <c r="AB289" s="34"/>
      <c r="AC289" s="25"/>
      <c r="AE289" s="41"/>
      <c r="AF289" s="25"/>
      <c r="AH289" s="25" t="s">
        <v>5979</v>
      </c>
      <c r="AM289" s="25"/>
      <c r="AR289" s="25" t="s">
        <v>5800</v>
      </c>
      <c r="AT289" s="32"/>
      <c r="AU289" s="41" t="s">
        <v>5949</v>
      </c>
      <c r="AV289" s="25"/>
      <c r="AW289" s="25"/>
      <c r="AX289" s="45"/>
      <c r="AY289" s="25"/>
      <c r="AZ289" s="25"/>
      <c r="BA289" s="25"/>
      <c r="BC289" s="55"/>
      <c r="BF289" s="25"/>
      <c r="BI289" s="41"/>
      <c r="BJ289" s="25"/>
      <c r="BM289" s="32"/>
      <c r="BN289" s="25"/>
      <c r="BO289" s="32"/>
      <c r="BP289" s="25"/>
      <c r="BQ289" s="25"/>
      <c r="BR289" s="25"/>
      <c r="BS289" s="32"/>
      <c r="BT289" s="25"/>
      <c r="BV289" s="25"/>
      <c r="BW289" s="25"/>
      <c r="BX289" s="32"/>
      <c r="BY289" s="25"/>
      <c r="CB289" s="25"/>
      <c r="CD289" s="25"/>
      <c r="CI289" s="50"/>
      <c r="CT289" s="29"/>
      <c r="CU289" s="29"/>
      <c r="CW289" s="25"/>
      <c r="DA289" s="48"/>
      <c r="DB289" s="25"/>
      <c r="DC289" s="25"/>
      <c r="DD289" s="25"/>
      <c r="DE289" s="46"/>
      <c r="DF289" s="39"/>
      <c r="DG289" s="25"/>
    </row>
    <row r="290" spans="1:111" x14ac:dyDescent="0.35">
      <c r="A290" s="25" t="s">
        <v>5724</v>
      </c>
      <c r="B290" s="25">
        <f>+COUNTA(E290:DF290)</f>
        <v>9</v>
      </c>
      <c r="F290" s="32" t="s">
        <v>1792</v>
      </c>
      <c r="G290" s="25" t="s">
        <v>5940</v>
      </c>
      <c r="I290" s="25"/>
      <c r="J290" s="25" t="s">
        <v>6767</v>
      </c>
      <c r="N290" s="25">
        <v>1</v>
      </c>
      <c r="S290" s="25">
        <f>SUM(COUNTIF(K290:R290,"1"))</f>
        <v>1</v>
      </c>
      <c r="T290" s="32" t="s">
        <v>1791</v>
      </c>
      <c r="Z290" s="32"/>
      <c r="AA290" s="34"/>
      <c r="AB290" s="34"/>
      <c r="AC290" s="25"/>
      <c r="AE290" s="41"/>
      <c r="AF290" s="25"/>
      <c r="AG290" s="25" t="s">
        <v>1792</v>
      </c>
      <c r="AM290" s="25"/>
      <c r="AS290" s="32" t="s">
        <v>1793</v>
      </c>
      <c r="AT290" s="32" t="s">
        <v>1051</v>
      </c>
      <c r="AU290" s="41"/>
      <c r="AV290" s="25"/>
      <c r="AW290" s="25"/>
      <c r="AX290" s="45"/>
      <c r="AY290" s="25"/>
      <c r="AZ290" s="25"/>
      <c r="BA290" s="25"/>
      <c r="BC290" s="55"/>
      <c r="BF290" s="25"/>
      <c r="BI290" s="41"/>
      <c r="BJ290" s="25"/>
      <c r="BM290" s="32"/>
      <c r="BN290" s="25"/>
      <c r="BO290" s="32"/>
      <c r="BP290" s="25"/>
      <c r="BQ290" s="25"/>
      <c r="BR290" s="25"/>
      <c r="BS290" s="32"/>
      <c r="BT290" s="25"/>
      <c r="BV290" s="25"/>
      <c r="BW290" s="25"/>
      <c r="BX290" s="32"/>
      <c r="BY290" s="25"/>
      <c r="CB290" s="25"/>
      <c r="CD290" s="25"/>
      <c r="CI290" s="50"/>
      <c r="CT290" s="29"/>
      <c r="CU290" s="29"/>
      <c r="CW290" s="25"/>
      <c r="DA290" s="48"/>
      <c r="DB290" s="25"/>
      <c r="DC290" s="25"/>
      <c r="DD290" s="25"/>
      <c r="DE290" s="46"/>
      <c r="DF290" s="39"/>
      <c r="DG290" s="25"/>
    </row>
    <row r="291" spans="1:111" x14ac:dyDescent="0.35">
      <c r="A291" s="25" t="s">
        <v>5724</v>
      </c>
      <c r="B291" s="25">
        <f>+COUNTA(E291:DF291)</f>
        <v>9</v>
      </c>
      <c r="F291" s="32" t="s">
        <v>1709</v>
      </c>
      <c r="G291" s="25" t="s">
        <v>5940</v>
      </c>
      <c r="I291" s="25"/>
      <c r="J291" s="25" t="s">
        <v>6767</v>
      </c>
      <c r="N291" s="25">
        <v>1</v>
      </c>
      <c r="S291" s="25">
        <f>SUM(COUNTIF(K291:R291,"1"))</f>
        <v>1</v>
      </c>
      <c r="T291" s="32" t="s">
        <v>1708</v>
      </c>
      <c r="Z291" s="32"/>
      <c r="AA291" s="34"/>
      <c r="AB291" s="34"/>
      <c r="AC291" s="25"/>
      <c r="AE291" s="41"/>
      <c r="AF291" s="25"/>
      <c r="AG291" s="25" t="s">
        <v>1709</v>
      </c>
      <c r="AM291" s="25"/>
      <c r="AS291" s="32" t="s">
        <v>700</v>
      </c>
      <c r="AT291" s="32" t="s">
        <v>1051</v>
      </c>
      <c r="AU291" s="41"/>
      <c r="AV291" s="25"/>
      <c r="AW291" s="25"/>
      <c r="AX291" s="45"/>
      <c r="AY291" s="25"/>
      <c r="AZ291" s="25"/>
      <c r="BA291" s="25"/>
      <c r="BC291" s="55"/>
      <c r="BF291" s="25"/>
      <c r="BI291" s="41"/>
      <c r="BJ291" s="25"/>
      <c r="BM291" s="32"/>
      <c r="BN291" s="25"/>
      <c r="BO291" s="32"/>
      <c r="BP291" s="25"/>
      <c r="BQ291" s="25"/>
      <c r="BR291" s="25"/>
      <c r="BS291" s="32"/>
      <c r="BT291" s="25"/>
      <c r="BV291" s="25"/>
      <c r="BW291" s="25"/>
      <c r="BX291" s="32"/>
      <c r="BY291" s="25"/>
      <c r="CB291" s="25"/>
      <c r="CD291" s="25"/>
      <c r="CI291" s="50"/>
      <c r="CT291" s="29"/>
      <c r="CU291" s="29"/>
      <c r="CW291" s="25"/>
      <c r="DA291" s="48"/>
      <c r="DB291" s="25"/>
      <c r="DC291" s="25"/>
      <c r="DD291" s="25"/>
      <c r="DE291" s="46"/>
      <c r="DF291" s="39"/>
      <c r="DG291" s="25"/>
    </row>
    <row r="292" spans="1:111" x14ac:dyDescent="0.35">
      <c r="A292" s="25" t="s">
        <v>5724</v>
      </c>
      <c r="B292" s="25">
        <f>+COUNTA(E292:DF292)</f>
        <v>9</v>
      </c>
      <c r="F292" s="32" t="s">
        <v>1470</v>
      </c>
      <c r="G292" s="25" t="s">
        <v>5940</v>
      </c>
      <c r="I292" s="25"/>
      <c r="J292" s="25" t="s">
        <v>6767</v>
      </c>
      <c r="N292" s="25">
        <v>1</v>
      </c>
      <c r="S292" s="25">
        <f>SUM(COUNTIF(K292:R292,"1"))</f>
        <v>1</v>
      </c>
      <c r="T292" s="32" t="s">
        <v>1469</v>
      </c>
      <c r="Z292" s="32"/>
      <c r="AA292" s="34"/>
      <c r="AB292" s="34"/>
      <c r="AC292" s="25"/>
      <c r="AE292" s="41"/>
      <c r="AF292" s="25"/>
      <c r="AG292" s="25" t="s">
        <v>1470</v>
      </c>
      <c r="AM292" s="25"/>
      <c r="AS292" s="32" t="s">
        <v>1050</v>
      </c>
      <c r="AT292" s="32" t="s">
        <v>1210</v>
      </c>
      <c r="AU292" s="41"/>
      <c r="AV292" s="25"/>
      <c r="AW292" s="25"/>
      <c r="AX292" s="45"/>
      <c r="AY292" s="25"/>
      <c r="AZ292" s="25"/>
      <c r="BA292" s="25"/>
      <c r="BC292" s="55"/>
      <c r="BF292" s="25"/>
      <c r="BI292" s="41"/>
      <c r="BJ292" s="25"/>
      <c r="BM292" s="32"/>
      <c r="BN292" s="25"/>
      <c r="BO292" s="32"/>
      <c r="BP292" s="25"/>
      <c r="BQ292" s="25"/>
      <c r="BR292" s="25"/>
      <c r="BS292" s="32"/>
      <c r="BT292" s="25"/>
      <c r="BV292" s="25"/>
      <c r="BW292" s="25"/>
      <c r="BX292" s="32"/>
      <c r="BY292" s="25"/>
      <c r="CB292" s="25"/>
      <c r="CD292" s="25"/>
      <c r="CI292" s="50"/>
      <c r="CT292" s="29"/>
      <c r="CU292" s="29"/>
      <c r="CW292" s="25"/>
      <c r="DA292" s="48"/>
      <c r="DB292" s="25"/>
      <c r="DC292" s="25"/>
      <c r="DD292" s="25"/>
      <c r="DE292" s="46"/>
      <c r="DF292" s="39"/>
      <c r="DG292" s="25"/>
    </row>
    <row r="293" spans="1:111" x14ac:dyDescent="0.35">
      <c r="A293" s="25" t="s">
        <v>5724</v>
      </c>
      <c r="B293" s="25">
        <f>+COUNTA(E293:DF293)</f>
        <v>9</v>
      </c>
      <c r="F293" s="32" t="s">
        <v>2389</v>
      </c>
      <c r="G293" s="25" t="s">
        <v>5940</v>
      </c>
      <c r="I293" s="25"/>
      <c r="J293" s="25" t="s">
        <v>6767</v>
      </c>
      <c r="N293" s="25">
        <v>1</v>
      </c>
      <c r="S293" s="25">
        <f>SUM(COUNTIF(K293:R293,"1"))</f>
        <v>1</v>
      </c>
      <c r="T293" s="32" t="s">
        <v>2388</v>
      </c>
      <c r="Z293" s="32"/>
      <c r="AA293" s="34"/>
      <c r="AB293" s="34"/>
      <c r="AC293" s="25"/>
      <c r="AE293" s="41"/>
      <c r="AF293" s="25"/>
      <c r="AG293" s="25" t="s">
        <v>2389</v>
      </c>
      <c r="AM293" s="25"/>
      <c r="AS293" s="32" t="s">
        <v>1002</v>
      </c>
      <c r="AT293" s="32" t="s">
        <v>2390</v>
      </c>
      <c r="AU293" s="41"/>
      <c r="AV293" s="25"/>
      <c r="AW293" s="25"/>
      <c r="AX293" s="45"/>
      <c r="AY293" s="25"/>
      <c r="AZ293" s="25"/>
      <c r="BA293" s="25"/>
      <c r="BC293" s="55"/>
      <c r="BF293" s="25"/>
      <c r="BI293" s="41"/>
      <c r="BJ293" s="25"/>
      <c r="BM293" s="32"/>
      <c r="BN293" s="25"/>
      <c r="BO293" s="32"/>
      <c r="BP293" s="25"/>
      <c r="BQ293" s="25"/>
      <c r="BR293" s="25"/>
      <c r="BS293" s="32"/>
      <c r="BT293" s="25"/>
      <c r="BV293" s="25"/>
      <c r="BW293" s="25"/>
      <c r="BX293" s="32"/>
      <c r="BY293" s="25"/>
      <c r="CB293" s="25"/>
      <c r="CD293" s="25"/>
      <c r="CI293" s="50"/>
      <c r="CT293" s="29"/>
      <c r="CU293" s="29"/>
      <c r="CW293" s="25"/>
      <c r="DA293" s="48"/>
      <c r="DB293" s="25"/>
      <c r="DC293" s="25"/>
      <c r="DD293" s="25"/>
      <c r="DE293" s="46"/>
      <c r="DF293" s="39"/>
      <c r="DG293" s="25"/>
    </row>
    <row r="294" spans="1:111" x14ac:dyDescent="0.35">
      <c r="A294" s="25" t="s">
        <v>5724</v>
      </c>
      <c r="B294" s="25">
        <f>+COUNTA(E294:DF294)</f>
        <v>9</v>
      </c>
      <c r="F294" s="32" t="s">
        <v>2484</v>
      </c>
      <c r="G294" s="25" t="s">
        <v>5940</v>
      </c>
      <c r="I294" s="25"/>
      <c r="J294" s="25" t="s">
        <v>6767</v>
      </c>
      <c r="N294" s="25">
        <v>1</v>
      </c>
      <c r="S294" s="25">
        <f>SUM(COUNTIF(K294:R294,"1"))</f>
        <v>1</v>
      </c>
      <c r="T294" s="32" t="s">
        <v>2483</v>
      </c>
      <c r="Z294" s="32"/>
      <c r="AA294" s="34"/>
      <c r="AB294" s="34"/>
      <c r="AC294" s="25"/>
      <c r="AE294" s="41"/>
      <c r="AF294" s="25"/>
      <c r="AG294" s="25" t="s">
        <v>2484</v>
      </c>
      <c r="AM294" s="25"/>
      <c r="AS294" s="32" t="s">
        <v>1002</v>
      </c>
      <c r="AT294" s="32" t="s">
        <v>2304</v>
      </c>
      <c r="AU294" s="41"/>
      <c r="AV294" s="25"/>
      <c r="AW294" s="25"/>
      <c r="AX294" s="45"/>
      <c r="AY294" s="25"/>
      <c r="AZ294" s="25"/>
      <c r="BA294" s="25"/>
      <c r="BC294" s="55"/>
      <c r="BF294" s="25"/>
      <c r="BI294" s="41"/>
      <c r="BJ294" s="25"/>
      <c r="BM294" s="32"/>
      <c r="BN294" s="25"/>
      <c r="BO294" s="32"/>
      <c r="BP294" s="25"/>
      <c r="BQ294" s="25"/>
      <c r="BR294" s="25"/>
      <c r="BS294" s="32"/>
      <c r="BT294" s="25"/>
      <c r="BV294" s="25"/>
      <c r="BW294" s="25"/>
      <c r="BX294" s="32"/>
      <c r="BY294" s="25"/>
      <c r="CB294" s="25"/>
      <c r="CD294" s="25"/>
      <c r="CI294" s="50"/>
      <c r="CT294" s="29"/>
      <c r="CU294" s="29"/>
      <c r="CW294" s="25"/>
      <c r="DA294" s="48"/>
      <c r="DB294" s="25"/>
      <c r="DC294" s="25"/>
      <c r="DD294" s="25"/>
      <c r="DE294" s="46"/>
      <c r="DF294" s="39"/>
      <c r="DG294" s="25"/>
    </row>
    <row r="295" spans="1:111" x14ac:dyDescent="0.35">
      <c r="A295" s="25" t="s">
        <v>5724</v>
      </c>
      <c r="B295" s="25">
        <f>+COUNTA(E295:DF295)</f>
        <v>9</v>
      </c>
      <c r="F295" s="32" t="s">
        <v>2392</v>
      </c>
      <c r="G295" s="25" t="s">
        <v>5940</v>
      </c>
      <c r="I295" s="25"/>
      <c r="J295" s="25" t="s">
        <v>6767</v>
      </c>
      <c r="N295" s="25">
        <v>1</v>
      </c>
      <c r="S295" s="25">
        <f>SUM(COUNTIF(K295:R295,"1"))</f>
        <v>1</v>
      </c>
      <c r="T295" s="32" t="s">
        <v>2391</v>
      </c>
      <c r="Z295" s="32"/>
      <c r="AA295" s="34"/>
      <c r="AB295" s="34"/>
      <c r="AC295" s="25"/>
      <c r="AE295" s="41"/>
      <c r="AF295" s="25"/>
      <c r="AG295" s="25" t="s">
        <v>2392</v>
      </c>
      <c r="AM295" s="25"/>
      <c r="AS295" s="32" t="s">
        <v>1002</v>
      </c>
      <c r="AT295" s="32" t="s">
        <v>1464</v>
      </c>
      <c r="AU295" s="41"/>
      <c r="AV295" s="25"/>
      <c r="AW295" s="25"/>
      <c r="AX295" s="45"/>
      <c r="AY295" s="25"/>
      <c r="AZ295" s="25"/>
      <c r="BA295" s="25"/>
      <c r="BC295" s="55"/>
      <c r="BF295" s="25"/>
      <c r="BI295" s="41"/>
      <c r="BJ295" s="25"/>
      <c r="BM295" s="32"/>
      <c r="BN295" s="25"/>
      <c r="BO295" s="32"/>
      <c r="BP295" s="25"/>
      <c r="BQ295" s="25"/>
      <c r="BR295" s="25"/>
      <c r="BS295" s="32"/>
      <c r="BT295" s="25"/>
      <c r="BV295" s="25"/>
      <c r="BW295" s="25"/>
      <c r="BX295" s="32"/>
      <c r="BY295" s="25"/>
      <c r="CB295" s="25"/>
      <c r="CD295" s="25"/>
      <c r="CI295" s="50"/>
      <c r="CT295" s="29"/>
      <c r="CU295" s="29"/>
      <c r="CW295" s="25"/>
      <c r="DA295" s="48"/>
      <c r="DB295" s="25"/>
      <c r="DC295" s="25"/>
      <c r="DD295" s="25"/>
      <c r="DE295" s="46"/>
      <c r="DF295" s="39"/>
      <c r="DG295" s="25"/>
    </row>
    <row r="296" spans="1:111" x14ac:dyDescent="0.35">
      <c r="A296" s="25" t="s">
        <v>5724</v>
      </c>
      <c r="B296" s="25">
        <f>+COUNTA(E296:DF296)</f>
        <v>9</v>
      </c>
      <c r="F296" s="32" t="s">
        <v>1510</v>
      </c>
      <c r="G296" s="25" t="s">
        <v>5940</v>
      </c>
      <c r="I296" s="25"/>
      <c r="J296" s="25" t="s">
        <v>6767</v>
      </c>
      <c r="N296" s="25">
        <v>1</v>
      </c>
      <c r="S296" s="25">
        <f>SUM(COUNTIF(K296:R296,"1"))</f>
        <v>1</v>
      </c>
      <c r="T296" s="32" t="s">
        <v>1509</v>
      </c>
      <c r="Z296" s="32"/>
      <c r="AA296" s="34"/>
      <c r="AB296" s="34"/>
      <c r="AC296" s="25"/>
      <c r="AE296" s="41"/>
      <c r="AF296" s="25"/>
      <c r="AG296" s="25" t="s">
        <v>1510</v>
      </c>
      <c r="AM296" s="25"/>
      <c r="AS296" s="32" t="s">
        <v>1050</v>
      </c>
      <c r="AT296" s="32" t="s">
        <v>1460</v>
      </c>
      <c r="AU296" s="41"/>
      <c r="AV296" s="25"/>
      <c r="AW296" s="25"/>
      <c r="AX296" s="45"/>
      <c r="AY296" s="25"/>
      <c r="AZ296" s="25"/>
      <c r="BA296" s="25"/>
      <c r="BC296" s="55"/>
      <c r="BF296" s="25"/>
      <c r="BI296" s="41"/>
      <c r="BJ296" s="25"/>
      <c r="BM296" s="32"/>
      <c r="BN296" s="25"/>
      <c r="BO296" s="32"/>
      <c r="BP296" s="25"/>
      <c r="BQ296" s="25"/>
      <c r="BR296" s="25"/>
      <c r="BS296" s="32"/>
      <c r="BT296" s="25"/>
      <c r="BV296" s="25"/>
      <c r="BW296" s="25"/>
      <c r="BX296" s="32"/>
      <c r="BY296" s="25"/>
      <c r="CB296" s="25"/>
      <c r="CD296" s="25"/>
      <c r="CI296" s="50"/>
      <c r="CT296" s="29"/>
      <c r="CU296" s="29"/>
      <c r="CW296" s="25"/>
      <c r="DA296" s="48"/>
      <c r="DB296" s="25"/>
      <c r="DC296" s="25"/>
      <c r="DD296" s="25"/>
      <c r="DE296" s="46"/>
      <c r="DF296" s="39"/>
      <c r="DG296" s="25"/>
    </row>
    <row r="297" spans="1:111" x14ac:dyDescent="0.35">
      <c r="A297" s="25" t="s">
        <v>5724</v>
      </c>
      <c r="B297" s="25">
        <f>+COUNTA(E297:DF297)</f>
        <v>9</v>
      </c>
      <c r="F297" s="32" t="s">
        <v>1601</v>
      </c>
      <c r="G297" s="25" t="s">
        <v>5940</v>
      </c>
      <c r="I297" s="25"/>
      <c r="J297" s="25" t="s">
        <v>6767</v>
      </c>
      <c r="N297" s="25">
        <v>1</v>
      </c>
      <c r="S297" s="25">
        <f>SUM(COUNTIF(K297:R297,"1"))</f>
        <v>1</v>
      </c>
      <c r="T297" s="32" t="s">
        <v>1600</v>
      </c>
      <c r="Z297" s="32"/>
      <c r="AA297" s="34"/>
      <c r="AB297" s="34"/>
      <c r="AC297" s="25"/>
      <c r="AE297" s="41"/>
      <c r="AF297" s="25"/>
      <c r="AG297" s="25" t="s">
        <v>1601</v>
      </c>
      <c r="AM297" s="25"/>
      <c r="AS297" s="32" t="s">
        <v>833</v>
      </c>
      <c r="AT297" s="32" t="s">
        <v>1602</v>
      </c>
      <c r="AU297" s="41"/>
      <c r="AV297" s="25"/>
      <c r="AW297" s="25"/>
      <c r="AX297" s="45"/>
      <c r="AY297" s="25"/>
      <c r="AZ297" s="25"/>
      <c r="BA297" s="25"/>
      <c r="BC297" s="55"/>
      <c r="BF297" s="25"/>
      <c r="BI297" s="41"/>
      <c r="BJ297" s="25"/>
      <c r="BM297" s="32"/>
      <c r="BN297" s="25"/>
      <c r="BO297" s="32"/>
      <c r="BP297" s="25"/>
      <c r="BQ297" s="25"/>
      <c r="BR297" s="25"/>
      <c r="BS297" s="32"/>
      <c r="BT297" s="25"/>
      <c r="BV297" s="25"/>
      <c r="BW297" s="25"/>
      <c r="BX297" s="32"/>
      <c r="BY297" s="25"/>
      <c r="CB297" s="25"/>
      <c r="CD297" s="25"/>
      <c r="CI297" s="50"/>
      <c r="CT297" s="29"/>
      <c r="CU297" s="29"/>
      <c r="CW297" s="25"/>
      <c r="DA297" s="48"/>
      <c r="DB297" s="25"/>
      <c r="DC297" s="25"/>
      <c r="DD297" s="25"/>
      <c r="DE297" s="46"/>
      <c r="DF297" s="39"/>
      <c r="DG297" s="25"/>
    </row>
    <row r="298" spans="1:111" x14ac:dyDescent="0.35">
      <c r="A298" s="25" t="s">
        <v>5724</v>
      </c>
      <c r="B298" s="25">
        <f>+COUNTA(E298:DF298)</f>
        <v>5</v>
      </c>
      <c r="F298" s="32" t="s">
        <v>6388</v>
      </c>
      <c r="G298" s="25" t="s">
        <v>5940</v>
      </c>
      <c r="I298" s="25"/>
      <c r="J298" s="25" t="s">
        <v>6380</v>
      </c>
      <c r="L298" s="25">
        <v>1</v>
      </c>
      <c r="S298" s="25">
        <f>SUM(COUNTIF(K298:R298,"1"))</f>
        <v>1</v>
      </c>
      <c r="T298" s="32"/>
      <c r="Z298" s="32"/>
      <c r="AA298" s="34"/>
      <c r="AB298" s="34"/>
      <c r="AC298" s="25"/>
      <c r="AE298" s="41"/>
      <c r="AF298" s="25"/>
      <c r="AM298" s="25"/>
      <c r="AT298" s="32"/>
      <c r="AU298" s="41"/>
      <c r="AV298" s="25"/>
      <c r="AW298" s="25"/>
      <c r="AX298" s="45"/>
      <c r="AY298" s="25"/>
      <c r="AZ298" s="25"/>
      <c r="BA298" s="25"/>
      <c r="BC298" s="55"/>
      <c r="BF298" s="25"/>
      <c r="BI298" s="41"/>
      <c r="BJ298" s="25"/>
      <c r="BM298" s="32"/>
      <c r="BN298" s="25"/>
      <c r="BO298" s="32"/>
      <c r="BP298" s="25"/>
      <c r="BQ298" s="25"/>
      <c r="BR298" s="25"/>
      <c r="BS298" s="32"/>
      <c r="BT298" s="25"/>
      <c r="BV298" s="25"/>
      <c r="BW298" s="25"/>
      <c r="BX298" s="32"/>
      <c r="BY298" s="25"/>
      <c r="CB298" s="25"/>
      <c r="CD298" s="25"/>
      <c r="CI298" s="50"/>
      <c r="CT298" s="29"/>
      <c r="CU298" s="29"/>
      <c r="CW298" s="25"/>
      <c r="DA298" s="48"/>
      <c r="DB298" s="25"/>
      <c r="DC298" s="25"/>
      <c r="DD298" s="25"/>
      <c r="DE298" s="46"/>
      <c r="DF298" s="39"/>
      <c r="DG298" s="25"/>
    </row>
    <row r="299" spans="1:111" x14ac:dyDescent="0.35">
      <c r="A299" s="25" t="s">
        <v>5724</v>
      </c>
      <c r="B299" s="25">
        <f>+COUNTA(E299:DF299)</f>
        <v>9</v>
      </c>
      <c r="F299" s="32" t="s">
        <v>2451</v>
      </c>
      <c r="G299" s="25" t="s">
        <v>5940</v>
      </c>
      <c r="I299" s="25"/>
      <c r="J299" s="25" t="s">
        <v>6767</v>
      </c>
      <c r="N299" s="25">
        <v>1</v>
      </c>
      <c r="S299" s="25">
        <f>SUM(COUNTIF(K299:R299,"1"))</f>
        <v>1</v>
      </c>
      <c r="T299" s="32" t="s">
        <v>2450</v>
      </c>
      <c r="Z299" s="32"/>
      <c r="AA299" s="34"/>
      <c r="AB299" s="34"/>
      <c r="AC299" s="25"/>
      <c r="AE299" s="41"/>
      <c r="AF299" s="25"/>
      <c r="AG299" s="25" t="s">
        <v>2451</v>
      </c>
      <c r="AM299" s="25"/>
      <c r="AS299" s="32" t="s">
        <v>2448</v>
      </c>
      <c r="AT299" s="32" t="s">
        <v>2452</v>
      </c>
      <c r="AU299" s="41"/>
      <c r="AV299" s="25"/>
      <c r="AW299" s="25"/>
      <c r="AX299" s="45"/>
      <c r="AY299" s="25"/>
      <c r="AZ299" s="25"/>
      <c r="BA299" s="25"/>
      <c r="BC299" s="55"/>
      <c r="BF299" s="25"/>
      <c r="BI299" s="41"/>
      <c r="BJ299" s="25"/>
      <c r="BM299" s="32"/>
      <c r="BN299" s="25"/>
      <c r="BO299" s="32"/>
      <c r="BP299" s="25"/>
      <c r="BQ299" s="25"/>
      <c r="BR299" s="25"/>
      <c r="BS299" s="32"/>
      <c r="BT299" s="25"/>
      <c r="BV299" s="25"/>
      <c r="BW299" s="25"/>
      <c r="BX299" s="32"/>
      <c r="BY299" s="25"/>
      <c r="CB299" s="25"/>
      <c r="CD299" s="25"/>
      <c r="CI299" s="50"/>
      <c r="CT299" s="29"/>
      <c r="CU299" s="29"/>
      <c r="CW299" s="25"/>
      <c r="DA299" s="48"/>
      <c r="DB299" s="25"/>
      <c r="DC299" s="25"/>
      <c r="DD299" s="25"/>
      <c r="DE299" s="46"/>
      <c r="DF299" s="39"/>
      <c r="DG299" s="25"/>
    </row>
    <row r="300" spans="1:111" x14ac:dyDescent="0.35">
      <c r="A300" s="25" t="s">
        <v>5724</v>
      </c>
      <c r="B300" s="25">
        <f>+COUNTA(E300:DF300)</f>
        <v>5</v>
      </c>
      <c r="F300" s="32" t="s">
        <v>6389</v>
      </c>
      <c r="G300" s="25" t="s">
        <v>5940</v>
      </c>
      <c r="I300" s="25"/>
      <c r="J300" s="25" t="s">
        <v>6380</v>
      </c>
      <c r="L300" s="25">
        <v>1</v>
      </c>
      <c r="S300" s="25">
        <f>SUM(COUNTIF(K300:R300,"1"))</f>
        <v>1</v>
      </c>
      <c r="T300" s="32"/>
      <c r="Z300" s="32"/>
      <c r="AA300" s="34"/>
      <c r="AB300" s="34"/>
      <c r="AC300" s="25"/>
      <c r="AE300" s="41"/>
      <c r="AF300" s="25"/>
      <c r="AM300" s="25"/>
      <c r="AT300" s="32"/>
      <c r="AU300" s="41"/>
      <c r="AV300" s="25"/>
      <c r="AW300" s="25"/>
      <c r="AX300" s="45"/>
      <c r="AY300" s="25"/>
      <c r="AZ300" s="25"/>
      <c r="BA300" s="25"/>
      <c r="BC300" s="55"/>
      <c r="BF300" s="25"/>
      <c r="BI300" s="41"/>
      <c r="BJ300" s="25"/>
      <c r="BM300" s="32"/>
      <c r="BN300" s="25"/>
      <c r="BO300" s="32"/>
      <c r="BP300" s="25"/>
      <c r="BQ300" s="25"/>
      <c r="BR300" s="25"/>
      <c r="BS300" s="32"/>
      <c r="BT300" s="25"/>
      <c r="BV300" s="25"/>
      <c r="BW300" s="25"/>
      <c r="BX300" s="32"/>
      <c r="BY300" s="25"/>
      <c r="CB300" s="25"/>
      <c r="CD300" s="25"/>
      <c r="CI300" s="50"/>
      <c r="CT300" s="29"/>
      <c r="CU300" s="29"/>
      <c r="CW300" s="25"/>
      <c r="DA300" s="48"/>
      <c r="DB300" s="25"/>
      <c r="DC300" s="25"/>
      <c r="DD300" s="25"/>
      <c r="DE300" s="46"/>
      <c r="DF300" s="39"/>
      <c r="DG300" s="25"/>
    </row>
    <row r="301" spans="1:111" x14ac:dyDescent="0.35">
      <c r="A301" s="25" t="s">
        <v>5724</v>
      </c>
      <c r="B301" s="25">
        <f>+COUNTA(E301:DF301)</f>
        <v>9</v>
      </c>
      <c r="F301" s="32" t="s">
        <v>2073</v>
      </c>
      <c r="G301" s="25" t="s">
        <v>5940</v>
      </c>
      <c r="I301" s="25"/>
      <c r="J301" s="25" t="s">
        <v>6767</v>
      </c>
      <c r="N301" s="25">
        <v>1</v>
      </c>
      <c r="S301" s="25">
        <f>SUM(COUNTIF(K301:R301,"1"))</f>
        <v>1</v>
      </c>
      <c r="T301" s="32" t="s">
        <v>2072</v>
      </c>
      <c r="Z301" s="32"/>
      <c r="AA301" s="34"/>
      <c r="AB301" s="34"/>
      <c r="AC301" s="25"/>
      <c r="AE301" s="41"/>
      <c r="AF301" s="25"/>
      <c r="AG301" s="25" t="s">
        <v>2073</v>
      </c>
      <c r="AM301" s="25"/>
      <c r="AS301" s="32" t="s">
        <v>867</v>
      </c>
      <c r="AT301" s="32" t="s">
        <v>2074</v>
      </c>
      <c r="AU301" s="41"/>
      <c r="AV301" s="25"/>
      <c r="AW301" s="25"/>
      <c r="AX301" s="45"/>
      <c r="AY301" s="25"/>
      <c r="AZ301" s="25"/>
      <c r="BA301" s="25"/>
      <c r="BC301" s="55"/>
      <c r="BF301" s="25"/>
      <c r="BI301" s="41"/>
      <c r="BJ301" s="25"/>
      <c r="BM301" s="32"/>
      <c r="BN301" s="25"/>
      <c r="BO301" s="32"/>
      <c r="BP301" s="25"/>
      <c r="BQ301" s="25"/>
      <c r="BR301" s="25"/>
      <c r="BS301" s="32"/>
      <c r="BT301" s="25"/>
      <c r="BV301" s="25"/>
      <c r="BW301" s="25"/>
      <c r="BX301" s="32"/>
      <c r="BY301" s="25"/>
      <c r="CB301" s="25"/>
      <c r="CD301" s="25"/>
      <c r="CI301" s="50"/>
      <c r="CT301" s="29"/>
      <c r="CU301" s="29"/>
      <c r="CW301" s="25"/>
      <c r="DA301" s="48"/>
      <c r="DB301" s="25"/>
      <c r="DC301" s="25"/>
      <c r="DD301" s="25"/>
      <c r="DE301" s="46"/>
      <c r="DF301" s="39"/>
      <c r="DG301" s="25"/>
    </row>
    <row r="302" spans="1:111" x14ac:dyDescent="0.35">
      <c r="A302" s="25" t="s">
        <v>5724</v>
      </c>
      <c r="B302" s="25">
        <f>+COUNTA(E302:DF302)</f>
        <v>9</v>
      </c>
      <c r="F302" s="32" t="s">
        <v>2087</v>
      </c>
      <c r="G302" s="25" t="s">
        <v>5940</v>
      </c>
      <c r="I302" s="25"/>
      <c r="J302" s="25" t="s">
        <v>6767</v>
      </c>
      <c r="N302" s="25">
        <v>1</v>
      </c>
      <c r="S302" s="25">
        <f>SUM(COUNTIF(K302:R302,"1"))</f>
        <v>1</v>
      </c>
      <c r="T302" s="32" t="s">
        <v>2086</v>
      </c>
      <c r="Z302" s="32"/>
      <c r="AA302" s="34"/>
      <c r="AB302" s="34"/>
      <c r="AC302" s="25"/>
      <c r="AE302" s="41"/>
      <c r="AF302" s="25"/>
      <c r="AG302" s="25" t="s">
        <v>2087</v>
      </c>
      <c r="AM302" s="25"/>
      <c r="AS302" s="32" t="s">
        <v>867</v>
      </c>
      <c r="AT302" s="32" t="s">
        <v>1145</v>
      </c>
      <c r="AU302" s="41"/>
      <c r="AV302" s="25"/>
      <c r="AW302" s="25"/>
      <c r="AX302" s="45"/>
      <c r="AY302" s="25"/>
      <c r="AZ302" s="25"/>
      <c r="BA302" s="25"/>
      <c r="BC302" s="55"/>
      <c r="BF302" s="25"/>
      <c r="BI302" s="41"/>
      <c r="BJ302" s="25"/>
      <c r="BM302" s="32"/>
      <c r="BN302" s="25"/>
      <c r="BO302" s="32"/>
      <c r="BP302" s="25"/>
      <c r="BQ302" s="25"/>
      <c r="BR302" s="25"/>
      <c r="BS302" s="32"/>
      <c r="BT302" s="25"/>
      <c r="BV302" s="25"/>
      <c r="BW302" s="25"/>
      <c r="BX302" s="32"/>
      <c r="BY302" s="25"/>
      <c r="CB302" s="25"/>
      <c r="CD302" s="25"/>
      <c r="CI302" s="50"/>
      <c r="CT302" s="29"/>
      <c r="CU302" s="29"/>
      <c r="CW302" s="25"/>
      <c r="DA302" s="48"/>
      <c r="DB302" s="25"/>
      <c r="DC302" s="25"/>
      <c r="DD302" s="25"/>
      <c r="DE302" s="46"/>
      <c r="DF302" s="39"/>
      <c r="DG302" s="25"/>
    </row>
    <row r="303" spans="1:111" x14ac:dyDescent="0.35">
      <c r="A303" s="25" t="s">
        <v>5724</v>
      </c>
      <c r="B303" s="25">
        <f>+COUNTA(E303:DF303)</f>
        <v>9</v>
      </c>
      <c r="F303" s="32" t="s">
        <v>1468</v>
      </c>
      <c r="G303" s="25" t="s">
        <v>5940</v>
      </c>
      <c r="I303" s="25"/>
      <c r="J303" s="25" t="s">
        <v>6767</v>
      </c>
      <c r="N303" s="25">
        <v>1</v>
      </c>
      <c r="S303" s="25">
        <f>SUM(COUNTIF(K303:R303,"1"))</f>
        <v>1</v>
      </c>
      <c r="T303" s="32" t="s">
        <v>1467</v>
      </c>
      <c r="Z303" s="32"/>
      <c r="AA303" s="34"/>
      <c r="AB303" s="34"/>
      <c r="AC303" s="25"/>
      <c r="AE303" s="41"/>
      <c r="AF303" s="25"/>
      <c r="AG303" s="25" t="s">
        <v>1468</v>
      </c>
      <c r="AM303" s="25"/>
      <c r="AS303" s="32" t="s">
        <v>1049</v>
      </c>
      <c r="AT303" s="32" t="s">
        <v>1123</v>
      </c>
      <c r="AU303" s="41"/>
      <c r="AV303" s="25"/>
      <c r="AW303" s="25"/>
      <c r="AX303" s="45"/>
      <c r="AY303" s="25"/>
      <c r="AZ303" s="25"/>
      <c r="BA303" s="25"/>
      <c r="BC303" s="55"/>
      <c r="BF303" s="25"/>
      <c r="BI303" s="41"/>
      <c r="BJ303" s="25"/>
      <c r="BM303" s="32"/>
      <c r="BN303" s="25"/>
      <c r="BO303" s="32"/>
      <c r="BP303" s="25"/>
      <c r="BQ303" s="25"/>
      <c r="BR303" s="25"/>
      <c r="BS303" s="32"/>
      <c r="BT303" s="25"/>
      <c r="BV303" s="25"/>
      <c r="BW303" s="25"/>
      <c r="BX303" s="32"/>
      <c r="BY303" s="25"/>
      <c r="CB303" s="25"/>
      <c r="CD303" s="25"/>
      <c r="CI303" s="50"/>
      <c r="CT303" s="29"/>
      <c r="CU303" s="29"/>
      <c r="CW303" s="25"/>
      <c r="DA303" s="48"/>
      <c r="DB303" s="25"/>
      <c r="DC303" s="25"/>
      <c r="DD303" s="25"/>
      <c r="DE303" s="46"/>
      <c r="DF303" s="39"/>
      <c r="DG303" s="25"/>
    </row>
    <row r="304" spans="1:111" x14ac:dyDescent="0.35">
      <c r="A304" s="25" t="s">
        <v>5724</v>
      </c>
      <c r="B304" s="25">
        <f>+COUNTA(E304:DF304)</f>
        <v>9</v>
      </c>
      <c r="F304" s="32" t="s">
        <v>2522</v>
      </c>
      <c r="G304" s="25" t="s">
        <v>5940</v>
      </c>
      <c r="I304" s="25"/>
      <c r="J304" s="25" t="s">
        <v>6767</v>
      </c>
      <c r="N304" s="25">
        <v>1</v>
      </c>
      <c r="S304" s="25">
        <f>SUM(COUNTIF(K304:R304,"1"))</f>
        <v>1</v>
      </c>
      <c r="T304" s="32" t="s">
        <v>2521</v>
      </c>
      <c r="Z304" s="32"/>
      <c r="AA304" s="34"/>
      <c r="AB304" s="34"/>
      <c r="AC304" s="25"/>
      <c r="AE304" s="41"/>
      <c r="AF304" s="25"/>
      <c r="AG304" s="25" t="s">
        <v>2522</v>
      </c>
      <c r="AM304" s="25"/>
      <c r="AS304" s="32" t="s">
        <v>700</v>
      </c>
      <c r="AT304" s="32" t="s">
        <v>1048</v>
      </c>
      <c r="AU304" s="41"/>
      <c r="AV304" s="25"/>
      <c r="AW304" s="25"/>
      <c r="AX304" s="45"/>
      <c r="AY304" s="25"/>
      <c r="AZ304" s="25"/>
      <c r="BA304" s="25"/>
      <c r="BC304" s="55"/>
      <c r="BF304" s="25"/>
      <c r="BI304" s="41"/>
      <c r="BJ304" s="25"/>
      <c r="BM304" s="32"/>
      <c r="BN304" s="25"/>
      <c r="BO304" s="32"/>
      <c r="BP304" s="25"/>
      <c r="BQ304" s="25"/>
      <c r="BR304" s="25"/>
      <c r="BS304" s="32"/>
      <c r="BT304" s="25"/>
      <c r="BV304" s="25"/>
      <c r="BW304" s="25"/>
      <c r="BX304" s="32"/>
      <c r="BY304" s="25"/>
      <c r="CB304" s="25"/>
      <c r="CD304" s="25"/>
      <c r="CI304" s="50"/>
      <c r="CT304" s="29"/>
      <c r="CU304" s="29"/>
      <c r="CW304" s="25"/>
      <c r="DA304" s="48"/>
      <c r="DB304" s="25"/>
      <c r="DC304" s="25"/>
      <c r="DD304" s="25"/>
      <c r="DE304" s="46"/>
      <c r="DF304" s="39"/>
      <c r="DG304" s="25"/>
    </row>
    <row r="305" spans="1:111" x14ac:dyDescent="0.35">
      <c r="A305" s="25" t="s">
        <v>5724</v>
      </c>
      <c r="B305" s="25">
        <f>+COUNTA(E305:DF305)</f>
        <v>9</v>
      </c>
      <c r="F305" s="32" t="s">
        <v>2558</v>
      </c>
      <c r="G305" s="25" t="s">
        <v>5940</v>
      </c>
      <c r="I305" s="25"/>
      <c r="J305" s="25" t="s">
        <v>6767</v>
      </c>
      <c r="N305" s="25">
        <v>1</v>
      </c>
      <c r="S305" s="25">
        <f>SUM(COUNTIF(K305:R305,"1"))</f>
        <v>1</v>
      </c>
      <c r="T305" s="32" t="s">
        <v>2557</v>
      </c>
      <c r="Z305" s="32"/>
      <c r="AA305" s="34"/>
      <c r="AB305" s="34"/>
      <c r="AC305" s="25"/>
      <c r="AE305" s="41"/>
      <c r="AF305" s="25"/>
      <c r="AG305" s="25" t="s">
        <v>2558</v>
      </c>
      <c r="AM305" s="25"/>
      <c r="AS305" s="32" t="s">
        <v>1050</v>
      </c>
      <c r="AT305" s="32" t="s">
        <v>2559</v>
      </c>
      <c r="AU305" s="41"/>
      <c r="AV305" s="25"/>
      <c r="AW305" s="25"/>
      <c r="AX305" s="45"/>
      <c r="AY305" s="25"/>
      <c r="AZ305" s="25"/>
      <c r="BA305" s="25"/>
      <c r="BC305" s="55"/>
      <c r="BF305" s="25"/>
      <c r="BI305" s="41"/>
      <c r="BJ305" s="25"/>
      <c r="BM305" s="32"/>
      <c r="BN305" s="25"/>
      <c r="BO305" s="32"/>
      <c r="BP305" s="25"/>
      <c r="BQ305" s="25"/>
      <c r="BR305" s="25"/>
      <c r="BS305" s="32"/>
      <c r="BT305" s="25"/>
      <c r="BV305" s="25"/>
      <c r="BW305" s="25"/>
      <c r="BX305" s="32"/>
      <c r="BY305" s="25"/>
      <c r="CB305" s="25"/>
      <c r="CD305" s="25"/>
      <c r="CI305" s="50"/>
      <c r="CT305" s="29"/>
      <c r="CU305" s="29"/>
      <c r="CW305" s="25"/>
      <c r="DA305" s="48"/>
      <c r="DB305" s="25"/>
      <c r="DC305" s="25"/>
      <c r="DD305" s="25"/>
      <c r="DE305" s="46"/>
      <c r="DF305" s="39"/>
      <c r="DG305" s="25"/>
    </row>
    <row r="306" spans="1:111" x14ac:dyDescent="0.35">
      <c r="A306" s="25" t="s">
        <v>5724</v>
      </c>
      <c r="B306" s="25">
        <f>+COUNTA(E306:DF306)</f>
        <v>10</v>
      </c>
      <c r="F306" s="32" t="s">
        <v>1750</v>
      </c>
      <c r="G306" s="25" t="s">
        <v>5940</v>
      </c>
      <c r="I306" s="25"/>
      <c r="J306" s="25" t="s">
        <v>6767</v>
      </c>
      <c r="N306" s="25">
        <v>1</v>
      </c>
      <c r="S306" s="25">
        <f>SUM(COUNTIF(K306:R306,"1"))</f>
        <v>1</v>
      </c>
      <c r="T306" s="32" t="s">
        <v>1748</v>
      </c>
      <c r="X306" s="25" t="s">
        <v>1749</v>
      </c>
      <c r="Z306" s="32"/>
      <c r="AA306" s="34"/>
      <c r="AB306" s="34"/>
      <c r="AC306" s="25"/>
      <c r="AE306" s="41"/>
      <c r="AF306" s="25"/>
      <c r="AG306" s="25" t="s">
        <v>1750</v>
      </c>
      <c r="AM306" s="25"/>
      <c r="AS306" s="32" t="s">
        <v>1049</v>
      </c>
      <c r="AT306" s="32" t="s">
        <v>1303</v>
      </c>
      <c r="AU306" s="41"/>
      <c r="AV306" s="25"/>
      <c r="AW306" s="25"/>
      <c r="AX306" s="45"/>
      <c r="AY306" s="25"/>
      <c r="AZ306" s="25"/>
      <c r="BA306" s="25"/>
      <c r="BC306" s="55"/>
      <c r="BF306" s="25"/>
      <c r="BI306" s="41"/>
      <c r="BJ306" s="25"/>
      <c r="BM306" s="32"/>
      <c r="BN306" s="25"/>
      <c r="BO306" s="32"/>
      <c r="BP306" s="25"/>
      <c r="BQ306" s="25"/>
      <c r="BR306" s="25"/>
      <c r="BS306" s="32"/>
      <c r="BT306" s="25"/>
      <c r="BV306" s="25"/>
      <c r="BW306" s="25"/>
      <c r="BX306" s="32"/>
      <c r="BY306" s="25"/>
      <c r="CB306" s="25"/>
      <c r="CD306" s="25"/>
      <c r="CI306" s="50"/>
      <c r="CT306" s="29"/>
      <c r="CU306" s="29"/>
      <c r="CW306" s="25"/>
      <c r="DA306" s="48"/>
      <c r="DB306" s="25"/>
      <c r="DC306" s="25"/>
      <c r="DD306" s="25"/>
      <c r="DE306" s="46"/>
      <c r="DF306" s="39"/>
      <c r="DG306" s="25"/>
    </row>
    <row r="307" spans="1:111" x14ac:dyDescent="0.35">
      <c r="A307" s="25" t="s">
        <v>5724</v>
      </c>
      <c r="B307" s="25">
        <f>+COUNTA(E307:DF307)</f>
        <v>9</v>
      </c>
      <c r="F307" s="32" t="s">
        <v>2275</v>
      </c>
      <c r="G307" s="25" t="s">
        <v>5940</v>
      </c>
      <c r="I307" s="25"/>
      <c r="J307" s="25" t="s">
        <v>6767</v>
      </c>
      <c r="N307" s="25">
        <v>1</v>
      </c>
      <c r="S307" s="25">
        <f>SUM(COUNTIF(K307:R307,"1"))</f>
        <v>1</v>
      </c>
      <c r="T307" s="32" t="s">
        <v>2274</v>
      </c>
      <c r="Z307" s="32"/>
      <c r="AA307" s="34"/>
      <c r="AB307" s="34"/>
      <c r="AC307" s="25"/>
      <c r="AE307" s="41"/>
      <c r="AF307" s="25"/>
      <c r="AG307" s="25" t="s">
        <v>2275</v>
      </c>
      <c r="AM307" s="25"/>
      <c r="AS307" s="32" t="s">
        <v>1049</v>
      </c>
      <c r="AT307" s="32" t="s">
        <v>2276</v>
      </c>
      <c r="AU307" s="41"/>
      <c r="AV307" s="25"/>
      <c r="AW307" s="25"/>
      <c r="AX307" s="45"/>
      <c r="AY307" s="25"/>
      <c r="AZ307" s="25"/>
      <c r="BA307" s="25"/>
      <c r="BC307" s="55"/>
      <c r="BF307" s="25"/>
      <c r="BI307" s="41"/>
      <c r="BJ307" s="25"/>
      <c r="BM307" s="32"/>
      <c r="BN307" s="25"/>
      <c r="BO307" s="32"/>
      <c r="BP307" s="25"/>
      <c r="BQ307" s="25"/>
      <c r="BR307" s="25"/>
      <c r="BS307" s="32"/>
      <c r="BT307" s="25"/>
      <c r="BV307" s="25"/>
      <c r="BW307" s="25"/>
      <c r="BX307" s="32"/>
      <c r="BY307" s="25"/>
      <c r="CB307" s="25"/>
      <c r="CD307" s="25"/>
      <c r="CI307" s="50"/>
      <c r="CT307" s="29"/>
      <c r="CU307" s="29"/>
      <c r="CW307" s="25"/>
      <c r="DA307" s="48"/>
      <c r="DB307" s="25"/>
      <c r="DC307" s="25"/>
      <c r="DD307" s="25"/>
      <c r="DE307" s="46"/>
      <c r="DF307" s="39"/>
      <c r="DG307" s="25"/>
    </row>
    <row r="308" spans="1:111" x14ac:dyDescent="0.35">
      <c r="A308" s="25" t="s">
        <v>5724</v>
      </c>
      <c r="B308" s="25">
        <f>+COUNTA(E308:DF308)</f>
        <v>6</v>
      </c>
      <c r="F308" s="32" t="s">
        <v>5731</v>
      </c>
      <c r="G308" s="25" t="s">
        <v>5940</v>
      </c>
      <c r="I308" s="25"/>
      <c r="J308" s="25" t="s">
        <v>5729</v>
      </c>
      <c r="P308" s="25">
        <v>1</v>
      </c>
      <c r="S308" s="25">
        <f>SUM(COUNTIF(K308:R308,"1"))</f>
        <v>1</v>
      </c>
      <c r="T308" s="32"/>
      <c r="Z308" s="32"/>
      <c r="AA308" s="34"/>
      <c r="AB308" s="34"/>
      <c r="AC308" s="25"/>
      <c r="AE308" s="41"/>
      <c r="AF308" s="25"/>
      <c r="AM308" s="25"/>
      <c r="AR308" s="25" t="s">
        <v>5800</v>
      </c>
      <c r="AT308" s="32"/>
      <c r="AU308" s="41"/>
      <c r="AV308" s="25"/>
      <c r="AW308" s="25"/>
      <c r="AX308" s="45"/>
      <c r="AY308" s="25"/>
      <c r="AZ308" s="25"/>
      <c r="BA308" s="25"/>
      <c r="BC308" s="55"/>
      <c r="BF308" s="25"/>
      <c r="BI308" s="41"/>
      <c r="BJ308" s="25"/>
      <c r="BM308" s="32"/>
      <c r="BN308" s="25"/>
      <c r="BO308" s="32"/>
      <c r="BP308" s="25"/>
      <c r="BQ308" s="25"/>
      <c r="BR308" s="25"/>
      <c r="BS308" s="32"/>
      <c r="BT308" s="25"/>
      <c r="BV308" s="25"/>
      <c r="BW308" s="25"/>
      <c r="BX308" s="32"/>
      <c r="BY308" s="25"/>
      <c r="CB308" s="25"/>
      <c r="CD308" s="25"/>
      <c r="CI308" s="50"/>
      <c r="CT308" s="29"/>
      <c r="CU308" s="29"/>
      <c r="CW308" s="25"/>
      <c r="DA308" s="48"/>
      <c r="DB308" s="25"/>
      <c r="DC308" s="25"/>
      <c r="DD308" s="25"/>
      <c r="DE308" s="46"/>
      <c r="DF308" s="39"/>
      <c r="DG308" s="25"/>
    </row>
    <row r="309" spans="1:111" x14ac:dyDescent="0.35">
      <c r="A309" s="25" t="s">
        <v>5724</v>
      </c>
      <c r="B309" s="25">
        <f>+COUNTA(E309:DF309)</f>
        <v>9</v>
      </c>
      <c r="F309" s="32" t="s">
        <v>2719</v>
      </c>
      <c r="G309" s="25" t="s">
        <v>5940</v>
      </c>
      <c r="I309" s="25"/>
      <c r="J309" s="25" t="s">
        <v>6767</v>
      </c>
      <c r="N309" s="25">
        <v>1</v>
      </c>
      <c r="S309" s="25">
        <f>SUM(COUNTIF(K309:R309,"1"))</f>
        <v>1</v>
      </c>
      <c r="T309" s="32" t="s">
        <v>2718</v>
      </c>
      <c r="Z309" s="32"/>
      <c r="AA309" s="34"/>
      <c r="AB309" s="34"/>
      <c r="AC309" s="25"/>
      <c r="AE309" s="41"/>
      <c r="AF309" s="25"/>
      <c r="AG309" s="25" t="s">
        <v>2719</v>
      </c>
      <c r="AM309" s="25"/>
      <c r="AS309" s="32" t="s">
        <v>2569</v>
      </c>
      <c r="AT309" s="32" t="s">
        <v>1303</v>
      </c>
      <c r="AU309" s="41"/>
      <c r="AV309" s="25"/>
      <c r="AW309" s="25"/>
      <c r="AX309" s="45"/>
      <c r="AY309" s="25"/>
      <c r="AZ309" s="25"/>
      <c r="BA309" s="25"/>
      <c r="BC309" s="55"/>
      <c r="BF309" s="25"/>
      <c r="BI309" s="41"/>
      <c r="BJ309" s="25"/>
      <c r="BM309" s="32"/>
      <c r="BN309" s="25"/>
      <c r="BO309" s="32"/>
      <c r="BP309" s="25"/>
      <c r="BQ309" s="25"/>
      <c r="BR309" s="25"/>
      <c r="BS309" s="32"/>
      <c r="BT309" s="25"/>
      <c r="BV309" s="25"/>
      <c r="BW309" s="25"/>
      <c r="BX309" s="32"/>
      <c r="BY309" s="25"/>
      <c r="CB309" s="25"/>
      <c r="CD309" s="25"/>
      <c r="CI309" s="50"/>
      <c r="CT309" s="29"/>
      <c r="CU309" s="29"/>
      <c r="CW309" s="25"/>
      <c r="DA309" s="48"/>
      <c r="DB309" s="25"/>
      <c r="DC309" s="25"/>
      <c r="DD309" s="25"/>
      <c r="DE309" s="46"/>
      <c r="DF309" s="39"/>
      <c r="DG309" s="25"/>
    </row>
    <row r="310" spans="1:111" x14ac:dyDescent="0.35">
      <c r="A310" s="25" t="s">
        <v>5724</v>
      </c>
      <c r="B310" s="25">
        <f>+COUNTA(E310:DF310)</f>
        <v>9</v>
      </c>
      <c r="F310" s="32" t="s">
        <v>1758</v>
      </c>
      <c r="G310" s="25" t="s">
        <v>5940</v>
      </c>
      <c r="I310" s="25"/>
      <c r="J310" s="25" t="s">
        <v>6767</v>
      </c>
      <c r="N310" s="25">
        <v>1</v>
      </c>
      <c r="S310" s="25">
        <f>SUM(COUNTIF(K310:R310,"1"))</f>
        <v>1</v>
      </c>
      <c r="T310" s="32" t="s">
        <v>1757</v>
      </c>
      <c r="Z310" s="32"/>
      <c r="AA310" s="34"/>
      <c r="AB310" s="34"/>
      <c r="AC310" s="25"/>
      <c r="AE310" s="41"/>
      <c r="AF310" s="25"/>
      <c r="AG310" s="25" t="s">
        <v>1758</v>
      </c>
      <c r="AM310" s="25"/>
      <c r="AS310" s="32" t="s">
        <v>1179</v>
      </c>
      <c r="AT310" s="32" t="s">
        <v>1759</v>
      </c>
      <c r="AU310" s="41"/>
      <c r="AV310" s="25"/>
      <c r="AW310" s="25"/>
      <c r="AX310" s="45"/>
      <c r="AY310" s="25"/>
      <c r="AZ310" s="25"/>
      <c r="BA310" s="25"/>
      <c r="BC310" s="55"/>
      <c r="BF310" s="25"/>
      <c r="BI310" s="41"/>
      <c r="BJ310" s="25"/>
      <c r="BM310" s="32"/>
      <c r="BN310" s="25"/>
      <c r="BO310" s="32"/>
      <c r="BP310" s="25"/>
      <c r="BQ310" s="25"/>
      <c r="BR310" s="25"/>
      <c r="BS310" s="32"/>
      <c r="BT310" s="25"/>
      <c r="BV310" s="25"/>
      <c r="BW310" s="25"/>
      <c r="BX310" s="32"/>
      <c r="BY310" s="25"/>
      <c r="CB310" s="25"/>
      <c r="CD310" s="25"/>
      <c r="CI310" s="50"/>
      <c r="CT310" s="29"/>
      <c r="CU310" s="29"/>
      <c r="CW310" s="25"/>
      <c r="DA310" s="48"/>
      <c r="DB310" s="25"/>
      <c r="DC310" s="25"/>
      <c r="DD310" s="25"/>
      <c r="DE310" s="46"/>
      <c r="DF310" s="39"/>
      <c r="DG310" s="25"/>
    </row>
    <row r="311" spans="1:111" x14ac:dyDescent="0.35">
      <c r="A311" s="25" t="s">
        <v>5724</v>
      </c>
      <c r="B311" s="25">
        <f>+COUNTA(E311:DF311)</f>
        <v>9</v>
      </c>
      <c r="F311" s="32" t="s">
        <v>2246</v>
      </c>
      <c r="G311" s="25" t="s">
        <v>5940</v>
      </c>
      <c r="I311" s="25"/>
      <c r="J311" s="25" t="s">
        <v>6767</v>
      </c>
      <c r="N311" s="25">
        <v>1</v>
      </c>
      <c r="S311" s="25">
        <f>SUM(COUNTIF(K311:R311,"1"))</f>
        <v>1</v>
      </c>
      <c r="T311" s="32" t="s">
        <v>2245</v>
      </c>
      <c r="Z311" s="32"/>
      <c r="AA311" s="34"/>
      <c r="AB311" s="34"/>
      <c r="AC311" s="25"/>
      <c r="AE311" s="41"/>
      <c r="AF311" s="25"/>
      <c r="AG311" s="25" t="s">
        <v>2246</v>
      </c>
      <c r="AM311" s="25"/>
      <c r="AS311" s="32" t="s">
        <v>1049</v>
      </c>
      <c r="AT311" s="32" t="s">
        <v>2247</v>
      </c>
      <c r="AU311" s="41"/>
      <c r="AV311" s="25"/>
      <c r="AW311" s="25"/>
      <c r="AX311" s="45"/>
      <c r="AY311" s="25"/>
      <c r="AZ311" s="25"/>
      <c r="BA311" s="25"/>
      <c r="BC311" s="55"/>
      <c r="BF311" s="25"/>
      <c r="BI311" s="41"/>
      <c r="BJ311" s="25"/>
      <c r="BM311" s="32"/>
      <c r="BN311" s="25"/>
      <c r="BO311" s="32"/>
      <c r="BP311" s="25"/>
      <c r="BQ311" s="25"/>
      <c r="BR311" s="25"/>
      <c r="BS311" s="32"/>
      <c r="BT311" s="25"/>
      <c r="BV311" s="25"/>
      <c r="BW311" s="25"/>
      <c r="BX311" s="32"/>
      <c r="BY311" s="25"/>
      <c r="CB311" s="25"/>
      <c r="CD311" s="25"/>
      <c r="CI311" s="50"/>
      <c r="CT311" s="29"/>
      <c r="CU311" s="29"/>
      <c r="CW311" s="25"/>
      <c r="DA311" s="48"/>
      <c r="DB311" s="25"/>
      <c r="DC311" s="25"/>
      <c r="DD311" s="25"/>
      <c r="DE311" s="46"/>
      <c r="DF311" s="39"/>
      <c r="DG311" s="25"/>
    </row>
    <row r="312" spans="1:111" x14ac:dyDescent="0.35">
      <c r="A312" s="25" t="s">
        <v>5724</v>
      </c>
      <c r="B312" s="25">
        <f>+COUNTA(E312:DF312)</f>
        <v>9</v>
      </c>
      <c r="F312" s="32" t="s">
        <v>2199</v>
      </c>
      <c r="G312" s="25" t="s">
        <v>5940</v>
      </c>
      <c r="I312" s="25"/>
      <c r="J312" s="25" t="s">
        <v>6767</v>
      </c>
      <c r="N312" s="25">
        <v>1</v>
      </c>
      <c r="S312" s="25">
        <f>SUM(COUNTIF(K312:R312,"1"))</f>
        <v>1</v>
      </c>
      <c r="T312" s="32" t="s">
        <v>2198</v>
      </c>
      <c r="Z312" s="32"/>
      <c r="AA312" s="34"/>
      <c r="AB312" s="34"/>
      <c r="AC312" s="25"/>
      <c r="AE312" s="41"/>
      <c r="AF312" s="25"/>
      <c r="AG312" s="25" t="s">
        <v>2199</v>
      </c>
      <c r="AM312" s="25"/>
      <c r="AS312" s="32" t="s">
        <v>1050</v>
      </c>
      <c r="AT312" s="32" t="s">
        <v>2200</v>
      </c>
      <c r="AU312" s="41"/>
      <c r="AV312" s="25"/>
      <c r="AW312" s="25"/>
      <c r="AX312" s="45"/>
      <c r="AY312" s="25"/>
      <c r="AZ312" s="25"/>
      <c r="BA312" s="25"/>
      <c r="BC312" s="55"/>
      <c r="BF312" s="25"/>
      <c r="BI312" s="41"/>
      <c r="BJ312" s="25"/>
      <c r="BM312" s="32"/>
      <c r="BN312" s="25"/>
      <c r="BO312" s="32"/>
      <c r="BP312" s="25"/>
      <c r="BQ312" s="25"/>
      <c r="BR312" s="25"/>
      <c r="BS312" s="32"/>
      <c r="BT312" s="25"/>
      <c r="BV312" s="25"/>
      <c r="BW312" s="25"/>
      <c r="BX312" s="32"/>
      <c r="BY312" s="25"/>
      <c r="CB312" s="25"/>
      <c r="CD312" s="25"/>
      <c r="CI312" s="50"/>
      <c r="CT312" s="29"/>
      <c r="CU312" s="29"/>
      <c r="CW312" s="25"/>
      <c r="DA312" s="48"/>
      <c r="DB312" s="25"/>
      <c r="DC312" s="25"/>
      <c r="DD312" s="25"/>
      <c r="DE312" s="46"/>
      <c r="DF312" s="39"/>
      <c r="DG312" s="25"/>
    </row>
    <row r="313" spans="1:111" x14ac:dyDescent="0.35">
      <c r="A313" s="25" t="s">
        <v>5724</v>
      </c>
      <c r="B313" s="25">
        <f>+COUNTA(E313:DF313)</f>
        <v>5</v>
      </c>
      <c r="F313" s="32" t="s">
        <v>6390</v>
      </c>
      <c r="G313" s="25" t="s">
        <v>5940</v>
      </c>
      <c r="I313" s="25"/>
      <c r="J313" s="25" t="s">
        <v>6380</v>
      </c>
      <c r="L313" s="25">
        <v>1</v>
      </c>
      <c r="S313" s="25">
        <f>SUM(COUNTIF(K313:R313,"1"))</f>
        <v>1</v>
      </c>
      <c r="T313" s="32"/>
      <c r="Z313" s="32"/>
      <c r="AA313" s="34"/>
      <c r="AB313" s="34"/>
      <c r="AC313" s="25"/>
      <c r="AE313" s="41"/>
      <c r="AF313" s="25"/>
      <c r="AM313" s="25"/>
      <c r="AT313" s="32"/>
      <c r="AU313" s="41"/>
      <c r="AV313" s="25"/>
      <c r="AW313" s="25"/>
      <c r="AX313" s="45"/>
      <c r="AY313" s="25"/>
      <c r="AZ313" s="25"/>
      <c r="BA313" s="25"/>
      <c r="BC313" s="55"/>
      <c r="BF313" s="25"/>
      <c r="BI313" s="41"/>
      <c r="BJ313" s="25"/>
      <c r="BM313" s="32"/>
      <c r="BN313" s="25"/>
      <c r="BO313" s="32"/>
      <c r="BP313" s="25"/>
      <c r="BQ313" s="25"/>
      <c r="BR313" s="25"/>
      <c r="BS313" s="32"/>
      <c r="BT313" s="25"/>
      <c r="BV313" s="25"/>
      <c r="BW313" s="25"/>
      <c r="BX313" s="32"/>
      <c r="BY313" s="25"/>
      <c r="CB313" s="25"/>
      <c r="CD313" s="25"/>
      <c r="CI313" s="50"/>
      <c r="CT313" s="29"/>
      <c r="CU313" s="29"/>
      <c r="CW313" s="25"/>
      <c r="DA313" s="48"/>
      <c r="DB313" s="25"/>
      <c r="DC313" s="25"/>
      <c r="DD313" s="25"/>
      <c r="DE313" s="46"/>
      <c r="DF313" s="39"/>
      <c r="DG313" s="25"/>
    </row>
    <row r="314" spans="1:111" x14ac:dyDescent="0.35">
      <c r="A314" s="25" t="s">
        <v>5724</v>
      </c>
      <c r="B314" s="25">
        <f>+COUNTA(E314:DF314)</f>
        <v>9</v>
      </c>
      <c r="F314" s="32" t="s">
        <v>6700</v>
      </c>
      <c r="G314" s="25" t="s">
        <v>6201</v>
      </c>
      <c r="I314" s="25" t="s">
        <v>5940</v>
      </c>
      <c r="J314" s="25" t="s">
        <v>6183</v>
      </c>
      <c r="M314" s="25">
        <v>1</v>
      </c>
      <c r="S314" s="25">
        <f>SUM(COUNTIF(K314:R314,"1"))</f>
        <v>1</v>
      </c>
      <c r="T314" s="32"/>
      <c r="Z314" s="32"/>
      <c r="AA314" s="34"/>
      <c r="AB314" s="34"/>
      <c r="AC314" s="25"/>
      <c r="AE314" s="41"/>
      <c r="AF314" s="25"/>
      <c r="AH314" s="25" t="s">
        <v>5980</v>
      </c>
      <c r="AM314" s="25"/>
      <c r="AR314" s="25" t="s">
        <v>5800</v>
      </c>
      <c r="AT314" s="32"/>
      <c r="AU314" s="41" t="s">
        <v>5981</v>
      </c>
      <c r="AV314" s="25"/>
      <c r="AW314" s="25"/>
      <c r="AX314" s="45"/>
      <c r="AY314" s="25"/>
      <c r="AZ314" s="25"/>
      <c r="BA314" s="25"/>
      <c r="BC314" s="55"/>
      <c r="BF314" s="25"/>
      <c r="BI314" s="41"/>
      <c r="BJ314" s="25"/>
      <c r="BM314" s="32"/>
      <c r="BN314" s="25"/>
      <c r="BO314" s="32"/>
      <c r="BP314" s="25"/>
      <c r="BQ314" s="25"/>
      <c r="BR314" s="25"/>
      <c r="BS314" s="32"/>
      <c r="BT314" s="25"/>
      <c r="BV314" s="25"/>
      <c r="BW314" s="25"/>
      <c r="BX314" s="32"/>
      <c r="BY314" s="25"/>
      <c r="CB314" s="25"/>
      <c r="CD314" s="25"/>
      <c r="CI314" s="50"/>
      <c r="CT314" s="29"/>
      <c r="CU314" s="29"/>
      <c r="CW314" s="25"/>
      <c r="DA314" s="48"/>
      <c r="DB314" s="25"/>
      <c r="DC314" s="25"/>
      <c r="DD314" s="25"/>
      <c r="DE314" s="46"/>
      <c r="DF314" s="39"/>
      <c r="DG314" s="25"/>
    </row>
    <row r="315" spans="1:111" x14ac:dyDescent="0.35">
      <c r="A315" s="25" t="s">
        <v>5724</v>
      </c>
      <c r="B315" s="25">
        <f>+COUNTA(E315:DF315)</f>
        <v>9</v>
      </c>
      <c r="F315" s="32" t="s">
        <v>2255</v>
      </c>
      <c r="G315" s="25" t="s">
        <v>5940</v>
      </c>
      <c r="I315" s="25"/>
      <c r="J315" s="25" t="s">
        <v>6767</v>
      </c>
      <c r="N315" s="25">
        <v>1</v>
      </c>
      <c r="S315" s="25">
        <f>SUM(COUNTIF(K315:R315,"1"))</f>
        <v>1</v>
      </c>
      <c r="T315" s="32" t="s">
        <v>2254</v>
      </c>
      <c r="Z315" s="32"/>
      <c r="AA315" s="34"/>
      <c r="AB315" s="34"/>
      <c r="AC315" s="25"/>
      <c r="AE315" s="41"/>
      <c r="AF315" s="25"/>
      <c r="AG315" s="25" t="s">
        <v>2255</v>
      </c>
      <c r="AM315" s="25"/>
      <c r="AS315" s="32" t="s">
        <v>2253</v>
      </c>
      <c r="AT315" s="32" t="s">
        <v>772</v>
      </c>
      <c r="AU315" s="41"/>
      <c r="AV315" s="25"/>
      <c r="AW315" s="25"/>
      <c r="AX315" s="45"/>
      <c r="AY315" s="25"/>
      <c r="AZ315" s="25"/>
      <c r="BA315" s="25"/>
      <c r="BC315" s="55"/>
      <c r="BF315" s="25"/>
      <c r="BI315" s="41"/>
      <c r="BJ315" s="25"/>
      <c r="BM315" s="32"/>
      <c r="BN315" s="25"/>
      <c r="BO315" s="32"/>
      <c r="BP315" s="25"/>
      <c r="BQ315" s="25"/>
      <c r="BR315" s="25"/>
      <c r="BS315" s="32"/>
      <c r="BT315" s="25"/>
      <c r="BV315" s="25"/>
      <c r="BW315" s="25"/>
      <c r="BX315" s="32"/>
      <c r="BY315" s="25"/>
      <c r="CB315" s="25"/>
      <c r="CD315" s="25"/>
      <c r="CI315" s="50"/>
      <c r="CT315" s="29"/>
      <c r="CU315" s="29"/>
      <c r="CW315" s="25"/>
      <c r="DA315" s="48"/>
      <c r="DB315" s="25"/>
      <c r="DC315" s="25"/>
      <c r="DD315" s="25"/>
      <c r="DE315" s="46"/>
      <c r="DF315" s="39"/>
      <c r="DG315" s="25"/>
    </row>
    <row r="316" spans="1:111" x14ac:dyDescent="0.35">
      <c r="A316" s="25" t="s">
        <v>5724</v>
      </c>
      <c r="B316" s="25">
        <f>+COUNTA(E316:DF316)</f>
        <v>9</v>
      </c>
      <c r="F316" s="32" t="s">
        <v>1890</v>
      </c>
      <c r="G316" s="25" t="s">
        <v>5940</v>
      </c>
      <c r="I316" s="25"/>
      <c r="J316" s="25" t="s">
        <v>6767</v>
      </c>
      <c r="N316" s="25">
        <v>1</v>
      </c>
      <c r="S316" s="25">
        <f>SUM(COUNTIF(K316:R316,"1"))</f>
        <v>1</v>
      </c>
      <c r="T316" s="32" t="s">
        <v>1889</v>
      </c>
      <c r="Z316" s="32"/>
      <c r="AA316" s="34"/>
      <c r="AB316" s="34"/>
      <c r="AC316" s="25"/>
      <c r="AE316" s="41"/>
      <c r="AF316" s="25"/>
      <c r="AG316" s="25" t="s">
        <v>1890</v>
      </c>
      <c r="AM316" s="25"/>
      <c r="AS316" s="32" t="s">
        <v>833</v>
      </c>
      <c r="AT316" s="32" t="s">
        <v>1671</v>
      </c>
      <c r="AU316" s="41"/>
      <c r="AV316" s="25"/>
      <c r="AW316" s="25"/>
      <c r="AX316" s="45"/>
      <c r="AY316" s="25"/>
      <c r="AZ316" s="25"/>
      <c r="BA316" s="25"/>
      <c r="BC316" s="55"/>
      <c r="BF316" s="25"/>
      <c r="BI316" s="41"/>
      <c r="BJ316" s="25"/>
      <c r="BM316" s="32"/>
      <c r="BN316" s="25"/>
      <c r="BO316" s="32"/>
      <c r="BP316" s="25"/>
      <c r="BQ316" s="25"/>
      <c r="BR316" s="25"/>
      <c r="BS316" s="32"/>
      <c r="BT316" s="25"/>
      <c r="BV316" s="25"/>
      <c r="BW316" s="25"/>
      <c r="BX316" s="32"/>
      <c r="BY316" s="25"/>
      <c r="CB316" s="25"/>
      <c r="CD316" s="25"/>
      <c r="CI316" s="50"/>
      <c r="CT316" s="29"/>
      <c r="CU316" s="29"/>
      <c r="CW316" s="25"/>
      <c r="DA316" s="48"/>
      <c r="DB316" s="25"/>
      <c r="DC316" s="25"/>
      <c r="DD316" s="25"/>
      <c r="DE316" s="46"/>
      <c r="DF316" s="39"/>
      <c r="DG316" s="25"/>
    </row>
    <row r="317" spans="1:111" x14ac:dyDescent="0.35">
      <c r="A317" s="25" t="s">
        <v>5724</v>
      </c>
      <c r="B317" s="25">
        <f>+COUNTA(E317:DF317)</f>
        <v>9</v>
      </c>
      <c r="F317" s="32" t="s">
        <v>2178</v>
      </c>
      <c r="G317" s="25" t="s">
        <v>5940</v>
      </c>
      <c r="I317" s="25"/>
      <c r="J317" s="25" t="s">
        <v>6767</v>
      </c>
      <c r="N317" s="25">
        <v>1</v>
      </c>
      <c r="S317" s="25">
        <f>SUM(COUNTIF(K317:R317,"1"))</f>
        <v>1</v>
      </c>
      <c r="T317" s="32" t="s">
        <v>2177</v>
      </c>
      <c r="Z317" s="32"/>
      <c r="AA317" s="34"/>
      <c r="AB317" s="34"/>
      <c r="AC317" s="25"/>
      <c r="AE317" s="41"/>
      <c r="AF317" s="25"/>
      <c r="AG317" s="25" t="s">
        <v>2178</v>
      </c>
      <c r="AM317" s="25"/>
      <c r="AS317" s="32" t="s">
        <v>1050</v>
      </c>
      <c r="AT317" s="32" t="s">
        <v>1123</v>
      </c>
      <c r="AU317" s="41"/>
      <c r="AV317" s="25"/>
      <c r="AW317" s="25"/>
      <c r="AX317" s="45"/>
      <c r="AY317" s="25"/>
      <c r="AZ317" s="25"/>
      <c r="BA317" s="25"/>
      <c r="BC317" s="55"/>
      <c r="BF317" s="25"/>
      <c r="BI317" s="41"/>
      <c r="BJ317" s="25"/>
      <c r="BM317" s="32"/>
      <c r="BN317" s="25"/>
      <c r="BO317" s="32"/>
      <c r="BP317" s="25"/>
      <c r="BQ317" s="25"/>
      <c r="BR317" s="25"/>
      <c r="BS317" s="32"/>
      <c r="BT317" s="25"/>
      <c r="BV317" s="25"/>
      <c r="BW317" s="25"/>
      <c r="BX317" s="32"/>
      <c r="BY317" s="25"/>
      <c r="CB317" s="25"/>
      <c r="CD317" s="25"/>
      <c r="CI317" s="50"/>
      <c r="CT317" s="29"/>
      <c r="CU317" s="29"/>
      <c r="CW317" s="25"/>
      <c r="DA317" s="48"/>
      <c r="DB317" s="25"/>
      <c r="DC317" s="25"/>
      <c r="DD317" s="25"/>
      <c r="DE317" s="46"/>
      <c r="DF317" s="39"/>
      <c r="DG317" s="25"/>
    </row>
    <row r="318" spans="1:111" x14ac:dyDescent="0.35">
      <c r="A318" s="25" t="s">
        <v>5724</v>
      </c>
      <c r="B318" s="25">
        <f>+COUNTA(E318:DF318)</f>
        <v>9</v>
      </c>
      <c r="F318" s="32" t="s">
        <v>1878</v>
      </c>
      <c r="G318" s="25" t="s">
        <v>5940</v>
      </c>
      <c r="I318" s="25"/>
      <c r="J318" s="25" t="s">
        <v>6767</v>
      </c>
      <c r="N318" s="25">
        <v>1</v>
      </c>
      <c r="S318" s="25">
        <f>SUM(COUNTIF(K318:R318,"1"))</f>
        <v>1</v>
      </c>
      <c r="T318" s="32" t="s">
        <v>1877</v>
      </c>
      <c r="Z318" s="32"/>
      <c r="AA318" s="34"/>
      <c r="AB318" s="34"/>
      <c r="AC318" s="25"/>
      <c r="AE318" s="41"/>
      <c r="AF318" s="25"/>
      <c r="AG318" s="25" t="s">
        <v>1878</v>
      </c>
      <c r="AM318" s="25"/>
      <c r="AS318" s="32" t="s">
        <v>867</v>
      </c>
      <c r="AT318" s="32" t="s">
        <v>1223</v>
      </c>
      <c r="AU318" s="41"/>
      <c r="AV318" s="25"/>
      <c r="AW318" s="25"/>
      <c r="AX318" s="45"/>
      <c r="AY318" s="25"/>
      <c r="AZ318" s="25"/>
      <c r="BA318" s="25"/>
      <c r="BC318" s="55"/>
      <c r="BF318" s="25"/>
      <c r="BI318" s="41"/>
      <c r="BJ318" s="25"/>
      <c r="BM318" s="32"/>
      <c r="BN318" s="25"/>
      <c r="BO318" s="32"/>
      <c r="BP318" s="25"/>
      <c r="BQ318" s="25"/>
      <c r="BR318" s="25"/>
      <c r="BS318" s="32"/>
      <c r="BT318" s="25"/>
      <c r="BV318" s="25"/>
      <c r="BW318" s="25"/>
      <c r="BX318" s="32"/>
      <c r="BY318" s="25"/>
      <c r="CB318" s="25"/>
      <c r="CD318" s="25"/>
      <c r="CI318" s="50"/>
      <c r="CT318" s="29"/>
      <c r="CU318" s="29"/>
      <c r="CW318" s="25"/>
      <c r="DA318" s="48"/>
      <c r="DB318" s="25"/>
      <c r="DC318" s="25"/>
      <c r="DD318" s="25"/>
      <c r="DE318" s="46"/>
      <c r="DF318" s="39"/>
      <c r="DG318" s="25"/>
    </row>
    <row r="319" spans="1:111" x14ac:dyDescent="0.35">
      <c r="A319" s="25" t="s">
        <v>5724</v>
      </c>
      <c r="B319" s="25">
        <f>+COUNTA(E319:DF319)</f>
        <v>9</v>
      </c>
      <c r="F319" s="32" t="s">
        <v>5982</v>
      </c>
      <c r="G319" s="25" t="s">
        <v>6202</v>
      </c>
      <c r="I319" s="25" t="s">
        <v>5983</v>
      </c>
      <c r="J319" s="25" t="s">
        <v>6183</v>
      </c>
      <c r="M319" s="25">
        <v>1</v>
      </c>
      <c r="S319" s="25">
        <f>SUM(COUNTIF(K319:R319,"1"))</f>
        <v>1</v>
      </c>
      <c r="T319" s="32"/>
      <c r="Z319" s="32"/>
      <c r="AA319" s="34"/>
      <c r="AB319" s="34"/>
      <c r="AC319" s="25"/>
      <c r="AE319" s="41"/>
      <c r="AF319" s="25"/>
      <c r="AH319" s="25" t="s">
        <v>5982</v>
      </c>
      <c r="AM319" s="25"/>
      <c r="AR319" s="25" t="s">
        <v>5800</v>
      </c>
      <c r="AT319" s="32"/>
      <c r="AU319" s="41" t="s">
        <v>950</v>
      </c>
      <c r="AV319" s="25"/>
      <c r="AW319" s="25"/>
      <c r="AX319" s="45"/>
      <c r="AY319" s="25"/>
      <c r="AZ319" s="25"/>
      <c r="BA319" s="25"/>
      <c r="BC319" s="55"/>
      <c r="BF319" s="25"/>
      <c r="BI319" s="41"/>
      <c r="BJ319" s="25"/>
      <c r="BM319" s="32"/>
      <c r="BN319" s="25"/>
      <c r="BO319" s="32"/>
      <c r="BP319" s="25"/>
      <c r="BQ319" s="25"/>
      <c r="BR319" s="25"/>
      <c r="BS319" s="32"/>
      <c r="BT319" s="25"/>
      <c r="BV319" s="25"/>
      <c r="BW319" s="25"/>
      <c r="BX319" s="32"/>
      <c r="BY319" s="25"/>
      <c r="CB319" s="25"/>
      <c r="CD319" s="25"/>
      <c r="CI319" s="50"/>
      <c r="CT319" s="29"/>
      <c r="CU319" s="29"/>
      <c r="CW319" s="25"/>
      <c r="DA319" s="48"/>
      <c r="DB319" s="25"/>
      <c r="DC319" s="25"/>
      <c r="DD319" s="25"/>
      <c r="DE319" s="46"/>
      <c r="DF319" s="39"/>
      <c r="DG319" s="25"/>
    </row>
    <row r="320" spans="1:111" x14ac:dyDescent="0.35">
      <c r="A320" s="25" t="s">
        <v>5724</v>
      </c>
      <c r="B320" s="25">
        <f>+COUNTA(E320:DF320)</f>
        <v>5</v>
      </c>
      <c r="F320" s="32" t="s">
        <v>6391</v>
      </c>
      <c r="G320" s="25" t="s">
        <v>5940</v>
      </c>
      <c r="I320" s="25"/>
      <c r="J320" s="25" t="s">
        <v>6380</v>
      </c>
      <c r="L320" s="25">
        <v>1</v>
      </c>
      <c r="S320" s="25">
        <f>SUM(COUNTIF(K320:R320,"1"))</f>
        <v>1</v>
      </c>
      <c r="T320" s="32"/>
      <c r="Z320" s="32"/>
      <c r="AA320" s="34"/>
      <c r="AB320" s="34"/>
      <c r="AC320" s="25"/>
      <c r="AE320" s="41"/>
      <c r="AF320" s="25"/>
      <c r="AM320" s="25"/>
      <c r="AT320" s="32"/>
      <c r="AU320" s="41"/>
      <c r="AV320" s="25"/>
      <c r="AW320" s="25"/>
      <c r="AX320" s="45"/>
      <c r="AY320" s="25"/>
      <c r="AZ320" s="25"/>
      <c r="BA320" s="25"/>
      <c r="BC320" s="55"/>
      <c r="BF320" s="25"/>
      <c r="BI320" s="41"/>
      <c r="BJ320" s="25"/>
      <c r="BM320" s="32"/>
      <c r="BN320" s="25"/>
      <c r="BO320" s="32"/>
      <c r="BP320" s="25"/>
      <c r="BQ320" s="25"/>
      <c r="BR320" s="25"/>
      <c r="BS320" s="32"/>
      <c r="BT320" s="25"/>
      <c r="BV320" s="25"/>
      <c r="BW320" s="25"/>
      <c r="BX320" s="32"/>
      <c r="BY320" s="25"/>
      <c r="CB320" s="25"/>
      <c r="CD320" s="25"/>
      <c r="CI320" s="50"/>
      <c r="CT320" s="29"/>
      <c r="CU320" s="29"/>
      <c r="CW320" s="25"/>
      <c r="DA320" s="48"/>
      <c r="DB320" s="25"/>
      <c r="DC320" s="25"/>
      <c r="DD320" s="25"/>
      <c r="DE320" s="46"/>
      <c r="DF320" s="39"/>
      <c r="DG320" s="25"/>
    </row>
    <row r="321" spans="1:111" x14ac:dyDescent="0.35">
      <c r="A321" s="25" t="s">
        <v>5724</v>
      </c>
      <c r="B321" s="25">
        <f>+COUNTA(E321:DF321)</f>
        <v>9</v>
      </c>
      <c r="F321" s="32" t="s">
        <v>2111</v>
      </c>
      <c r="G321" s="25" t="s">
        <v>5940</v>
      </c>
      <c r="I321" s="25"/>
      <c r="J321" s="25" t="s">
        <v>6767</v>
      </c>
      <c r="N321" s="25">
        <v>1</v>
      </c>
      <c r="S321" s="25">
        <f>SUM(COUNTIF(K321:R321,"1"))</f>
        <v>1</v>
      </c>
      <c r="T321" s="32" t="s">
        <v>2110</v>
      </c>
      <c r="Z321" s="32"/>
      <c r="AA321" s="34"/>
      <c r="AB321" s="34"/>
      <c r="AC321" s="25"/>
      <c r="AE321" s="41"/>
      <c r="AF321" s="25"/>
      <c r="AG321" s="25" t="s">
        <v>2111</v>
      </c>
      <c r="AM321" s="25"/>
      <c r="AS321" s="32" t="s">
        <v>1049</v>
      </c>
      <c r="AT321" s="32" t="s">
        <v>1053</v>
      </c>
      <c r="AU321" s="41"/>
      <c r="AV321" s="25"/>
      <c r="AW321" s="25"/>
      <c r="AX321" s="45"/>
      <c r="AY321" s="25"/>
      <c r="AZ321" s="25"/>
      <c r="BA321" s="25"/>
      <c r="BC321" s="55"/>
      <c r="BF321" s="25"/>
      <c r="BI321" s="41"/>
      <c r="BJ321" s="25"/>
      <c r="BM321" s="32"/>
      <c r="BN321" s="25"/>
      <c r="BO321" s="32"/>
      <c r="BP321" s="25"/>
      <c r="BQ321" s="25"/>
      <c r="BR321" s="25"/>
      <c r="BS321" s="32"/>
      <c r="BT321" s="25"/>
      <c r="BV321" s="25"/>
      <c r="BW321" s="25"/>
      <c r="BX321" s="32"/>
      <c r="BY321" s="25"/>
      <c r="CB321" s="25"/>
      <c r="CD321" s="25"/>
      <c r="CI321" s="50"/>
      <c r="CT321" s="29"/>
      <c r="CU321" s="29"/>
      <c r="CW321" s="25"/>
      <c r="DA321" s="48"/>
      <c r="DB321" s="25"/>
      <c r="DC321" s="25"/>
      <c r="DD321" s="25"/>
      <c r="DE321" s="46"/>
      <c r="DF321" s="39"/>
      <c r="DG321" s="25"/>
    </row>
    <row r="322" spans="1:111" x14ac:dyDescent="0.35">
      <c r="A322" s="25" t="s">
        <v>5724</v>
      </c>
      <c r="B322" s="25">
        <f>+COUNTA(E322:DF322)</f>
        <v>9</v>
      </c>
      <c r="F322" s="32" t="s">
        <v>1524</v>
      </c>
      <c r="G322" s="25" t="s">
        <v>5940</v>
      </c>
      <c r="I322" s="25"/>
      <c r="J322" s="25" t="s">
        <v>6767</v>
      </c>
      <c r="N322" s="25">
        <v>1</v>
      </c>
      <c r="S322" s="25">
        <f>SUM(COUNTIF(K322:R322,"1"))</f>
        <v>1</v>
      </c>
      <c r="T322" s="32" t="s">
        <v>1523</v>
      </c>
      <c r="Z322" s="32"/>
      <c r="AA322" s="34"/>
      <c r="AB322" s="34"/>
      <c r="AC322" s="25"/>
      <c r="AE322" s="41"/>
      <c r="AF322" s="25"/>
      <c r="AG322" s="25" t="s">
        <v>1524</v>
      </c>
      <c r="AM322" s="25"/>
      <c r="AS322" s="32" t="s">
        <v>1050</v>
      </c>
      <c r="AT322" s="32" t="s">
        <v>1525</v>
      </c>
      <c r="AU322" s="41"/>
      <c r="AV322" s="25"/>
      <c r="AW322" s="25"/>
      <c r="AX322" s="45"/>
      <c r="AY322" s="25"/>
      <c r="AZ322" s="25"/>
      <c r="BA322" s="25"/>
      <c r="BC322" s="55"/>
      <c r="BF322" s="25"/>
      <c r="BI322" s="41"/>
      <c r="BJ322" s="25"/>
      <c r="BM322" s="32"/>
      <c r="BN322" s="25"/>
      <c r="BO322" s="32"/>
      <c r="BP322" s="25"/>
      <c r="BQ322" s="25"/>
      <c r="BR322" s="25"/>
      <c r="BS322" s="32"/>
      <c r="BT322" s="25"/>
      <c r="BV322" s="25"/>
      <c r="BW322" s="25"/>
      <c r="BX322" s="32"/>
      <c r="BY322" s="25"/>
      <c r="CB322" s="25"/>
      <c r="CD322" s="25"/>
      <c r="CI322" s="50"/>
      <c r="CT322" s="29"/>
      <c r="CU322" s="29"/>
      <c r="CW322" s="25"/>
      <c r="DA322" s="48"/>
      <c r="DB322" s="25"/>
      <c r="DC322" s="25"/>
      <c r="DD322" s="25"/>
      <c r="DE322" s="46"/>
      <c r="DF322" s="39"/>
      <c r="DG322" s="25"/>
    </row>
    <row r="323" spans="1:111" x14ac:dyDescent="0.35">
      <c r="A323" s="25" t="s">
        <v>5724</v>
      </c>
      <c r="B323" s="25">
        <f>+COUNTA(E323:DF323)</f>
        <v>9</v>
      </c>
      <c r="F323" s="32" t="s">
        <v>1815</v>
      </c>
      <c r="G323" s="25" t="s">
        <v>5940</v>
      </c>
      <c r="I323" s="25"/>
      <c r="J323" s="25" t="s">
        <v>6767</v>
      </c>
      <c r="N323" s="25">
        <v>1</v>
      </c>
      <c r="S323" s="25">
        <f>SUM(COUNTIF(K323:R323,"1"))</f>
        <v>1</v>
      </c>
      <c r="T323" s="32" t="s">
        <v>1814</v>
      </c>
      <c r="Z323" s="32"/>
      <c r="AA323" s="34"/>
      <c r="AB323" s="34"/>
      <c r="AC323" s="25"/>
      <c r="AE323" s="41"/>
      <c r="AF323" s="25"/>
      <c r="AG323" s="25" t="s">
        <v>1815</v>
      </c>
      <c r="AM323" s="25"/>
      <c r="AS323" s="32" t="s">
        <v>1816</v>
      </c>
      <c r="AT323" s="32" t="s">
        <v>1051</v>
      </c>
      <c r="AU323" s="41"/>
      <c r="AV323" s="25"/>
      <c r="AW323" s="25"/>
      <c r="AX323" s="45"/>
      <c r="AY323" s="25"/>
      <c r="AZ323" s="25"/>
      <c r="BA323" s="25"/>
      <c r="BC323" s="55"/>
      <c r="BF323" s="25"/>
      <c r="BI323" s="41"/>
      <c r="BJ323" s="25"/>
      <c r="BM323" s="32"/>
      <c r="BN323" s="25"/>
      <c r="BO323" s="32"/>
      <c r="BP323" s="25"/>
      <c r="BQ323" s="25"/>
      <c r="BR323" s="25"/>
      <c r="BS323" s="32"/>
      <c r="BT323" s="25"/>
      <c r="BV323" s="25"/>
      <c r="BW323" s="25"/>
      <c r="BX323" s="32"/>
      <c r="BY323" s="25"/>
      <c r="CB323" s="25"/>
      <c r="CD323" s="25"/>
      <c r="CI323" s="50"/>
      <c r="CT323" s="29"/>
      <c r="CU323" s="29"/>
      <c r="CW323" s="25"/>
      <c r="DA323" s="48"/>
      <c r="DB323" s="25"/>
      <c r="DC323" s="25"/>
      <c r="DD323" s="25"/>
      <c r="DE323" s="46"/>
      <c r="DF323" s="39"/>
      <c r="DG323" s="25"/>
    </row>
    <row r="324" spans="1:111" x14ac:dyDescent="0.35">
      <c r="A324" s="25" t="s">
        <v>5724</v>
      </c>
      <c r="B324" s="25">
        <f>+COUNTA(E324:DF324)</f>
        <v>7</v>
      </c>
      <c r="F324" s="32" t="s">
        <v>205</v>
      </c>
      <c r="G324" s="25" t="s">
        <v>5940</v>
      </c>
      <c r="I324" s="25"/>
      <c r="J324" s="25" t="s">
        <v>5732</v>
      </c>
      <c r="K324" s="25">
        <v>1</v>
      </c>
      <c r="S324" s="25">
        <f>SUM(COUNTIF(K324:R324,"1"))</f>
        <v>1</v>
      </c>
      <c r="T324" s="32" t="s">
        <v>206</v>
      </c>
      <c r="Z324" s="32"/>
      <c r="AA324" s="34"/>
      <c r="AB324" s="34"/>
      <c r="AC324" s="25"/>
      <c r="AE324" s="41"/>
      <c r="AF324" s="25"/>
      <c r="AM324" s="25"/>
      <c r="AR324" s="25" t="s">
        <v>5800</v>
      </c>
      <c r="AT324" s="32"/>
      <c r="AU324" s="41"/>
      <c r="AV324" s="25"/>
      <c r="AW324" s="25"/>
      <c r="AX324" s="45"/>
      <c r="AY324" s="25"/>
      <c r="AZ324" s="25"/>
      <c r="BA324" s="25"/>
      <c r="BC324" s="55"/>
      <c r="BF324" s="25"/>
      <c r="BI324" s="41"/>
      <c r="BJ324" s="25"/>
      <c r="BM324" s="32"/>
      <c r="BN324" s="25"/>
      <c r="BO324" s="32"/>
      <c r="BP324" s="25"/>
      <c r="BQ324" s="25"/>
      <c r="BR324" s="25"/>
      <c r="BS324" s="32"/>
      <c r="BT324" s="25"/>
      <c r="BV324" s="25"/>
      <c r="BW324" s="25"/>
      <c r="BX324" s="32"/>
      <c r="BY324" s="25"/>
      <c r="CB324" s="25"/>
      <c r="CD324" s="25"/>
      <c r="CI324" s="50"/>
      <c r="CT324" s="29"/>
      <c r="CU324" s="29"/>
      <c r="CW324" s="25"/>
      <c r="DA324" s="48"/>
      <c r="DB324" s="25"/>
      <c r="DC324" s="25"/>
      <c r="DD324" s="25"/>
      <c r="DE324" s="46"/>
      <c r="DF324" s="39"/>
      <c r="DG324" s="25"/>
    </row>
    <row r="325" spans="1:111" x14ac:dyDescent="0.35">
      <c r="A325" s="25" t="s">
        <v>5724</v>
      </c>
      <c r="B325" s="25">
        <f>+COUNTA(E325:DF325)</f>
        <v>9</v>
      </c>
      <c r="F325" s="32" t="s">
        <v>2398</v>
      </c>
      <c r="G325" s="25" t="s">
        <v>5940</v>
      </c>
      <c r="I325" s="25"/>
      <c r="J325" s="25" t="s">
        <v>6767</v>
      </c>
      <c r="N325" s="25">
        <v>1</v>
      </c>
      <c r="S325" s="25">
        <f>SUM(COUNTIF(K325:R325,"1"))</f>
        <v>1</v>
      </c>
      <c r="T325" s="32" t="s">
        <v>2397</v>
      </c>
      <c r="Z325" s="32"/>
      <c r="AA325" s="34"/>
      <c r="AB325" s="34"/>
      <c r="AC325" s="25"/>
      <c r="AE325" s="41"/>
      <c r="AF325" s="25"/>
      <c r="AG325" s="25" t="s">
        <v>2398</v>
      </c>
      <c r="AM325" s="25"/>
      <c r="AS325" s="32" t="s">
        <v>1181</v>
      </c>
      <c r="AT325" s="32" t="s">
        <v>1123</v>
      </c>
      <c r="AU325" s="41"/>
      <c r="AV325" s="25"/>
      <c r="AW325" s="25"/>
      <c r="AX325" s="45"/>
      <c r="AY325" s="25"/>
      <c r="AZ325" s="25"/>
      <c r="BA325" s="25"/>
      <c r="BC325" s="55"/>
      <c r="BF325" s="25"/>
      <c r="BI325" s="41"/>
      <c r="BJ325" s="25"/>
      <c r="BM325" s="32"/>
      <c r="BN325" s="25"/>
      <c r="BO325" s="32"/>
      <c r="BP325" s="25"/>
      <c r="BQ325" s="25"/>
      <c r="BR325" s="25"/>
      <c r="BS325" s="32"/>
      <c r="BT325" s="25"/>
      <c r="BV325" s="25"/>
      <c r="BW325" s="25"/>
      <c r="BX325" s="32"/>
      <c r="BY325" s="25"/>
      <c r="CB325" s="25"/>
      <c r="CD325" s="25"/>
      <c r="CI325" s="50"/>
      <c r="CT325" s="29"/>
      <c r="CU325" s="29"/>
      <c r="CW325" s="25"/>
      <c r="DA325" s="48"/>
      <c r="DB325" s="25"/>
      <c r="DC325" s="25"/>
      <c r="DD325" s="25"/>
      <c r="DE325" s="46"/>
      <c r="DF325" s="39"/>
      <c r="DG325" s="25"/>
    </row>
    <row r="326" spans="1:111" x14ac:dyDescent="0.35">
      <c r="A326" s="25" t="s">
        <v>5724</v>
      </c>
      <c r="B326" s="25">
        <f>+COUNTA(E326:DF326)</f>
        <v>9</v>
      </c>
      <c r="F326" s="32" t="s">
        <v>2585</v>
      </c>
      <c r="G326" s="25" t="s">
        <v>5940</v>
      </c>
      <c r="I326" s="25"/>
      <c r="J326" s="25" t="s">
        <v>6767</v>
      </c>
      <c r="N326" s="25">
        <v>1</v>
      </c>
      <c r="S326" s="25">
        <f>SUM(COUNTIF(K326:R326,"1"))</f>
        <v>1</v>
      </c>
      <c r="T326" s="32" t="s">
        <v>2584</v>
      </c>
      <c r="Z326" s="32"/>
      <c r="AA326" s="34"/>
      <c r="AB326" s="34"/>
      <c r="AC326" s="25"/>
      <c r="AE326" s="41"/>
      <c r="AF326" s="25"/>
      <c r="AG326" s="25" t="s">
        <v>2585</v>
      </c>
      <c r="AM326" s="25"/>
      <c r="AS326" s="32" t="s">
        <v>1050</v>
      </c>
      <c r="AT326" s="32" t="s">
        <v>1048</v>
      </c>
      <c r="AU326" s="41"/>
      <c r="AV326" s="25"/>
      <c r="AW326" s="25"/>
      <c r="AX326" s="45"/>
      <c r="AY326" s="25"/>
      <c r="AZ326" s="25"/>
      <c r="BA326" s="25"/>
      <c r="BC326" s="55"/>
      <c r="BF326" s="25"/>
      <c r="BI326" s="41"/>
      <c r="BJ326" s="25"/>
      <c r="BM326" s="32"/>
      <c r="BN326" s="25"/>
      <c r="BO326" s="32"/>
      <c r="BP326" s="25"/>
      <c r="BQ326" s="25"/>
      <c r="BR326" s="25"/>
      <c r="BS326" s="32"/>
      <c r="BT326" s="25"/>
      <c r="BV326" s="25"/>
      <c r="BW326" s="25"/>
      <c r="BX326" s="32"/>
      <c r="BY326" s="25"/>
      <c r="CB326" s="25"/>
      <c r="CD326" s="25"/>
      <c r="CI326" s="50"/>
      <c r="CT326" s="29"/>
      <c r="CU326" s="29"/>
      <c r="CW326" s="25"/>
      <c r="DA326" s="48"/>
      <c r="DB326" s="25"/>
      <c r="DC326" s="25"/>
      <c r="DD326" s="25"/>
      <c r="DE326" s="46"/>
      <c r="DF326" s="39"/>
      <c r="DG326" s="25"/>
    </row>
    <row r="327" spans="1:111" x14ac:dyDescent="0.35">
      <c r="A327" s="25" t="s">
        <v>5724</v>
      </c>
      <c r="B327" s="25">
        <f>+COUNTA(E327:DF327)</f>
        <v>5</v>
      </c>
      <c r="F327" s="32" t="s">
        <v>6392</v>
      </c>
      <c r="G327" s="25" t="s">
        <v>5940</v>
      </c>
      <c r="I327" s="25"/>
      <c r="J327" s="25" t="s">
        <v>6380</v>
      </c>
      <c r="L327" s="25">
        <v>1</v>
      </c>
      <c r="S327" s="25">
        <f>SUM(COUNTIF(K327:R327,"1"))</f>
        <v>1</v>
      </c>
      <c r="T327" s="32"/>
      <c r="Z327" s="32"/>
      <c r="AA327" s="34"/>
      <c r="AB327" s="34"/>
      <c r="AC327" s="25"/>
      <c r="AE327" s="41"/>
      <c r="AF327" s="25"/>
      <c r="AM327" s="25"/>
      <c r="AT327" s="32"/>
      <c r="AU327" s="41"/>
      <c r="AV327" s="25"/>
      <c r="AW327" s="25"/>
      <c r="AX327" s="45"/>
      <c r="AY327" s="25"/>
      <c r="AZ327" s="25"/>
      <c r="BA327" s="25"/>
      <c r="BC327" s="55"/>
      <c r="BF327" s="25"/>
      <c r="BI327" s="41"/>
      <c r="BJ327" s="25"/>
      <c r="BM327" s="32"/>
      <c r="BN327" s="25"/>
      <c r="BO327" s="32"/>
      <c r="BP327" s="25"/>
      <c r="BQ327" s="25"/>
      <c r="BR327" s="25"/>
      <c r="BS327" s="32"/>
      <c r="BT327" s="25"/>
      <c r="BV327" s="25"/>
      <c r="BW327" s="25"/>
      <c r="BX327" s="32"/>
      <c r="BY327" s="25"/>
      <c r="CB327" s="25"/>
      <c r="CD327" s="25"/>
      <c r="CI327" s="50"/>
      <c r="CT327" s="29"/>
      <c r="CU327" s="29"/>
      <c r="CW327" s="25"/>
      <c r="DA327" s="48"/>
      <c r="DB327" s="25"/>
      <c r="DC327" s="25"/>
      <c r="DD327" s="25"/>
      <c r="DE327" s="46"/>
      <c r="DF327" s="39"/>
      <c r="DG327" s="25"/>
    </row>
    <row r="328" spans="1:111" x14ac:dyDescent="0.35">
      <c r="A328" s="25" t="s">
        <v>5724</v>
      </c>
      <c r="B328" s="25">
        <f>+COUNTA(E328:DF328)</f>
        <v>9</v>
      </c>
      <c r="F328" s="32" t="s">
        <v>2530</v>
      </c>
      <c r="G328" s="25" t="s">
        <v>5940</v>
      </c>
      <c r="I328" s="25"/>
      <c r="J328" s="25" t="s">
        <v>6767</v>
      </c>
      <c r="N328" s="25">
        <v>1</v>
      </c>
      <c r="S328" s="25">
        <f>SUM(COUNTIF(K328:R328,"1"))</f>
        <v>1</v>
      </c>
      <c r="T328" s="32" t="s">
        <v>2529</v>
      </c>
      <c r="Z328" s="32"/>
      <c r="AA328" s="34"/>
      <c r="AB328" s="34"/>
      <c r="AC328" s="25"/>
      <c r="AE328" s="41"/>
      <c r="AF328" s="25"/>
      <c r="AG328" s="25" t="s">
        <v>2530</v>
      </c>
      <c r="AM328" s="25"/>
      <c r="AS328" s="32" t="s">
        <v>1357</v>
      </c>
      <c r="AT328" s="32" t="s">
        <v>1123</v>
      </c>
      <c r="AU328" s="41"/>
      <c r="AV328" s="25"/>
      <c r="AW328" s="25"/>
      <c r="AX328" s="45"/>
      <c r="AY328" s="25"/>
      <c r="AZ328" s="25"/>
      <c r="BA328" s="25"/>
      <c r="BC328" s="55"/>
      <c r="BF328" s="25"/>
      <c r="BI328" s="41"/>
      <c r="BJ328" s="25"/>
      <c r="BM328" s="32"/>
      <c r="BN328" s="25"/>
      <c r="BO328" s="32"/>
      <c r="BP328" s="25"/>
      <c r="BQ328" s="25"/>
      <c r="BR328" s="25"/>
      <c r="BS328" s="32"/>
      <c r="BT328" s="25"/>
      <c r="BV328" s="25"/>
      <c r="BW328" s="25"/>
      <c r="BX328" s="32"/>
      <c r="BY328" s="25"/>
      <c r="CB328" s="25"/>
      <c r="CD328" s="25"/>
      <c r="CI328" s="50"/>
      <c r="CT328" s="29"/>
      <c r="CU328" s="29"/>
      <c r="CW328" s="25"/>
      <c r="DA328" s="48"/>
      <c r="DB328" s="25"/>
      <c r="DC328" s="25"/>
      <c r="DD328" s="25"/>
      <c r="DE328" s="46"/>
      <c r="DF328" s="39"/>
      <c r="DG328" s="25"/>
    </row>
    <row r="329" spans="1:111" x14ac:dyDescent="0.35">
      <c r="A329" s="25" t="s">
        <v>5724</v>
      </c>
      <c r="B329" s="25">
        <f>+COUNTA(E329:DF329)</f>
        <v>18</v>
      </c>
      <c r="F329" s="32" t="s">
        <v>1078</v>
      </c>
      <c r="G329" s="25" t="s">
        <v>5940</v>
      </c>
      <c r="I329" s="25"/>
      <c r="J329" s="25" t="s">
        <v>6767</v>
      </c>
      <c r="N329" s="25">
        <v>1</v>
      </c>
      <c r="S329" s="25">
        <f>SUM(COUNTIF(K329:R329,"1"))</f>
        <v>1</v>
      </c>
      <c r="T329" s="32" t="s">
        <v>1080</v>
      </c>
      <c r="U329" s="32" t="s">
        <v>663</v>
      </c>
      <c r="Z329" s="32" t="s">
        <v>1079</v>
      </c>
      <c r="AA329" s="34"/>
      <c r="AB329" s="34"/>
      <c r="AC329" s="25"/>
      <c r="AE329" s="41" t="s">
        <v>1084</v>
      </c>
      <c r="AF329" s="25"/>
      <c r="AG329" s="25" t="s">
        <v>1078</v>
      </c>
      <c r="AM329" s="25"/>
      <c r="AR329" s="25" t="s">
        <v>5800</v>
      </c>
      <c r="AS329" s="32" t="s">
        <v>1081</v>
      </c>
      <c r="AT329" s="32" t="s">
        <v>1082</v>
      </c>
      <c r="AU329" s="41"/>
      <c r="AV329" s="25"/>
      <c r="AW329" s="25"/>
      <c r="AX329" s="45"/>
      <c r="AY329" s="25"/>
      <c r="AZ329" s="25"/>
      <c r="BA329" s="25"/>
      <c r="BC329" s="55"/>
      <c r="BF329" s="25" t="s">
        <v>1083</v>
      </c>
      <c r="BI329" s="41"/>
      <c r="BJ329" s="25"/>
      <c r="BM329" s="32" t="s">
        <v>1078</v>
      </c>
      <c r="BN329" s="25"/>
      <c r="BO329" s="32"/>
      <c r="BP329" s="25"/>
      <c r="BQ329" s="25"/>
      <c r="BR329" s="25"/>
      <c r="BS329" s="32"/>
      <c r="BT329" s="25"/>
      <c r="BV329" s="25"/>
      <c r="BW329" s="25"/>
      <c r="BX329" s="32"/>
      <c r="BY329" s="25"/>
      <c r="CB329" s="25"/>
      <c r="CD329" s="25"/>
      <c r="CE329" s="53" t="s">
        <v>5824</v>
      </c>
      <c r="CG329" s="25" t="s">
        <v>652</v>
      </c>
      <c r="CI329" s="50"/>
      <c r="CT329" s="29"/>
      <c r="CU329" s="29"/>
      <c r="CW329" s="25"/>
      <c r="CZ329" s="25">
        <v>3641</v>
      </c>
      <c r="DA329" s="48"/>
      <c r="DB329" s="25"/>
      <c r="DC329" s="25"/>
      <c r="DD329" s="25"/>
      <c r="DE329" s="46"/>
      <c r="DF329" s="39"/>
      <c r="DG329" s="25"/>
    </row>
    <row r="330" spans="1:111" x14ac:dyDescent="0.35">
      <c r="A330" s="25" t="s">
        <v>5724</v>
      </c>
      <c r="B330" s="25">
        <f>+COUNTA(E330:DF330)</f>
        <v>9</v>
      </c>
      <c r="F330" s="32" t="s">
        <v>1623</v>
      </c>
      <c r="G330" s="25" t="s">
        <v>5940</v>
      </c>
      <c r="I330" s="25"/>
      <c r="J330" s="25" t="s">
        <v>6767</v>
      </c>
      <c r="N330" s="25">
        <v>1</v>
      </c>
      <c r="S330" s="25">
        <f>SUM(COUNTIF(K330:R330,"1"))</f>
        <v>1</v>
      </c>
      <c r="T330" s="32" t="s">
        <v>1622</v>
      </c>
      <c r="Z330" s="32"/>
      <c r="AA330" s="34"/>
      <c r="AB330" s="34"/>
      <c r="AC330" s="25"/>
      <c r="AE330" s="41"/>
      <c r="AF330" s="25"/>
      <c r="AG330" s="25" t="s">
        <v>1623</v>
      </c>
      <c r="AM330" s="25"/>
      <c r="AS330" s="32" t="s">
        <v>1624</v>
      </c>
      <c r="AT330" s="32" t="s">
        <v>1625</v>
      </c>
      <c r="AU330" s="41"/>
      <c r="AV330" s="25"/>
      <c r="AW330" s="25"/>
      <c r="AX330" s="45"/>
      <c r="AY330" s="25"/>
      <c r="AZ330" s="25"/>
      <c r="BA330" s="25"/>
      <c r="BC330" s="55"/>
      <c r="BF330" s="25"/>
      <c r="BI330" s="41"/>
      <c r="BJ330" s="25"/>
      <c r="BM330" s="32"/>
      <c r="BN330" s="25"/>
      <c r="BO330" s="32"/>
      <c r="BP330" s="25"/>
      <c r="BQ330" s="25"/>
      <c r="BR330" s="25"/>
      <c r="BS330" s="32"/>
      <c r="BT330" s="25"/>
      <c r="BV330" s="25"/>
      <c r="BW330" s="25"/>
      <c r="BX330" s="32"/>
      <c r="BY330" s="25"/>
      <c r="CB330" s="25"/>
      <c r="CD330" s="25"/>
      <c r="CI330" s="50"/>
      <c r="CT330" s="29"/>
      <c r="CU330" s="29"/>
      <c r="CW330" s="25"/>
      <c r="DA330" s="48"/>
      <c r="DB330" s="25"/>
      <c r="DC330" s="25"/>
      <c r="DD330" s="25"/>
      <c r="DE330" s="46"/>
      <c r="DF330" s="39"/>
      <c r="DG330" s="25"/>
    </row>
    <row r="331" spans="1:111" x14ac:dyDescent="0.35">
      <c r="A331" s="25" t="s">
        <v>5724</v>
      </c>
      <c r="B331" s="25">
        <f>+COUNTA(E331:DF331)</f>
        <v>9</v>
      </c>
      <c r="F331" s="32" t="s">
        <v>2642</v>
      </c>
      <c r="G331" s="25" t="s">
        <v>5940</v>
      </c>
      <c r="I331" s="25"/>
      <c r="J331" s="25" t="s">
        <v>6767</v>
      </c>
      <c r="N331" s="25">
        <v>1</v>
      </c>
      <c r="S331" s="25">
        <f>SUM(COUNTIF(K331:R331,"1"))</f>
        <v>1</v>
      </c>
      <c r="T331" s="32" t="s">
        <v>2641</v>
      </c>
      <c r="Z331" s="32"/>
      <c r="AA331" s="34"/>
      <c r="AB331" s="34"/>
      <c r="AC331" s="25"/>
      <c r="AE331" s="41"/>
      <c r="AF331" s="25"/>
      <c r="AG331" s="25" t="s">
        <v>2642</v>
      </c>
      <c r="AM331" s="25"/>
      <c r="AS331" s="32" t="s">
        <v>700</v>
      </c>
      <c r="AT331" s="32" t="s">
        <v>1045</v>
      </c>
      <c r="AU331" s="41"/>
      <c r="AV331" s="25"/>
      <c r="AW331" s="25"/>
      <c r="AX331" s="45"/>
      <c r="AY331" s="25"/>
      <c r="AZ331" s="25"/>
      <c r="BA331" s="25"/>
      <c r="BC331" s="55"/>
      <c r="BF331" s="25"/>
      <c r="BI331" s="41"/>
      <c r="BJ331" s="25"/>
      <c r="BM331" s="32"/>
      <c r="BN331" s="25"/>
      <c r="BO331" s="32"/>
      <c r="BP331" s="25"/>
      <c r="BQ331" s="25"/>
      <c r="BR331" s="25"/>
      <c r="BS331" s="32"/>
      <c r="BT331" s="25"/>
      <c r="BV331" s="25"/>
      <c r="BW331" s="25"/>
      <c r="BX331" s="32"/>
      <c r="BY331" s="25"/>
      <c r="CB331" s="25"/>
      <c r="CD331" s="25"/>
      <c r="CI331" s="50"/>
      <c r="CT331" s="29"/>
      <c r="CU331" s="29"/>
      <c r="CW331" s="25"/>
      <c r="DA331" s="48"/>
      <c r="DB331" s="25"/>
      <c r="DC331" s="25"/>
      <c r="DD331" s="25"/>
      <c r="DE331" s="46"/>
      <c r="DF331" s="39"/>
      <c r="DG331" s="25"/>
    </row>
    <row r="332" spans="1:111" x14ac:dyDescent="0.35">
      <c r="A332" s="25" t="s">
        <v>5724</v>
      </c>
      <c r="B332" s="25">
        <f>+COUNTA(E332:DF332)</f>
        <v>9</v>
      </c>
      <c r="F332" s="32" t="s">
        <v>1729</v>
      </c>
      <c r="G332" s="25" t="s">
        <v>5940</v>
      </c>
      <c r="I332" s="25"/>
      <c r="J332" s="25" t="s">
        <v>6767</v>
      </c>
      <c r="N332" s="25">
        <v>1</v>
      </c>
      <c r="S332" s="25">
        <f>SUM(COUNTIF(K332:R332,"1"))</f>
        <v>1</v>
      </c>
      <c r="T332" s="32" t="s">
        <v>1728</v>
      </c>
      <c r="Z332" s="32"/>
      <c r="AA332" s="34"/>
      <c r="AB332" s="34"/>
      <c r="AC332" s="25"/>
      <c r="AE332" s="41"/>
      <c r="AF332" s="25"/>
      <c r="AG332" s="25" t="s">
        <v>1729</v>
      </c>
      <c r="AM332" s="25"/>
      <c r="AS332" s="32" t="s">
        <v>1049</v>
      </c>
      <c r="AT332" s="32" t="s">
        <v>1123</v>
      </c>
      <c r="AU332" s="41"/>
      <c r="AV332" s="25"/>
      <c r="AW332" s="25"/>
      <c r="AX332" s="45"/>
      <c r="AY332" s="25"/>
      <c r="AZ332" s="25"/>
      <c r="BA332" s="25"/>
      <c r="BC332" s="55"/>
      <c r="BF332" s="25"/>
      <c r="BI332" s="41"/>
      <c r="BJ332" s="25"/>
      <c r="BM332" s="32"/>
      <c r="BN332" s="25"/>
      <c r="BO332" s="32"/>
      <c r="BP332" s="25"/>
      <c r="BQ332" s="25"/>
      <c r="BR332" s="25"/>
      <c r="BS332" s="32"/>
      <c r="BT332" s="25"/>
      <c r="BV332" s="25"/>
      <c r="BW332" s="25"/>
      <c r="BX332" s="32"/>
      <c r="BY332" s="25"/>
      <c r="CB332" s="25"/>
      <c r="CD332" s="25"/>
      <c r="CI332" s="50"/>
      <c r="CT332" s="29"/>
      <c r="CU332" s="29"/>
      <c r="CW332" s="25"/>
      <c r="DA332" s="48"/>
      <c r="DB332" s="25"/>
      <c r="DC332" s="25"/>
      <c r="DD332" s="25"/>
      <c r="DE332" s="46"/>
      <c r="DF332" s="39"/>
      <c r="DG332" s="25"/>
    </row>
    <row r="333" spans="1:111" x14ac:dyDescent="0.35">
      <c r="A333" s="25" t="s">
        <v>5724</v>
      </c>
      <c r="B333" s="25">
        <f>+COUNTA(E333:DF333)</f>
        <v>9</v>
      </c>
      <c r="F333" s="32" t="s">
        <v>1810</v>
      </c>
      <c r="G333" s="25" t="s">
        <v>5940</v>
      </c>
      <c r="I333" s="25"/>
      <c r="J333" s="25" t="s">
        <v>6767</v>
      </c>
      <c r="N333" s="25">
        <v>1</v>
      </c>
      <c r="S333" s="25">
        <f>SUM(COUNTIF(K333:R333,"1"))</f>
        <v>1</v>
      </c>
      <c r="T333" s="32" t="s">
        <v>1809</v>
      </c>
      <c r="Z333" s="32"/>
      <c r="AA333" s="34"/>
      <c r="AB333" s="34"/>
      <c r="AC333" s="25"/>
      <c r="AE333" s="41"/>
      <c r="AF333" s="25"/>
      <c r="AG333" s="25" t="s">
        <v>1810</v>
      </c>
      <c r="AM333" s="25"/>
      <c r="AS333" s="32" t="s">
        <v>700</v>
      </c>
      <c r="AT333" s="32" t="s">
        <v>1051</v>
      </c>
      <c r="AU333" s="41"/>
      <c r="AV333" s="25"/>
      <c r="AW333" s="25"/>
      <c r="AX333" s="45"/>
      <c r="AY333" s="25"/>
      <c r="AZ333" s="25"/>
      <c r="BA333" s="25"/>
      <c r="BC333" s="55"/>
      <c r="BF333" s="25"/>
      <c r="BI333" s="41"/>
      <c r="BJ333" s="25"/>
      <c r="BM333" s="32"/>
      <c r="BN333" s="25"/>
      <c r="BO333" s="32"/>
      <c r="BP333" s="25"/>
      <c r="BQ333" s="25"/>
      <c r="BR333" s="25"/>
      <c r="BS333" s="32"/>
      <c r="BT333" s="25"/>
      <c r="BV333" s="25"/>
      <c r="BW333" s="25"/>
      <c r="BX333" s="32"/>
      <c r="BY333" s="25"/>
      <c r="CB333" s="25"/>
      <c r="CD333" s="25"/>
      <c r="CI333" s="50"/>
      <c r="CT333" s="29"/>
      <c r="CU333" s="29"/>
      <c r="CW333" s="25"/>
      <c r="DA333" s="48"/>
      <c r="DB333" s="25"/>
      <c r="DC333" s="25"/>
      <c r="DD333" s="25"/>
      <c r="DE333" s="46"/>
      <c r="DF333" s="39"/>
      <c r="DG333" s="25"/>
    </row>
    <row r="334" spans="1:111" x14ac:dyDescent="0.35">
      <c r="A334" s="25" t="s">
        <v>5724</v>
      </c>
      <c r="B334" s="25">
        <f>+COUNTA(E334:DF334)</f>
        <v>9</v>
      </c>
      <c r="F334" s="36" t="s">
        <v>6693</v>
      </c>
      <c r="G334" s="25" t="s">
        <v>6203</v>
      </c>
      <c r="I334" s="25" t="s">
        <v>5940</v>
      </c>
      <c r="J334" s="25" t="s">
        <v>6183</v>
      </c>
      <c r="M334" s="25">
        <v>1</v>
      </c>
      <c r="S334" s="25">
        <f>SUM(COUNTIF(K334:R334,"1"))</f>
        <v>1</v>
      </c>
      <c r="T334" s="32"/>
      <c r="Z334" s="32"/>
      <c r="AA334" s="34"/>
      <c r="AB334" s="34"/>
      <c r="AC334" s="25"/>
      <c r="AE334" s="41"/>
      <c r="AF334" s="25"/>
      <c r="AH334" s="25" t="s">
        <v>5984</v>
      </c>
      <c r="AM334" s="25"/>
      <c r="AR334" s="25" t="s">
        <v>5800</v>
      </c>
      <c r="AT334" s="32"/>
      <c r="AU334" s="41" t="s">
        <v>5940</v>
      </c>
      <c r="AV334" s="25"/>
      <c r="AW334" s="25"/>
      <c r="AX334" s="45"/>
      <c r="AY334" s="25"/>
      <c r="AZ334" s="25"/>
      <c r="BA334" s="25"/>
      <c r="BC334" s="55"/>
      <c r="BF334" s="25"/>
      <c r="BI334" s="41"/>
      <c r="BJ334" s="25"/>
      <c r="BM334" s="32"/>
      <c r="BN334" s="25"/>
      <c r="BO334" s="32"/>
      <c r="BP334" s="25"/>
      <c r="BQ334" s="25"/>
      <c r="BR334" s="25"/>
      <c r="BS334" s="32"/>
      <c r="BT334" s="25"/>
      <c r="BV334" s="25"/>
      <c r="BW334" s="25"/>
      <c r="BX334" s="32"/>
      <c r="BY334" s="25"/>
      <c r="CB334" s="25"/>
      <c r="CD334" s="25"/>
      <c r="CI334" s="50"/>
      <c r="CT334" s="29"/>
      <c r="CU334" s="29"/>
      <c r="CW334" s="25"/>
      <c r="DA334" s="48"/>
      <c r="DB334" s="25"/>
      <c r="DC334" s="25"/>
      <c r="DD334" s="25"/>
      <c r="DE334" s="46"/>
      <c r="DF334" s="39"/>
      <c r="DG334" s="25"/>
    </row>
    <row r="335" spans="1:111" x14ac:dyDescent="0.35">
      <c r="A335" s="25" t="s">
        <v>5724</v>
      </c>
      <c r="B335" s="25">
        <f>+COUNTA(E335:DF335)</f>
        <v>9</v>
      </c>
      <c r="F335" s="32" t="s">
        <v>1484</v>
      </c>
      <c r="G335" s="25" t="s">
        <v>5940</v>
      </c>
      <c r="I335" s="25"/>
      <c r="J335" s="25" t="s">
        <v>6767</v>
      </c>
      <c r="N335" s="25">
        <v>1</v>
      </c>
      <c r="S335" s="25">
        <f>SUM(COUNTIF(K335:R335,"1"))</f>
        <v>1</v>
      </c>
      <c r="T335" s="32" t="s">
        <v>1483</v>
      </c>
      <c r="Z335" s="32"/>
      <c r="AA335" s="34"/>
      <c r="AB335" s="34"/>
      <c r="AC335" s="25"/>
      <c r="AE335" s="41"/>
      <c r="AF335" s="25"/>
      <c r="AG335" s="25" t="s">
        <v>1484</v>
      </c>
      <c r="AM335" s="25"/>
      <c r="AS335" s="32" t="s">
        <v>833</v>
      </c>
      <c r="AT335" s="32" t="s">
        <v>1210</v>
      </c>
      <c r="AU335" s="41"/>
      <c r="AV335" s="25"/>
      <c r="AW335" s="25"/>
      <c r="AX335" s="45"/>
      <c r="AY335" s="25"/>
      <c r="AZ335" s="25"/>
      <c r="BA335" s="25"/>
      <c r="BC335" s="55"/>
      <c r="BF335" s="25"/>
      <c r="BI335" s="41"/>
      <c r="BJ335" s="25"/>
      <c r="BM335" s="32"/>
      <c r="BN335" s="25"/>
      <c r="BO335" s="32"/>
      <c r="BP335" s="25"/>
      <c r="BQ335" s="25"/>
      <c r="BR335" s="25"/>
      <c r="BS335" s="32"/>
      <c r="BT335" s="25"/>
      <c r="BV335" s="25"/>
      <c r="BW335" s="25"/>
      <c r="BX335" s="32"/>
      <c r="BY335" s="25"/>
      <c r="CB335" s="25"/>
      <c r="CD335" s="25"/>
      <c r="CI335" s="50"/>
      <c r="CT335" s="29"/>
      <c r="CU335" s="29"/>
      <c r="CW335" s="25"/>
      <c r="DA335" s="48"/>
      <c r="DB335" s="25"/>
      <c r="DC335" s="25"/>
      <c r="DD335" s="25"/>
      <c r="DE335" s="46"/>
      <c r="DF335" s="39"/>
      <c r="DG335" s="25"/>
    </row>
    <row r="336" spans="1:111" x14ac:dyDescent="0.35">
      <c r="A336" s="25" t="s">
        <v>5724</v>
      </c>
      <c r="B336" s="25">
        <f>+COUNTA(E336:DF336)</f>
        <v>9</v>
      </c>
      <c r="F336" s="32" t="s">
        <v>1902</v>
      </c>
      <c r="G336" s="25" t="s">
        <v>5940</v>
      </c>
      <c r="I336" s="25"/>
      <c r="J336" s="25" t="s">
        <v>6767</v>
      </c>
      <c r="N336" s="25">
        <v>1</v>
      </c>
      <c r="S336" s="25">
        <f>SUM(COUNTIF(K336:R336,"1"))</f>
        <v>1</v>
      </c>
      <c r="T336" s="32" t="s">
        <v>1901</v>
      </c>
      <c r="Z336" s="32"/>
      <c r="AA336" s="34"/>
      <c r="AB336" s="34"/>
      <c r="AC336" s="25"/>
      <c r="AE336" s="41"/>
      <c r="AF336" s="25"/>
      <c r="AG336" s="25" t="s">
        <v>1902</v>
      </c>
      <c r="AM336" s="25"/>
      <c r="AS336" s="32" t="s">
        <v>1050</v>
      </c>
      <c r="AT336" s="32" t="s">
        <v>1903</v>
      </c>
      <c r="AU336" s="41"/>
      <c r="AV336" s="25"/>
      <c r="AW336" s="25"/>
      <c r="AX336" s="45"/>
      <c r="AY336" s="25"/>
      <c r="AZ336" s="25"/>
      <c r="BA336" s="25"/>
      <c r="BC336" s="55"/>
      <c r="BF336" s="25"/>
      <c r="BI336" s="41"/>
      <c r="BJ336" s="25"/>
      <c r="BM336" s="32"/>
      <c r="BN336" s="25"/>
      <c r="BO336" s="32"/>
      <c r="BP336" s="25"/>
      <c r="BQ336" s="25"/>
      <c r="BR336" s="25"/>
      <c r="BS336" s="32"/>
      <c r="BT336" s="25"/>
      <c r="BV336" s="25"/>
      <c r="BW336" s="25"/>
      <c r="BX336" s="32"/>
      <c r="BY336" s="25"/>
      <c r="CB336" s="25"/>
      <c r="CD336" s="25"/>
      <c r="CI336" s="50"/>
      <c r="CT336" s="29"/>
      <c r="CU336" s="29"/>
      <c r="CW336" s="25"/>
      <c r="DA336" s="48"/>
      <c r="DB336" s="25"/>
      <c r="DC336" s="25"/>
      <c r="DD336" s="25"/>
      <c r="DE336" s="46"/>
      <c r="DF336" s="39"/>
      <c r="DG336" s="25"/>
    </row>
    <row r="337" spans="1:111" x14ac:dyDescent="0.35">
      <c r="A337" s="25" t="s">
        <v>5724</v>
      </c>
      <c r="B337" s="25">
        <f>+COUNTA(E337:DF337)</f>
        <v>9</v>
      </c>
      <c r="F337" s="32" t="s">
        <v>1512</v>
      </c>
      <c r="G337" s="25" t="s">
        <v>5940</v>
      </c>
      <c r="I337" s="25"/>
      <c r="J337" s="25" t="s">
        <v>6767</v>
      </c>
      <c r="N337" s="25">
        <v>1</v>
      </c>
      <c r="S337" s="25">
        <f>SUM(COUNTIF(K337:R337,"1"))</f>
        <v>1</v>
      </c>
      <c r="T337" s="32" t="s">
        <v>1511</v>
      </c>
      <c r="Z337" s="32"/>
      <c r="AA337" s="34"/>
      <c r="AB337" s="34"/>
      <c r="AC337" s="25"/>
      <c r="AE337" s="41"/>
      <c r="AF337" s="25"/>
      <c r="AG337" s="25" t="s">
        <v>1512</v>
      </c>
      <c r="AM337" s="25"/>
      <c r="AS337" s="32" t="s">
        <v>1513</v>
      </c>
      <c r="AT337" s="32" t="s">
        <v>1496</v>
      </c>
      <c r="AU337" s="41"/>
      <c r="AV337" s="25"/>
      <c r="AW337" s="25"/>
      <c r="AX337" s="45"/>
      <c r="AY337" s="25"/>
      <c r="AZ337" s="25"/>
      <c r="BA337" s="25"/>
      <c r="BC337" s="55"/>
      <c r="BF337" s="25"/>
      <c r="BI337" s="41"/>
      <c r="BJ337" s="25"/>
      <c r="BM337" s="32"/>
      <c r="BN337" s="25"/>
      <c r="BO337" s="32"/>
      <c r="BP337" s="25"/>
      <c r="BQ337" s="25"/>
      <c r="BR337" s="25"/>
      <c r="BS337" s="32"/>
      <c r="BT337" s="25"/>
      <c r="BV337" s="25"/>
      <c r="BW337" s="25"/>
      <c r="BX337" s="32"/>
      <c r="BY337" s="25"/>
      <c r="CB337" s="25"/>
      <c r="CD337" s="25"/>
      <c r="CI337" s="50"/>
      <c r="CT337" s="29"/>
      <c r="CU337" s="29"/>
      <c r="CW337" s="25"/>
      <c r="DA337" s="48"/>
      <c r="DB337" s="25"/>
      <c r="DC337" s="25"/>
      <c r="DD337" s="25"/>
      <c r="DE337" s="46"/>
      <c r="DF337" s="39"/>
      <c r="DG337" s="25"/>
    </row>
    <row r="338" spans="1:111" x14ac:dyDescent="0.35">
      <c r="A338" s="25" t="s">
        <v>5724</v>
      </c>
      <c r="B338" s="25">
        <f>+COUNTA(E338:DF338)</f>
        <v>24</v>
      </c>
      <c r="F338" s="32" t="s">
        <v>153</v>
      </c>
      <c r="G338" s="25" t="s">
        <v>5940</v>
      </c>
      <c r="I338" s="25"/>
      <c r="J338" s="25" t="s">
        <v>6767</v>
      </c>
      <c r="N338" s="25">
        <v>1</v>
      </c>
      <c r="S338" s="25">
        <f>SUM(COUNTIF(K338:R338,"1"))</f>
        <v>1</v>
      </c>
      <c r="T338" s="32" t="s">
        <v>554</v>
      </c>
      <c r="U338" s="32" t="s">
        <v>1086</v>
      </c>
      <c r="Z338" s="32" t="s">
        <v>1085</v>
      </c>
      <c r="AA338" s="34"/>
      <c r="AB338" s="34"/>
      <c r="AC338" s="25"/>
      <c r="AE338" s="41"/>
      <c r="AF338" s="25"/>
      <c r="AG338" s="25" t="s">
        <v>153</v>
      </c>
      <c r="AM338" s="25"/>
      <c r="AR338" s="25" t="s">
        <v>5800</v>
      </c>
      <c r="AS338" s="32" t="s">
        <v>1087</v>
      </c>
      <c r="AT338" s="32" t="s">
        <v>1088</v>
      </c>
      <c r="AU338" s="41"/>
      <c r="AV338" s="25"/>
      <c r="AW338" s="25"/>
      <c r="AX338" s="45"/>
      <c r="AY338" s="25"/>
      <c r="AZ338" s="25"/>
      <c r="BA338" s="25" t="s">
        <v>1090</v>
      </c>
      <c r="BC338" s="55"/>
      <c r="BD338" s="25" t="s">
        <v>1091</v>
      </c>
      <c r="BF338" s="25" t="s">
        <v>1092</v>
      </c>
      <c r="BI338" s="41"/>
      <c r="BJ338" s="25"/>
      <c r="BM338" s="32" t="s">
        <v>153</v>
      </c>
      <c r="BN338" s="25"/>
      <c r="BO338" s="32" t="s">
        <v>557</v>
      </c>
      <c r="BP338" s="25" t="s">
        <v>558</v>
      </c>
      <c r="BQ338" s="25"/>
      <c r="BR338" s="25"/>
      <c r="BS338" s="32" t="s">
        <v>555</v>
      </c>
      <c r="BT338" s="25" t="s">
        <v>556</v>
      </c>
      <c r="BU338" s="25" t="s">
        <v>1093</v>
      </c>
      <c r="BV338" s="25" t="s">
        <v>1094</v>
      </c>
      <c r="BW338" s="25"/>
      <c r="BX338" s="32" t="s">
        <v>1095</v>
      </c>
      <c r="BY338" s="25"/>
      <c r="CB338" s="25"/>
      <c r="CD338" s="25"/>
      <c r="CE338" s="53" t="s">
        <v>5478</v>
      </c>
      <c r="CI338" s="50"/>
      <c r="CT338" s="29"/>
      <c r="CU338" s="29"/>
      <c r="CW338" s="25"/>
      <c r="DA338" s="48"/>
      <c r="DB338" s="25"/>
      <c r="DC338" s="25"/>
      <c r="DD338" s="25"/>
      <c r="DE338" s="46"/>
      <c r="DF338" s="39"/>
      <c r="DG338" s="25"/>
    </row>
    <row r="339" spans="1:111" x14ac:dyDescent="0.35">
      <c r="A339" s="25" t="s">
        <v>5724</v>
      </c>
      <c r="B339" s="25">
        <f>+COUNTA(E339:DF339)</f>
        <v>9</v>
      </c>
      <c r="F339" s="32" t="s">
        <v>2299</v>
      </c>
      <c r="G339" s="25" t="s">
        <v>5940</v>
      </c>
      <c r="I339" s="25"/>
      <c r="J339" s="25" t="s">
        <v>6767</v>
      </c>
      <c r="N339" s="25">
        <v>1</v>
      </c>
      <c r="S339" s="25">
        <f>SUM(COUNTIF(K339:R339,"1"))</f>
        <v>1</v>
      </c>
      <c r="T339" s="32" t="s">
        <v>2298</v>
      </c>
      <c r="Z339" s="32"/>
      <c r="AA339" s="34"/>
      <c r="AB339" s="34"/>
      <c r="AC339" s="25"/>
      <c r="AE339" s="41"/>
      <c r="AF339" s="25"/>
      <c r="AG339" s="25" t="s">
        <v>2299</v>
      </c>
      <c r="AM339" s="25"/>
      <c r="AS339" s="32" t="s">
        <v>1050</v>
      </c>
      <c r="AT339" s="32" t="s">
        <v>2300</v>
      </c>
      <c r="AU339" s="41"/>
      <c r="AV339" s="25"/>
      <c r="AW339" s="25"/>
      <c r="AX339" s="45"/>
      <c r="AY339" s="25"/>
      <c r="AZ339" s="25"/>
      <c r="BA339" s="25"/>
      <c r="BC339" s="55"/>
      <c r="BF339" s="25"/>
      <c r="BI339" s="41"/>
      <c r="BJ339" s="25"/>
      <c r="BM339" s="32"/>
      <c r="BN339" s="25"/>
      <c r="BO339" s="32"/>
      <c r="BP339" s="25"/>
      <c r="BQ339" s="25"/>
      <c r="BR339" s="25"/>
      <c r="BS339" s="32"/>
      <c r="BT339" s="25"/>
      <c r="BV339" s="25"/>
      <c r="BW339" s="25"/>
      <c r="BX339" s="32"/>
      <c r="BY339" s="25"/>
      <c r="CB339" s="25"/>
      <c r="CD339" s="25"/>
      <c r="CI339" s="50"/>
      <c r="CT339" s="29"/>
      <c r="CU339" s="29"/>
      <c r="CW339" s="25"/>
      <c r="DA339" s="48"/>
      <c r="DB339" s="25"/>
      <c r="DC339" s="25"/>
      <c r="DD339" s="25"/>
      <c r="DE339" s="46"/>
      <c r="DF339" s="39"/>
      <c r="DG339" s="25"/>
    </row>
    <row r="340" spans="1:111" x14ac:dyDescent="0.35">
      <c r="A340" s="25" t="s">
        <v>5724</v>
      </c>
      <c r="B340" s="25">
        <f>+COUNTA(E340:DF340)</f>
        <v>9</v>
      </c>
      <c r="F340" s="32" t="s">
        <v>5986</v>
      </c>
      <c r="G340" s="25" t="s">
        <v>6205</v>
      </c>
      <c r="I340" s="25" t="s">
        <v>5940</v>
      </c>
      <c r="J340" s="25" t="s">
        <v>6183</v>
      </c>
      <c r="M340" s="25">
        <v>1</v>
      </c>
      <c r="S340" s="25">
        <f>SUM(COUNTIF(K340:R340,"1"))</f>
        <v>1</v>
      </c>
      <c r="T340" s="32"/>
      <c r="Z340" s="32"/>
      <c r="AA340" s="34"/>
      <c r="AB340" s="34"/>
      <c r="AC340" s="25"/>
      <c r="AE340" s="41"/>
      <c r="AF340" s="25"/>
      <c r="AH340" s="25" t="s">
        <v>5986</v>
      </c>
      <c r="AM340" s="25"/>
      <c r="AR340" s="25" t="s">
        <v>5800</v>
      </c>
      <c r="AT340" s="32"/>
      <c r="AU340" s="41" t="s">
        <v>772</v>
      </c>
      <c r="AV340" s="25"/>
      <c r="AW340" s="25"/>
      <c r="AX340" s="45"/>
      <c r="AY340" s="25"/>
      <c r="AZ340" s="25"/>
      <c r="BA340" s="25"/>
      <c r="BC340" s="55"/>
      <c r="BF340" s="25"/>
      <c r="BI340" s="41"/>
      <c r="BJ340" s="25"/>
      <c r="BM340" s="32"/>
      <c r="BN340" s="25"/>
      <c r="BO340" s="32"/>
      <c r="BP340" s="25"/>
      <c r="BQ340" s="25"/>
      <c r="BR340" s="25"/>
      <c r="BS340" s="32"/>
      <c r="BT340" s="25"/>
      <c r="BV340" s="25"/>
      <c r="BW340" s="25"/>
      <c r="BX340" s="32"/>
      <c r="BY340" s="25"/>
      <c r="CB340" s="25"/>
      <c r="CD340" s="25"/>
      <c r="CI340" s="50"/>
      <c r="CT340" s="29"/>
      <c r="CU340" s="29"/>
      <c r="CW340" s="25"/>
      <c r="DA340" s="48"/>
      <c r="DB340" s="25"/>
      <c r="DC340" s="25"/>
      <c r="DD340" s="25"/>
      <c r="DE340" s="46"/>
      <c r="DF340" s="39"/>
      <c r="DG340" s="25"/>
    </row>
    <row r="341" spans="1:111" x14ac:dyDescent="0.35">
      <c r="A341" s="25" t="s">
        <v>5724</v>
      </c>
      <c r="B341" s="25">
        <f>+COUNTA(E341:DF341)</f>
        <v>9</v>
      </c>
      <c r="F341" s="32" t="s">
        <v>5987</v>
      </c>
      <c r="G341" s="25" t="s">
        <v>6206</v>
      </c>
      <c r="I341" s="25" t="s">
        <v>5940</v>
      </c>
      <c r="J341" s="25" t="s">
        <v>6183</v>
      </c>
      <c r="M341" s="25">
        <v>1</v>
      </c>
      <c r="S341" s="25">
        <f>SUM(COUNTIF(K341:R341,"1"))</f>
        <v>1</v>
      </c>
      <c r="T341" s="32"/>
      <c r="Z341" s="32"/>
      <c r="AA341" s="34"/>
      <c r="AB341" s="34"/>
      <c r="AC341" s="25"/>
      <c r="AE341" s="41"/>
      <c r="AF341" s="25"/>
      <c r="AH341" s="25" t="s">
        <v>5987</v>
      </c>
      <c r="AM341" s="25"/>
      <c r="AR341" s="25" t="s">
        <v>5800</v>
      </c>
      <c r="AT341" s="32"/>
      <c r="AU341" s="41" t="s">
        <v>907</v>
      </c>
      <c r="AV341" s="25"/>
      <c r="AW341" s="25"/>
      <c r="AX341" s="45"/>
      <c r="AY341" s="25"/>
      <c r="AZ341" s="25"/>
      <c r="BA341" s="25"/>
      <c r="BC341" s="55"/>
      <c r="BF341" s="25"/>
      <c r="BI341" s="41"/>
      <c r="BJ341" s="25"/>
      <c r="BM341" s="32"/>
      <c r="BN341" s="25"/>
      <c r="BO341" s="32"/>
      <c r="BP341" s="25"/>
      <c r="BQ341" s="25"/>
      <c r="BR341" s="25"/>
      <c r="BS341" s="32"/>
      <c r="BT341" s="25"/>
      <c r="BV341" s="25"/>
      <c r="BW341" s="25"/>
      <c r="BX341" s="32"/>
      <c r="BY341" s="25"/>
      <c r="CB341" s="25"/>
      <c r="CD341" s="25"/>
      <c r="CI341" s="50"/>
      <c r="CT341" s="29"/>
      <c r="CU341" s="29"/>
      <c r="CW341" s="25"/>
      <c r="DA341" s="48"/>
      <c r="DB341" s="25"/>
      <c r="DC341" s="25"/>
      <c r="DD341" s="25"/>
      <c r="DE341" s="46"/>
      <c r="DF341" s="39"/>
      <c r="DG341" s="25"/>
    </row>
    <row r="342" spans="1:111" s="29" customFormat="1" x14ac:dyDescent="0.35">
      <c r="A342" s="25" t="s">
        <v>5724</v>
      </c>
      <c r="B342" s="25">
        <f>+COUNTA(E342:DF342)</f>
        <v>9</v>
      </c>
      <c r="C342" s="25"/>
      <c r="D342" s="25"/>
      <c r="E342" s="25"/>
      <c r="F342" s="32" t="s">
        <v>1532</v>
      </c>
      <c r="G342" s="25" t="s">
        <v>5940</v>
      </c>
      <c r="H342" s="25"/>
      <c r="I342" s="25"/>
      <c r="J342" s="25" t="s">
        <v>6767</v>
      </c>
      <c r="K342" s="25"/>
      <c r="L342" s="25"/>
      <c r="M342" s="25"/>
      <c r="N342" s="25">
        <v>1</v>
      </c>
      <c r="O342" s="25"/>
      <c r="P342" s="25"/>
      <c r="R342" s="25"/>
      <c r="S342" s="25">
        <f>SUM(COUNTIF(K342:R342,"1"))</f>
        <v>1</v>
      </c>
      <c r="T342" s="32" t="s">
        <v>1531</v>
      </c>
      <c r="U342" s="32"/>
      <c r="V342" s="32"/>
      <c r="X342" s="25"/>
      <c r="Y342" s="25"/>
      <c r="Z342" s="32"/>
      <c r="AA342" s="34"/>
      <c r="AB342" s="34"/>
      <c r="AC342" s="25"/>
      <c r="AD342" s="25"/>
      <c r="AE342" s="41"/>
      <c r="AF342" s="25"/>
      <c r="AG342" s="25" t="s">
        <v>1532</v>
      </c>
      <c r="AH342" s="25"/>
      <c r="AI342" s="25"/>
      <c r="AJ342" s="25"/>
      <c r="AK342" s="25"/>
      <c r="AL342" s="25"/>
      <c r="AM342" s="25"/>
      <c r="AN342" s="25"/>
      <c r="AO342" s="25"/>
      <c r="AP342" s="25"/>
      <c r="AQ342" s="25"/>
      <c r="AR342" s="25"/>
      <c r="AS342" s="32" t="s">
        <v>867</v>
      </c>
      <c r="AT342" s="32" t="s">
        <v>1205</v>
      </c>
      <c r="AU342" s="41"/>
      <c r="AV342" s="25"/>
      <c r="AW342" s="25"/>
      <c r="AX342" s="45"/>
      <c r="AY342" s="25"/>
      <c r="AZ342" s="25"/>
      <c r="BA342" s="25"/>
      <c r="BB342" s="25"/>
      <c r="BC342" s="55"/>
      <c r="BD342" s="25"/>
      <c r="BE342" s="25"/>
      <c r="BF342" s="25"/>
      <c r="BG342" s="25"/>
      <c r="BH342" s="25"/>
      <c r="BI342" s="41"/>
      <c r="BJ342" s="25"/>
      <c r="BK342" s="25"/>
      <c r="BL342" s="25"/>
      <c r="BM342" s="32"/>
      <c r="BN342" s="25"/>
      <c r="BO342" s="32"/>
      <c r="BP342" s="25"/>
      <c r="BQ342" s="25"/>
      <c r="BR342" s="25"/>
      <c r="BS342" s="32"/>
      <c r="BT342" s="25"/>
      <c r="BU342" s="25"/>
      <c r="BV342" s="25"/>
      <c r="BW342" s="25"/>
      <c r="BX342" s="32"/>
      <c r="BY342" s="25"/>
      <c r="BZ342" s="25"/>
      <c r="CA342" s="25"/>
      <c r="CB342" s="25"/>
      <c r="CC342" s="25"/>
      <c r="CD342" s="25"/>
      <c r="CE342" s="53"/>
      <c r="CF342" s="53"/>
      <c r="CG342" s="25"/>
      <c r="CH342" s="50"/>
      <c r="CI342" s="50"/>
      <c r="CJ342" s="50"/>
      <c r="CK342" s="50"/>
      <c r="CL342" s="50"/>
      <c r="CM342" s="50"/>
      <c r="CN342" s="50"/>
      <c r="CO342" s="50"/>
      <c r="CP342" s="50"/>
      <c r="CQ342" s="50"/>
      <c r="CR342" s="50"/>
      <c r="CS342" s="25"/>
      <c r="CV342" s="25"/>
      <c r="CW342" s="25"/>
      <c r="CX342" s="25"/>
      <c r="CY342" s="25"/>
      <c r="CZ342" s="25"/>
      <c r="DA342" s="48"/>
      <c r="DB342" s="25"/>
      <c r="DC342" s="25"/>
      <c r="DD342" s="25"/>
      <c r="DE342" s="46"/>
      <c r="DF342" s="39"/>
    </row>
    <row r="343" spans="1:111" x14ac:dyDescent="0.35">
      <c r="A343" s="25" t="s">
        <v>5724</v>
      </c>
      <c r="B343" s="25">
        <f>+COUNTA(E343:DF343)</f>
        <v>5</v>
      </c>
      <c r="F343" s="32" t="s">
        <v>6393</v>
      </c>
      <c r="G343" s="25" t="s">
        <v>5940</v>
      </c>
      <c r="I343" s="25"/>
      <c r="J343" s="25" t="s">
        <v>6380</v>
      </c>
      <c r="L343" s="25">
        <v>1</v>
      </c>
      <c r="S343" s="25">
        <f>SUM(COUNTIF(K343:R343,"1"))</f>
        <v>1</v>
      </c>
      <c r="T343" s="32"/>
      <c r="Z343" s="32"/>
      <c r="AA343" s="34"/>
      <c r="AB343" s="34"/>
      <c r="AC343" s="25"/>
      <c r="AE343" s="41"/>
      <c r="AF343" s="25"/>
      <c r="AM343" s="25"/>
      <c r="AT343" s="32"/>
      <c r="AU343" s="41"/>
      <c r="AV343" s="25"/>
      <c r="AW343" s="25"/>
      <c r="AX343" s="45"/>
      <c r="AY343" s="25"/>
      <c r="AZ343" s="25"/>
      <c r="BA343" s="25"/>
      <c r="BC343" s="55"/>
      <c r="BF343" s="25"/>
      <c r="BI343" s="41"/>
      <c r="BJ343" s="25"/>
      <c r="BM343" s="32"/>
      <c r="BN343" s="25"/>
      <c r="BO343" s="32"/>
      <c r="BP343" s="25"/>
      <c r="BQ343" s="25"/>
      <c r="BR343" s="25"/>
      <c r="BS343" s="32"/>
      <c r="BT343" s="25"/>
      <c r="BV343" s="25"/>
      <c r="BW343" s="25"/>
      <c r="BX343" s="32"/>
      <c r="BY343" s="25"/>
      <c r="CB343" s="25"/>
      <c r="CD343" s="25"/>
      <c r="CI343" s="50"/>
      <c r="CT343" s="29"/>
      <c r="CU343" s="29"/>
      <c r="CW343" s="25"/>
      <c r="DA343" s="48"/>
      <c r="DB343" s="25"/>
      <c r="DC343" s="25"/>
      <c r="DD343" s="25"/>
      <c r="DE343" s="46"/>
      <c r="DF343" s="39"/>
      <c r="DG343" s="25"/>
    </row>
    <row r="344" spans="1:111" x14ac:dyDescent="0.35">
      <c r="A344" s="25" t="s">
        <v>5724</v>
      </c>
      <c r="B344" s="25">
        <f>+COUNTA(E344:DF344)</f>
        <v>9</v>
      </c>
      <c r="F344" s="32" t="s">
        <v>5988</v>
      </c>
      <c r="G344" s="25" t="s">
        <v>6207</v>
      </c>
      <c r="I344" s="25" t="s">
        <v>5940</v>
      </c>
      <c r="J344" s="25" t="s">
        <v>6183</v>
      </c>
      <c r="M344" s="25">
        <v>1</v>
      </c>
      <c r="S344" s="25">
        <f>SUM(COUNTIF(K344:R344,"1"))</f>
        <v>1</v>
      </c>
      <c r="T344" s="32"/>
      <c r="Z344" s="32"/>
      <c r="AA344" s="34"/>
      <c r="AB344" s="34"/>
      <c r="AC344" s="25"/>
      <c r="AE344" s="41"/>
      <c r="AF344" s="25"/>
      <c r="AH344" s="25" t="s">
        <v>5988</v>
      </c>
      <c r="AM344" s="25"/>
      <c r="AR344" s="25" t="s">
        <v>5800</v>
      </c>
      <c r="AT344" s="32"/>
      <c r="AU344" s="41" t="s">
        <v>5989</v>
      </c>
      <c r="AV344" s="25"/>
      <c r="AW344" s="25"/>
      <c r="AX344" s="45"/>
      <c r="AY344" s="25"/>
      <c r="AZ344" s="25"/>
      <c r="BA344" s="25"/>
      <c r="BC344" s="55"/>
      <c r="BF344" s="25"/>
      <c r="BI344" s="41"/>
      <c r="BJ344" s="25"/>
      <c r="BM344" s="32"/>
      <c r="BN344" s="25"/>
      <c r="BO344" s="32"/>
      <c r="BP344" s="25"/>
      <c r="BQ344" s="25"/>
      <c r="BR344" s="25"/>
      <c r="BS344" s="32"/>
      <c r="BT344" s="25"/>
      <c r="BV344" s="25"/>
      <c r="BW344" s="25"/>
      <c r="BX344" s="32"/>
      <c r="BY344" s="25"/>
      <c r="CB344" s="25"/>
      <c r="CD344" s="25"/>
      <c r="CI344" s="50"/>
      <c r="CT344" s="29"/>
      <c r="CU344" s="29"/>
      <c r="CW344" s="25"/>
      <c r="DA344" s="48"/>
      <c r="DB344" s="25"/>
      <c r="DC344" s="25"/>
      <c r="DD344" s="25"/>
      <c r="DE344" s="46"/>
      <c r="DF344" s="39"/>
      <c r="DG344" s="25"/>
    </row>
    <row r="345" spans="1:111" x14ac:dyDescent="0.35">
      <c r="A345" s="25" t="s">
        <v>5724</v>
      </c>
      <c r="B345" s="25">
        <f>+COUNTA(E345:DF345)</f>
        <v>9</v>
      </c>
      <c r="F345" s="32" t="s">
        <v>5992</v>
      </c>
      <c r="G345" s="25" t="s">
        <v>1737</v>
      </c>
      <c r="I345" s="25" t="s">
        <v>5940</v>
      </c>
      <c r="J345" s="25" t="s">
        <v>6183</v>
      </c>
      <c r="M345" s="25">
        <v>1</v>
      </c>
      <c r="S345" s="25">
        <f>SUM(COUNTIF(K345:R345,"1"))</f>
        <v>1</v>
      </c>
      <c r="T345" s="32"/>
      <c r="Z345" s="32"/>
      <c r="AA345" s="34"/>
      <c r="AB345" s="34"/>
      <c r="AC345" s="25"/>
      <c r="AE345" s="41"/>
      <c r="AF345" s="25"/>
      <c r="AH345" s="25" t="s">
        <v>5992</v>
      </c>
      <c r="AM345" s="25"/>
      <c r="AR345" s="25" t="s">
        <v>5800</v>
      </c>
      <c r="AT345" s="32"/>
      <c r="AU345" s="41" t="s">
        <v>5945</v>
      </c>
      <c r="AV345" s="25"/>
      <c r="AW345" s="25"/>
      <c r="AX345" s="45"/>
      <c r="AY345" s="25"/>
      <c r="AZ345" s="25"/>
      <c r="BA345" s="25"/>
      <c r="BC345" s="55"/>
      <c r="BF345" s="25"/>
      <c r="BI345" s="41"/>
      <c r="BJ345" s="25"/>
      <c r="BM345" s="32"/>
      <c r="BN345" s="25"/>
      <c r="BO345" s="32"/>
      <c r="BP345" s="25"/>
      <c r="BQ345" s="25"/>
      <c r="BR345" s="25"/>
      <c r="BS345" s="32"/>
      <c r="BT345" s="25"/>
      <c r="BV345" s="25"/>
      <c r="BW345" s="25"/>
      <c r="BX345" s="32"/>
      <c r="BY345" s="25"/>
      <c r="CB345" s="25"/>
      <c r="CD345" s="25"/>
      <c r="CI345" s="50"/>
      <c r="CT345" s="29"/>
      <c r="CU345" s="29"/>
      <c r="CW345" s="25"/>
      <c r="DA345" s="48"/>
      <c r="DB345" s="25"/>
      <c r="DC345" s="25"/>
      <c r="DD345" s="25"/>
      <c r="DE345" s="46"/>
      <c r="DF345" s="39"/>
      <c r="DG345" s="25"/>
    </row>
    <row r="346" spans="1:111" x14ac:dyDescent="0.35">
      <c r="A346" s="25" t="s">
        <v>5724</v>
      </c>
      <c r="B346" s="25">
        <f>+COUNTA(E346:DF346)</f>
        <v>9</v>
      </c>
      <c r="F346" s="32" t="s">
        <v>5993</v>
      </c>
      <c r="G346" s="25" t="s">
        <v>6209</v>
      </c>
      <c r="I346" s="25" t="s">
        <v>5940</v>
      </c>
      <c r="J346" s="25" t="s">
        <v>6183</v>
      </c>
      <c r="M346" s="25">
        <v>1</v>
      </c>
      <c r="S346" s="25">
        <f>SUM(COUNTIF(K346:R346,"1"))</f>
        <v>1</v>
      </c>
      <c r="T346" s="32"/>
      <c r="Z346" s="32"/>
      <c r="AA346" s="34"/>
      <c r="AB346" s="34"/>
      <c r="AC346" s="25"/>
      <c r="AE346" s="41"/>
      <c r="AF346" s="25"/>
      <c r="AH346" s="25" t="s">
        <v>5993</v>
      </c>
      <c r="AM346" s="25"/>
      <c r="AR346" s="25" t="s">
        <v>5800</v>
      </c>
      <c r="AT346" s="32"/>
      <c r="AU346" s="41" t="s">
        <v>5994</v>
      </c>
      <c r="AV346" s="25"/>
      <c r="AW346" s="25"/>
      <c r="AX346" s="45"/>
      <c r="AY346" s="25"/>
      <c r="AZ346" s="25"/>
      <c r="BA346" s="25"/>
      <c r="BC346" s="55"/>
      <c r="BF346" s="25"/>
      <c r="BI346" s="41"/>
      <c r="BJ346" s="25"/>
      <c r="BM346" s="32"/>
      <c r="BN346" s="25"/>
      <c r="BO346" s="32"/>
      <c r="BP346" s="25"/>
      <c r="BQ346" s="25"/>
      <c r="BR346" s="25"/>
      <c r="BS346" s="32"/>
      <c r="BT346" s="25"/>
      <c r="BV346" s="25"/>
      <c r="BW346" s="25"/>
      <c r="BX346" s="32"/>
      <c r="BY346" s="25"/>
      <c r="CB346" s="25"/>
      <c r="CD346" s="25"/>
      <c r="CI346" s="50"/>
      <c r="CT346" s="29"/>
      <c r="CU346" s="29"/>
      <c r="CW346" s="25"/>
      <c r="DA346" s="48"/>
      <c r="DB346" s="25"/>
      <c r="DC346" s="25"/>
      <c r="DD346" s="25"/>
      <c r="DE346" s="46"/>
      <c r="DF346" s="39"/>
      <c r="DG346" s="25"/>
    </row>
    <row r="347" spans="1:111" x14ac:dyDescent="0.35">
      <c r="A347" s="25" t="s">
        <v>5724</v>
      </c>
      <c r="B347" s="25">
        <f>+COUNTA(E347:DF347)</f>
        <v>9</v>
      </c>
      <c r="F347" s="32" t="s">
        <v>5995</v>
      </c>
      <c r="G347" s="25" t="s">
        <v>6210</v>
      </c>
      <c r="I347" s="25" t="s">
        <v>5940</v>
      </c>
      <c r="J347" s="25" t="s">
        <v>6183</v>
      </c>
      <c r="M347" s="25">
        <v>1</v>
      </c>
      <c r="S347" s="25">
        <f>SUM(COUNTIF(K347:R347,"1"))</f>
        <v>1</v>
      </c>
      <c r="T347" s="32"/>
      <c r="Z347" s="32"/>
      <c r="AA347" s="34"/>
      <c r="AB347" s="34"/>
      <c r="AC347" s="25"/>
      <c r="AE347" s="41"/>
      <c r="AF347" s="25"/>
      <c r="AH347" s="25" t="s">
        <v>5995</v>
      </c>
      <c r="AM347" s="25"/>
      <c r="AR347" s="25" t="s">
        <v>5800</v>
      </c>
      <c r="AT347" s="32"/>
      <c r="AU347" s="41" t="s">
        <v>950</v>
      </c>
      <c r="AV347" s="25"/>
      <c r="AW347" s="25"/>
      <c r="AX347" s="45"/>
      <c r="AY347" s="25"/>
      <c r="AZ347" s="25"/>
      <c r="BA347" s="25"/>
      <c r="BC347" s="55"/>
      <c r="BF347" s="25"/>
      <c r="BI347" s="41"/>
      <c r="BJ347" s="25"/>
      <c r="BM347" s="32"/>
      <c r="BN347" s="25"/>
      <c r="BO347" s="32"/>
      <c r="BP347" s="25"/>
      <c r="BQ347" s="25"/>
      <c r="BR347" s="25"/>
      <c r="BS347" s="32"/>
      <c r="BT347" s="25"/>
      <c r="BV347" s="25"/>
      <c r="BW347" s="25"/>
      <c r="BX347" s="32"/>
      <c r="BY347" s="25"/>
      <c r="CB347" s="25"/>
      <c r="CD347" s="25"/>
      <c r="CI347" s="50"/>
      <c r="CT347" s="29"/>
      <c r="CU347" s="29"/>
      <c r="CW347" s="25"/>
      <c r="DA347" s="48"/>
      <c r="DB347" s="25"/>
      <c r="DC347" s="25"/>
      <c r="DD347" s="25"/>
      <c r="DE347" s="46"/>
      <c r="DF347" s="39"/>
      <c r="DG347" s="25"/>
    </row>
    <row r="348" spans="1:111" x14ac:dyDescent="0.35">
      <c r="A348" s="25" t="s">
        <v>5724</v>
      </c>
      <c r="B348" s="25">
        <f>+COUNTA(E348:DF348)</f>
        <v>9</v>
      </c>
      <c r="F348" s="32" t="s">
        <v>2689</v>
      </c>
      <c r="G348" s="25" t="s">
        <v>5940</v>
      </c>
      <c r="I348" s="25"/>
      <c r="J348" s="25" t="s">
        <v>6767</v>
      </c>
      <c r="N348" s="25">
        <v>1</v>
      </c>
      <c r="S348" s="25">
        <f>SUM(COUNTIF(K348:R348,"1"))</f>
        <v>1</v>
      </c>
      <c r="T348" s="32" t="s">
        <v>2688</v>
      </c>
      <c r="Z348" s="32"/>
      <c r="AA348" s="34"/>
      <c r="AB348" s="34"/>
      <c r="AC348" s="25"/>
      <c r="AE348" s="41"/>
      <c r="AF348" s="25"/>
      <c r="AG348" s="25" t="s">
        <v>2689</v>
      </c>
      <c r="AM348" s="25"/>
      <c r="AS348" s="32" t="s">
        <v>1050</v>
      </c>
      <c r="AT348" s="32" t="s">
        <v>2690</v>
      </c>
      <c r="AU348" s="41"/>
      <c r="AV348" s="25"/>
      <c r="AW348" s="25"/>
      <c r="AX348" s="45"/>
      <c r="AY348" s="25"/>
      <c r="AZ348" s="25"/>
      <c r="BA348" s="25"/>
      <c r="BC348" s="55"/>
      <c r="BF348" s="25"/>
      <c r="BI348" s="41"/>
      <c r="BJ348" s="25"/>
      <c r="BM348" s="32"/>
      <c r="BN348" s="25"/>
      <c r="BO348" s="32"/>
      <c r="BP348" s="25"/>
      <c r="BQ348" s="25"/>
      <c r="BR348" s="25"/>
      <c r="BS348" s="32"/>
      <c r="BT348" s="25"/>
      <c r="BV348" s="25"/>
      <c r="BW348" s="25"/>
      <c r="BX348" s="32"/>
      <c r="BY348" s="25"/>
      <c r="CB348" s="25"/>
      <c r="CD348" s="25"/>
      <c r="CI348" s="50"/>
      <c r="CT348" s="29"/>
      <c r="CU348" s="29"/>
      <c r="CW348" s="25"/>
      <c r="DA348" s="48"/>
      <c r="DB348" s="25"/>
      <c r="DC348" s="25"/>
      <c r="DD348" s="25"/>
      <c r="DE348" s="46"/>
      <c r="DF348" s="39"/>
      <c r="DG348" s="25"/>
    </row>
    <row r="349" spans="1:111" x14ac:dyDescent="0.35">
      <c r="A349" s="25" t="s">
        <v>5724</v>
      </c>
      <c r="B349" s="25">
        <f>+COUNTA(E349:DF349)</f>
        <v>9</v>
      </c>
      <c r="F349" s="32" t="s">
        <v>1915</v>
      </c>
      <c r="G349" s="25" t="s">
        <v>5940</v>
      </c>
      <c r="I349" s="25"/>
      <c r="J349" s="25" t="s">
        <v>6767</v>
      </c>
      <c r="N349" s="25">
        <v>1</v>
      </c>
      <c r="S349" s="25">
        <f>SUM(COUNTIF(K349:R349,"1"))</f>
        <v>1</v>
      </c>
      <c r="T349" s="32" t="s">
        <v>1913</v>
      </c>
      <c r="Z349" s="32"/>
      <c r="AA349" s="34"/>
      <c r="AB349" s="34"/>
      <c r="AC349" s="25"/>
      <c r="AE349" s="41"/>
      <c r="AF349" s="25"/>
      <c r="AG349" s="25" t="s">
        <v>1915</v>
      </c>
      <c r="AM349" s="25"/>
      <c r="AS349" s="32" t="s">
        <v>1288</v>
      </c>
      <c r="AT349" s="32" t="s">
        <v>1053</v>
      </c>
      <c r="AU349" s="41"/>
      <c r="AV349" s="25"/>
      <c r="AW349" s="25"/>
      <c r="AX349" s="45"/>
      <c r="AY349" s="25"/>
      <c r="AZ349" s="25"/>
      <c r="BA349" s="25"/>
      <c r="BC349" s="55"/>
      <c r="BF349" s="25"/>
      <c r="BI349" s="41"/>
      <c r="BJ349" s="25"/>
      <c r="BM349" s="32"/>
      <c r="BN349" s="25"/>
      <c r="BO349" s="32"/>
      <c r="BP349" s="25"/>
      <c r="BQ349" s="25"/>
      <c r="BR349" s="25"/>
      <c r="BS349" s="32"/>
      <c r="BT349" s="25"/>
      <c r="BV349" s="25"/>
      <c r="BW349" s="25"/>
      <c r="BX349" s="32"/>
      <c r="BY349" s="25"/>
      <c r="CB349" s="25"/>
      <c r="CD349" s="25"/>
      <c r="CI349" s="50"/>
      <c r="CT349" s="29"/>
      <c r="CU349" s="29"/>
      <c r="CW349" s="25"/>
      <c r="DA349" s="48"/>
      <c r="DB349" s="25"/>
      <c r="DC349" s="25"/>
      <c r="DD349" s="25"/>
      <c r="DE349" s="46"/>
      <c r="DF349" s="39"/>
      <c r="DG349" s="25"/>
    </row>
    <row r="350" spans="1:111" x14ac:dyDescent="0.35">
      <c r="A350" s="25" t="s">
        <v>5724</v>
      </c>
      <c r="B350" s="25">
        <f>+COUNTA(E350:DF350)</f>
        <v>9</v>
      </c>
      <c r="F350" s="32" t="s">
        <v>1754</v>
      </c>
      <c r="G350" s="25" t="s">
        <v>5940</v>
      </c>
      <c r="I350" s="25"/>
      <c r="J350" s="25" t="s">
        <v>6767</v>
      </c>
      <c r="N350" s="25">
        <v>1</v>
      </c>
      <c r="S350" s="25">
        <f>SUM(COUNTIF(K350:R350,"1"))</f>
        <v>1</v>
      </c>
      <c r="T350" s="32" t="s">
        <v>1753</v>
      </c>
      <c r="Z350" s="32"/>
      <c r="AA350" s="34"/>
      <c r="AB350" s="34"/>
      <c r="AC350" s="25"/>
      <c r="AE350" s="41"/>
      <c r="AF350" s="25"/>
      <c r="AG350" s="25" t="s">
        <v>1754</v>
      </c>
      <c r="AM350" s="25"/>
      <c r="AS350" s="32" t="s">
        <v>700</v>
      </c>
      <c r="AT350" s="32" t="s">
        <v>1303</v>
      </c>
      <c r="AU350" s="41"/>
      <c r="AV350" s="25"/>
      <c r="AW350" s="25"/>
      <c r="AX350" s="45"/>
      <c r="AY350" s="25"/>
      <c r="AZ350" s="25"/>
      <c r="BA350" s="25"/>
      <c r="BC350" s="55"/>
      <c r="BF350" s="25"/>
      <c r="BI350" s="41"/>
      <c r="BJ350" s="25"/>
      <c r="BM350" s="32"/>
      <c r="BN350" s="25"/>
      <c r="BO350" s="32"/>
      <c r="BP350" s="25"/>
      <c r="BQ350" s="25"/>
      <c r="BR350" s="25"/>
      <c r="BS350" s="32"/>
      <c r="BT350" s="25"/>
      <c r="BV350" s="25"/>
      <c r="BW350" s="25"/>
      <c r="BX350" s="32"/>
      <c r="BY350" s="25"/>
      <c r="CB350" s="25"/>
      <c r="CD350" s="25"/>
      <c r="CI350" s="50"/>
      <c r="CT350" s="29"/>
      <c r="CU350" s="29"/>
      <c r="CW350" s="25"/>
      <c r="DA350" s="48"/>
      <c r="DB350" s="25"/>
      <c r="DC350" s="25"/>
      <c r="DD350" s="25"/>
      <c r="DE350" s="46"/>
      <c r="DF350" s="39"/>
      <c r="DG350" s="25"/>
    </row>
    <row r="351" spans="1:111" x14ac:dyDescent="0.35">
      <c r="A351" s="25" t="s">
        <v>5724</v>
      </c>
      <c r="B351" s="25">
        <f>+COUNTA(E351:DF351)</f>
        <v>9</v>
      </c>
      <c r="F351" s="32" t="s">
        <v>5997</v>
      </c>
      <c r="G351" s="25" t="s">
        <v>6211</v>
      </c>
      <c r="I351" s="25" t="s">
        <v>5940</v>
      </c>
      <c r="J351" s="25" t="s">
        <v>6183</v>
      </c>
      <c r="M351" s="25">
        <v>1</v>
      </c>
      <c r="S351" s="25">
        <f>SUM(COUNTIF(K351:R351,"1"))</f>
        <v>1</v>
      </c>
      <c r="T351" s="32"/>
      <c r="Z351" s="32"/>
      <c r="AA351" s="34"/>
      <c r="AB351" s="34"/>
      <c r="AC351" s="25"/>
      <c r="AE351" s="41"/>
      <c r="AF351" s="25"/>
      <c r="AH351" s="25" t="s">
        <v>5997</v>
      </c>
      <c r="AM351" s="25"/>
      <c r="AR351" s="25" t="s">
        <v>5801</v>
      </c>
      <c r="AT351" s="32"/>
      <c r="AU351" s="41" t="s">
        <v>5998</v>
      </c>
      <c r="AV351" s="25"/>
      <c r="AW351" s="25"/>
      <c r="AX351" s="45"/>
      <c r="AY351" s="25"/>
      <c r="AZ351" s="25"/>
      <c r="BA351" s="25"/>
      <c r="BC351" s="55"/>
      <c r="BF351" s="25"/>
      <c r="BI351" s="41"/>
      <c r="BJ351" s="25"/>
      <c r="BM351" s="32"/>
      <c r="BN351" s="25"/>
      <c r="BO351" s="32"/>
      <c r="BP351" s="25"/>
      <c r="BQ351" s="25"/>
      <c r="BR351" s="25"/>
      <c r="BS351" s="32"/>
      <c r="BT351" s="25"/>
      <c r="BV351" s="25"/>
      <c r="BW351" s="25"/>
      <c r="BX351" s="32"/>
      <c r="BY351" s="25"/>
      <c r="CB351" s="25"/>
      <c r="CD351" s="25"/>
      <c r="CI351" s="50"/>
      <c r="CT351" s="29"/>
      <c r="CU351" s="29"/>
      <c r="CW351" s="25"/>
      <c r="DA351" s="48"/>
      <c r="DB351" s="25"/>
      <c r="DC351" s="25"/>
      <c r="DD351" s="25"/>
      <c r="DE351" s="46"/>
      <c r="DF351" s="39"/>
      <c r="DG351" s="25"/>
    </row>
    <row r="352" spans="1:111" x14ac:dyDescent="0.35">
      <c r="A352" s="25" t="s">
        <v>5724</v>
      </c>
      <c r="B352" s="25">
        <f>+COUNTA(E352:DF352)</f>
        <v>9</v>
      </c>
      <c r="F352" s="32" t="s">
        <v>2686</v>
      </c>
      <c r="G352" s="25" t="s">
        <v>5940</v>
      </c>
      <c r="I352" s="25"/>
      <c r="J352" s="25" t="s">
        <v>6767</v>
      </c>
      <c r="N352" s="25">
        <v>1</v>
      </c>
      <c r="S352" s="25">
        <f>SUM(COUNTIF(K352:R352,"1"))</f>
        <v>1</v>
      </c>
      <c r="T352" s="32" t="s">
        <v>2685</v>
      </c>
      <c r="Z352" s="32"/>
      <c r="AA352" s="34"/>
      <c r="AB352" s="34"/>
      <c r="AC352" s="25"/>
      <c r="AE352" s="41"/>
      <c r="AF352" s="25"/>
      <c r="AG352" s="25" t="s">
        <v>2686</v>
      </c>
      <c r="AM352" s="25"/>
      <c r="AS352" s="32" t="s">
        <v>2687</v>
      </c>
      <c r="AT352" s="32" t="s">
        <v>2452</v>
      </c>
      <c r="AU352" s="41"/>
      <c r="AV352" s="25"/>
      <c r="AW352" s="25"/>
      <c r="AX352" s="45"/>
      <c r="AY352" s="25"/>
      <c r="AZ352" s="25"/>
      <c r="BA352" s="25"/>
      <c r="BC352" s="55"/>
      <c r="BF352" s="25"/>
      <c r="BI352" s="41"/>
      <c r="BJ352" s="25"/>
      <c r="BM352" s="32"/>
      <c r="BN352" s="25"/>
      <c r="BO352" s="32"/>
      <c r="BP352" s="25"/>
      <c r="BQ352" s="25"/>
      <c r="BR352" s="25"/>
      <c r="BS352" s="32"/>
      <c r="BT352" s="25"/>
      <c r="BV352" s="25"/>
      <c r="BW352" s="25"/>
      <c r="BX352" s="32"/>
      <c r="BY352" s="25"/>
      <c r="CB352" s="25"/>
      <c r="CD352" s="25"/>
      <c r="CI352" s="50"/>
      <c r="CT352" s="29"/>
      <c r="CU352" s="29"/>
      <c r="CW352" s="25"/>
      <c r="DA352" s="48"/>
      <c r="DB352" s="25"/>
      <c r="DC352" s="25"/>
      <c r="DD352" s="25"/>
      <c r="DE352" s="46"/>
      <c r="DF352" s="39"/>
      <c r="DG352" s="25"/>
    </row>
    <row r="353" spans="1:111" x14ac:dyDescent="0.35">
      <c r="A353" s="25" t="s">
        <v>5724</v>
      </c>
      <c r="B353" s="25">
        <f>+COUNTA(E353:DF353)</f>
        <v>9</v>
      </c>
      <c r="F353" s="32" t="s">
        <v>5999</v>
      </c>
      <c r="G353" s="25" t="s">
        <v>6212</v>
      </c>
      <c r="I353" s="25" t="s">
        <v>5940</v>
      </c>
      <c r="J353" s="25" t="s">
        <v>6183</v>
      </c>
      <c r="M353" s="25">
        <v>1</v>
      </c>
      <c r="S353" s="25">
        <f>SUM(COUNTIF(K353:R353,"1"))</f>
        <v>1</v>
      </c>
      <c r="T353" s="32"/>
      <c r="Z353" s="32"/>
      <c r="AA353" s="34"/>
      <c r="AB353" s="34"/>
      <c r="AC353" s="25"/>
      <c r="AE353" s="41"/>
      <c r="AF353" s="25"/>
      <c r="AH353" s="25" t="s">
        <v>5999</v>
      </c>
      <c r="AM353" s="25"/>
      <c r="AR353" s="25" t="s">
        <v>5800</v>
      </c>
      <c r="AT353" s="32"/>
      <c r="AU353" s="41" t="s">
        <v>594</v>
      </c>
      <c r="AV353" s="25"/>
      <c r="AW353" s="25"/>
      <c r="AX353" s="45"/>
      <c r="AY353" s="25"/>
      <c r="AZ353" s="25"/>
      <c r="BA353" s="25"/>
      <c r="BC353" s="55"/>
      <c r="BF353" s="25"/>
      <c r="BI353" s="41"/>
      <c r="BJ353" s="25"/>
      <c r="BM353" s="32"/>
      <c r="BN353" s="25"/>
      <c r="BO353" s="32"/>
      <c r="BP353" s="25"/>
      <c r="BQ353" s="25"/>
      <c r="BR353" s="25"/>
      <c r="BS353" s="32"/>
      <c r="BT353" s="25"/>
      <c r="BV353" s="25"/>
      <c r="BW353" s="25"/>
      <c r="BX353" s="32"/>
      <c r="BY353" s="25"/>
      <c r="CB353" s="25"/>
      <c r="CD353" s="25"/>
      <c r="CI353" s="50"/>
      <c r="CT353" s="29"/>
      <c r="CU353" s="29"/>
      <c r="CW353" s="25"/>
      <c r="DA353" s="48"/>
      <c r="DB353" s="25"/>
      <c r="DC353" s="25"/>
      <c r="DD353" s="25"/>
      <c r="DE353" s="46"/>
      <c r="DF353" s="39"/>
      <c r="DG353" s="25"/>
    </row>
    <row r="354" spans="1:111" x14ac:dyDescent="0.35">
      <c r="A354" s="25" t="s">
        <v>5724</v>
      </c>
      <c r="B354" s="25">
        <f>+COUNTA(E354:DF354)</f>
        <v>7</v>
      </c>
      <c r="F354" s="32" t="s">
        <v>223</v>
      </c>
      <c r="G354" s="25" t="s">
        <v>5940</v>
      </c>
      <c r="I354" s="25"/>
      <c r="K354" s="25">
        <v>1</v>
      </c>
      <c r="S354" s="25">
        <f>SUM(COUNTIF(K354:R354,"1"))</f>
        <v>1</v>
      </c>
      <c r="T354" s="32" t="s">
        <v>1105</v>
      </c>
      <c r="Z354" s="32" t="s">
        <v>644</v>
      </c>
      <c r="AA354" s="34"/>
      <c r="AB354" s="34"/>
      <c r="AC354" s="25"/>
      <c r="AE354" s="41"/>
      <c r="AF354" s="25"/>
      <c r="AM354" s="25"/>
      <c r="AR354" s="25" t="s">
        <v>5800</v>
      </c>
      <c r="AT354" s="32"/>
      <c r="AU354" s="41"/>
      <c r="AV354" s="25"/>
      <c r="AW354" s="25"/>
      <c r="AX354" s="45"/>
      <c r="AY354" s="25"/>
      <c r="AZ354" s="25"/>
      <c r="BA354" s="25"/>
      <c r="BC354" s="55"/>
      <c r="BF354" s="25"/>
      <c r="BI354" s="41"/>
      <c r="BJ354" s="25"/>
      <c r="BM354" s="32"/>
      <c r="BN354" s="25"/>
      <c r="BO354" s="32"/>
      <c r="BP354" s="25"/>
      <c r="BQ354" s="25"/>
      <c r="BR354" s="25"/>
      <c r="BS354" s="32"/>
      <c r="BT354" s="25"/>
      <c r="BV354" s="25"/>
      <c r="BW354" s="25"/>
      <c r="BX354" s="32"/>
      <c r="BY354" s="25"/>
      <c r="CB354" s="25"/>
      <c r="CD354" s="25"/>
      <c r="CI354" s="50"/>
      <c r="CT354" s="29"/>
      <c r="CU354" s="29"/>
      <c r="CW354" s="25"/>
      <c r="DA354" s="48"/>
      <c r="DB354" s="25"/>
      <c r="DC354" s="25"/>
      <c r="DD354" s="25"/>
      <c r="DE354" s="46"/>
      <c r="DF354" s="39"/>
      <c r="DG354" s="25"/>
    </row>
    <row r="355" spans="1:111" x14ac:dyDescent="0.35">
      <c r="A355" s="25" t="s">
        <v>5724</v>
      </c>
      <c r="B355" s="25">
        <f>+COUNTA(E355:DF355)</f>
        <v>9</v>
      </c>
      <c r="F355" s="32" t="s">
        <v>6000</v>
      </c>
      <c r="G355" s="25" t="s">
        <v>6213</v>
      </c>
      <c r="I355" s="25" t="s">
        <v>5940</v>
      </c>
      <c r="J355" s="25" t="s">
        <v>6183</v>
      </c>
      <c r="M355" s="25">
        <v>1</v>
      </c>
      <c r="S355" s="25">
        <f>SUM(COUNTIF(K355:R355,"1"))</f>
        <v>1</v>
      </c>
      <c r="T355" s="32"/>
      <c r="Z355" s="32"/>
      <c r="AA355" s="34"/>
      <c r="AB355" s="34"/>
      <c r="AC355" s="25"/>
      <c r="AE355" s="41"/>
      <c r="AF355" s="25"/>
      <c r="AH355" s="25" t="s">
        <v>6000</v>
      </c>
      <c r="AM355" s="25"/>
      <c r="AR355" s="25" t="s">
        <v>5800</v>
      </c>
      <c r="AT355" s="32"/>
      <c r="AU355" s="41" t="s">
        <v>6001</v>
      </c>
      <c r="AV355" s="25"/>
      <c r="AW355" s="25"/>
      <c r="AX355" s="45"/>
      <c r="AY355" s="25"/>
      <c r="AZ355" s="25"/>
      <c r="BA355" s="25"/>
      <c r="BC355" s="55"/>
      <c r="BF355" s="25"/>
      <c r="BI355" s="41"/>
      <c r="BJ355" s="25"/>
      <c r="BM355" s="32"/>
      <c r="BN355" s="25"/>
      <c r="BO355" s="32"/>
      <c r="BP355" s="25"/>
      <c r="BQ355" s="25"/>
      <c r="BR355" s="25"/>
      <c r="BS355" s="32"/>
      <c r="BT355" s="25"/>
      <c r="BV355" s="25"/>
      <c r="BW355" s="25"/>
      <c r="BX355" s="32"/>
      <c r="BY355" s="25"/>
      <c r="CB355" s="25"/>
      <c r="CD355" s="25"/>
      <c r="CI355" s="50"/>
      <c r="CT355" s="29"/>
      <c r="CU355" s="29"/>
      <c r="CW355" s="25"/>
      <c r="DA355" s="48"/>
      <c r="DB355" s="25"/>
      <c r="DC355" s="25"/>
      <c r="DD355" s="25"/>
      <c r="DE355" s="46"/>
      <c r="DF355" s="39"/>
      <c r="DG355" s="25"/>
    </row>
    <row r="356" spans="1:111" x14ac:dyDescent="0.35">
      <c r="A356" s="25" t="s">
        <v>5724</v>
      </c>
      <c r="B356" s="25">
        <f>+COUNTA(E356:DF356)</f>
        <v>9</v>
      </c>
      <c r="F356" s="32" t="s">
        <v>1752</v>
      </c>
      <c r="G356" s="25" t="s">
        <v>5940</v>
      </c>
      <c r="I356" s="25"/>
      <c r="J356" s="25" t="s">
        <v>6767</v>
      </c>
      <c r="N356" s="25">
        <v>1</v>
      </c>
      <c r="S356" s="25">
        <f>SUM(COUNTIF(K356:R356,"1"))</f>
        <v>1</v>
      </c>
      <c r="T356" s="32" t="s">
        <v>1751</v>
      </c>
      <c r="Z356" s="32"/>
      <c r="AA356" s="34"/>
      <c r="AB356" s="34"/>
      <c r="AC356" s="25"/>
      <c r="AE356" s="41"/>
      <c r="AF356" s="25"/>
      <c r="AG356" s="25" t="s">
        <v>1752</v>
      </c>
      <c r="AM356" s="25"/>
      <c r="AS356" s="32" t="s">
        <v>1049</v>
      </c>
      <c r="AT356" s="32" t="s">
        <v>1048</v>
      </c>
      <c r="AU356" s="41"/>
      <c r="AV356" s="25"/>
      <c r="AW356" s="25"/>
      <c r="AX356" s="45"/>
      <c r="AY356" s="25"/>
      <c r="AZ356" s="25"/>
      <c r="BA356" s="25"/>
      <c r="BC356" s="55"/>
      <c r="BF356" s="25"/>
      <c r="BI356" s="41"/>
      <c r="BJ356" s="25"/>
      <c r="BM356" s="32"/>
      <c r="BN356" s="25"/>
      <c r="BO356" s="32"/>
      <c r="BP356" s="25"/>
      <c r="BQ356" s="25"/>
      <c r="BR356" s="25"/>
      <c r="BS356" s="32"/>
      <c r="BT356" s="25"/>
      <c r="BV356" s="25"/>
      <c r="BW356" s="25"/>
      <c r="BX356" s="32"/>
      <c r="BY356" s="25"/>
      <c r="CB356" s="25"/>
      <c r="CD356" s="25"/>
      <c r="CI356" s="50"/>
      <c r="CT356" s="29"/>
      <c r="CU356" s="29"/>
      <c r="CW356" s="25"/>
      <c r="DA356" s="48"/>
      <c r="DB356" s="25"/>
      <c r="DC356" s="25"/>
      <c r="DD356" s="25"/>
      <c r="DE356" s="46"/>
      <c r="DF356" s="39"/>
      <c r="DG356" s="25"/>
    </row>
    <row r="357" spans="1:111" x14ac:dyDescent="0.35">
      <c r="A357" s="25" t="s">
        <v>5724</v>
      </c>
      <c r="B357" s="25">
        <f>+COUNTA(E357:DF357)</f>
        <v>9</v>
      </c>
      <c r="F357" s="32" t="s">
        <v>2125</v>
      </c>
      <c r="G357" s="25" t="s">
        <v>5940</v>
      </c>
      <c r="I357" s="25"/>
      <c r="J357" s="25" t="s">
        <v>6767</v>
      </c>
      <c r="N357" s="25">
        <v>1</v>
      </c>
      <c r="S357" s="25">
        <f>SUM(COUNTIF(K357:R357,"1"))</f>
        <v>1</v>
      </c>
      <c r="T357" s="32" t="s">
        <v>2124</v>
      </c>
      <c r="Z357" s="32"/>
      <c r="AA357" s="34"/>
      <c r="AB357" s="34"/>
      <c r="AC357" s="25"/>
      <c r="AE357" s="41"/>
      <c r="AF357" s="25"/>
      <c r="AG357" s="25" t="s">
        <v>2125</v>
      </c>
      <c r="AM357" s="25"/>
      <c r="AS357" s="32" t="s">
        <v>1050</v>
      </c>
      <c r="AT357" s="32" t="s">
        <v>1051</v>
      </c>
      <c r="AU357" s="41"/>
      <c r="AV357" s="25"/>
      <c r="AW357" s="25"/>
      <c r="AX357" s="45"/>
      <c r="AY357" s="25"/>
      <c r="AZ357" s="25"/>
      <c r="BA357" s="25"/>
      <c r="BC357" s="55"/>
      <c r="BF357" s="25"/>
      <c r="BI357" s="41"/>
      <c r="BJ357" s="25"/>
      <c r="BM357" s="32"/>
      <c r="BN357" s="25"/>
      <c r="BO357" s="32"/>
      <c r="BP357" s="25"/>
      <c r="BQ357" s="25"/>
      <c r="BR357" s="25"/>
      <c r="BS357" s="32"/>
      <c r="BT357" s="25"/>
      <c r="BV357" s="25"/>
      <c r="BW357" s="25"/>
      <c r="BX357" s="32"/>
      <c r="BY357" s="25"/>
      <c r="CB357" s="25"/>
      <c r="CD357" s="25"/>
      <c r="CI357" s="50"/>
      <c r="CT357" s="29"/>
      <c r="CU357" s="29"/>
      <c r="CW357" s="25"/>
      <c r="DA357" s="48"/>
      <c r="DB357" s="25"/>
      <c r="DC357" s="25"/>
      <c r="DD357" s="25"/>
      <c r="DE357" s="46"/>
      <c r="DF357" s="39"/>
      <c r="DG357" s="25"/>
    </row>
    <row r="358" spans="1:111" x14ac:dyDescent="0.35">
      <c r="A358" s="25" t="s">
        <v>5724</v>
      </c>
      <c r="B358" s="25">
        <f>+COUNTA(E358:DF358)</f>
        <v>9</v>
      </c>
      <c r="F358" s="32" t="s">
        <v>1919</v>
      </c>
      <c r="G358" s="25" t="s">
        <v>5940</v>
      </c>
      <c r="I358" s="25"/>
      <c r="J358" s="25" t="s">
        <v>6767</v>
      </c>
      <c r="N358" s="25">
        <v>1</v>
      </c>
      <c r="S358" s="25">
        <f>SUM(COUNTIF(K358:R358,"1"))</f>
        <v>1</v>
      </c>
      <c r="T358" s="32" t="s">
        <v>1918</v>
      </c>
      <c r="Z358" s="32"/>
      <c r="AA358" s="34"/>
      <c r="AB358" s="34"/>
      <c r="AC358" s="25"/>
      <c r="AE358" s="41"/>
      <c r="AF358" s="25"/>
      <c r="AG358" s="25" t="s">
        <v>1919</v>
      </c>
      <c r="AM358" s="25"/>
      <c r="AS358" s="32" t="s">
        <v>1920</v>
      </c>
      <c r="AT358" s="32" t="s">
        <v>1921</v>
      </c>
      <c r="AU358" s="41"/>
      <c r="AV358" s="25"/>
      <c r="AW358" s="25"/>
      <c r="AX358" s="45"/>
      <c r="AY358" s="25"/>
      <c r="AZ358" s="25"/>
      <c r="BA358" s="25"/>
      <c r="BC358" s="55"/>
      <c r="BF358" s="25"/>
      <c r="BI358" s="41"/>
      <c r="BJ358" s="25"/>
      <c r="BM358" s="32"/>
      <c r="BN358" s="25"/>
      <c r="BO358" s="32"/>
      <c r="BP358" s="25"/>
      <c r="BQ358" s="25"/>
      <c r="BR358" s="25"/>
      <c r="BS358" s="32"/>
      <c r="BT358" s="25"/>
      <c r="BV358" s="25"/>
      <c r="BW358" s="25"/>
      <c r="BX358" s="32"/>
      <c r="BY358" s="25"/>
      <c r="CB358" s="25"/>
      <c r="CD358" s="25"/>
      <c r="CI358" s="50"/>
      <c r="CT358" s="29"/>
      <c r="CU358" s="29"/>
      <c r="CW358" s="25"/>
      <c r="DA358" s="48"/>
      <c r="DB358" s="25"/>
      <c r="DC358" s="25"/>
      <c r="DD358" s="25"/>
      <c r="DE358" s="46"/>
      <c r="DF358" s="39"/>
      <c r="DG358" s="25"/>
    </row>
    <row r="359" spans="1:111" x14ac:dyDescent="0.35">
      <c r="A359" s="25" t="s">
        <v>5724</v>
      </c>
      <c r="B359" s="25">
        <f>+COUNTA(E359:DF359)</f>
        <v>6</v>
      </c>
      <c r="F359" s="32" t="s">
        <v>5736</v>
      </c>
      <c r="G359" s="25" t="s">
        <v>5940</v>
      </c>
      <c r="I359" s="25"/>
      <c r="J359" s="25" t="s">
        <v>5729</v>
      </c>
      <c r="P359" s="25">
        <v>1</v>
      </c>
      <c r="S359" s="25">
        <f>SUM(COUNTIF(K359:R359,"1"))</f>
        <v>1</v>
      </c>
      <c r="T359" s="32"/>
      <c r="Z359" s="32"/>
      <c r="AA359" s="34"/>
      <c r="AB359" s="34"/>
      <c r="AC359" s="25"/>
      <c r="AE359" s="41"/>
      <c r="AF359" s="25"/>
      <c r="AM359" s="25"/>
      <c r="AR359" s="25" t="s">
        <v>5800</v>
      </c>
      <c r="AT359" s="32"/>
      <c r="AU359" s="41"/>
      <c r="AV359" s="25"/>
      <c r="AW359" s="25"/>
      <c r="AX359" s="45"/>
      <c r="AY359" s="25"/>
      <c r="AZ359" s="25"/>
      <c r="BA359" s="25"/>
      <c r="BC359" s="55"/>
      <c r="BF359" s="25"/>
      <c r="BI359" s="41"/>
      <c r="BJ359" s="25"/>
      <c r="BM359" s="32"/>
      <c r="BN359" s="25"/>
      <c r="BO359" s="32"/>
      <c r="BP359" s="25"/>
      <c r="BQ359" s="25"/>
      <c r="BR359" s="25"/>
      <c r="BS359" s="32"/>
      <c r="BT359" s="25"/>
      <c r="BV359" s="25"/>
      <c r="BW359" s="25"/>
      <c r="BX359" s="32"/>
      <c r="BY359" s="25"/>
      <c r="CB359" s="25"/>
      <c r="CD359" s="25"/>
      <c r="CI359" s="50"/>
      <c r="CT359" s="29"/>
      <c r="CU359" s="29"/>
      <c r="CW359" s="25"/>
      <c r="DA359" s="48"/>
      <c r="DB359" s="25"/>
      <c r="DC359" s="25"/>
      <c r="DD359" s="25"/>
      <c r="DE359" s="46"/>
      <c r="DF359" s="39"/>
      <c r="DG359" s="25"/>
    </row>
    <row r="360" spans="1:111" x14ac:dyDescent="0.35">
      <c r="A360" s="25" t="s">
        <v>5724</v>
      </c>
      <c r="B360" s="25">
        <f>+COUNTA(E360:DF360)</f>
        <v>9</v>
      </c>
      <c r="F360" s="32" t="s">
        <v>2610</v>
      </c>
      <c r="G360" s="25" t="s">
        <v>5940</v>
      </c>
      <c r="I360" s="25"/>
      <c r="J360" s="25" t="s">
        <v>6767</v>
      </c>
      <c r="N360" s="25">
        <v>1</v>
      </c>
      <c r="S360" s="25">
        <f>SUM(COUNTIF(K360:R360,"1"))</f>
        <v>1</v>
      </c>
      <c r="T360" s="32" t="s">
        <v>2609</v>
      </c>
      <c r="Z360" s="32"/>
      <c r="AA360" s="34"/>
      <c r="AB360" s="34"/>
      <c r="AC360" s="25"/>
      <c r="AE360" s="41"/>
      <c r="AF360" s="25"/>
      <c r="AG360" s="25" t="s">
        <v>2610</v>
      </c>
      <c r="AM360" s="25"/>
      <c r="AS360" s="32" t="s">
        <v>867</v>
      </c>
      <c r="AT360" s="32" t="s">
        <v>1774</v>
      </c>
      <c r="AU360" s="41"/>
      <c r="AV360" s="25"/>
      <c r="AW360" s="25"/>
      <c r="AX360" s="45"/>
      <c r="AY360" s="25"/>
      <c r="AZ360" s="25"/>
      <c r="BA360" s="25"/>
      <c r="BC360" s="55"/>
      <c r="BF360" s="25"/>
      <c r="BI360" s="41"/>
      <c r="BJ360" s="25"/>
      <c r="BM360" s="32"/>
      <c r="BN360" s="25"/>
      <c r="BO360" s="32"/>
      <c r="BP360" s="25"/>
      <c r="BQ360" s="25"/>
      <c r="BR360" s="25"/>
      <c r="BS360" s="32"/>
      <c r="BT360" s="25"/>
      <c r="BV360" s="25"/>
      <c r="BW360" s="25"/>
      <c r="BX360" s="32"/>
      <c r="BY360" s="25"/>
      <c r="CB360" s="25"/>
      <c r="CD360" s="25"/>
      <c r="CI360" s="50"/>
      <c r="CT360" s="29"/>
      <c r="CU360" s="29"/>
      <c r="CW360" s="25"/>
      <c r="DA360" s="48"/>
      <c r="DB360" s="25"/>
      <c r="DC360" s="25"/>
      <c r="DD360" s="25"/>
      <c r="DE360" s="46"/>
      <c r="DF360" s="39"/>
      <c r="DG360" s="25"/>
    </row>
    <row r="361" spans="1:111" x14ac:dyDescent="0.35">
      <c r="A361" s="25" t="s">
        <v>5724</v>
      </c>
      <c r="B361" s="25">
        <f>+COUNTA(E361:DF361)</f>
        <v>9</v>
      </c>
      <c r="F361" s="32" t="s">
        <v>1721</v>
      </c>
      <c r="G361" s="25" t="s">
        <v>5940</v>
      </c>
      <c r="I361" s="25"/>
      <c r="J361" s="25" t="s">
        <v>6767</v>
      </c>
      <c r="N361" s="25">
        <v>1</v>
      </c>
      <c r="S361" s="25">
        <f>SUM(COUNTIF(K361:R361,"1"))</f>
        <v>1</v>
      </c>
      <c r="T361" s="32" t="s">
        <v>1720</v>
      </c>
      <c r="Z361" s="32"/>
      <c r="AA361" s="34"/>
      <c r="AB361" s="34"/>
      <c r="AC361" s="25"/>
      <c r="AE361" s="41"/>
      <c r="AF361" s="25"/>
      <c r="AG361" s="25" t="s">
        <v>1721</v>
      </c>
      <c r="AM361" s="25"/>
      <c r="AS361" s="32" t="s">
        <v>867</v>
      </c>
      <c r="AT361" s="32" t="s">
        <v>1003</v>
      </c>
      <c r="AU361" s="41"/>
      <c r="AV361" s="25"/>
      <c r="AW361" s="25"/>
      <c r="AX361" s="45"/>
      <c r="AY361" s="25"/>
      <c r="AZ361" s="25"/>
      <c r="BA361" s="25"/>
      <c r="BC361" s="55"/>
      <c r="BF361" s="25"/>
      <c r="BI361" s="41"/>
      <c r="BJ361" s="25"/>
      <c r="BM361" s="32"/>
      <c r="BN361" s="25"/>
      <c r="BO361" s="32"/>
      <c r="BP361" s="25"/>
      <c r="BQ361" s="25"/>
      <c r="BR361" s="25"/>
      <c r="BS361" s="32"/>
      <c r="BT361" s="25"/>
      <c r="BV361" s="25"/>
      <c r="BW361" s="25"/>
      <c r="BX361" s="32"/>
      <c r="BY361" s="25"/>
      <c r="CB361" s="25"/>
      <c r="CD361" s="25"/>
      <c r="CI361" s="50"/>
      <c r="CT361" s="29"/>
      <c r="CU361" s="29"/>
      <c r="CW361" s="25"/>
      <c r="DA361" s="48"/>
      <c r="DB361" s="25"/>
      <c r="DC361" s="25"/>
      <c r="DD361" s="25"/>
      <c r="DE361" s="46"/>
      <c r="DF361" s="39"/>
      <c r="DG361" s="25"/>
    </row>
    <row r="362" spans="1:111" x14ac:dyDescent="0.35">
      <c r="A362" s="25" t="s">
        <v>5724</v>
      </c>
      <c r="B362" s="25">
        <f>+COUNTA(E362:DF362)</f>
        <v>9</v>
      </c>
      <c r="F362" s="32" t="s">
        <v>2753</v>
      </c>
      <c r="G362" s="25" t="s">
        <v>5940</v>
      </c>
      <c r="I362" s="25"/>
      <c r="J362" s="25" t="s">
        <v>6767</v>
      </c>
      <c r="N362" s="25">
        <v>1</v>
      </c>
      <c r="S362" s="25">
        <f>SUM(COUNTIF(K362:R362,"1"))</f>
        <v>1</v>
      </c>
      <c r="T362" s="32" t="s">
        <v>2752</v>
      </c>
      <c r="Z362" s="32"/>
      <c r="AA362" s="34"/>
      <c r="AB362" s="34"/>
      <c r="AC362" s="25"/>
      <c r="AE362" s="41"/>
      <c r="AF362" s="25"/>
      <c r="AG362" s="25" t="s">
        <v>2753</v>
      </c>
      <c r="AM362" s="25"/>
      <c r="AS362" s="32" t="s">
        <v>700</v>
      </c>
      <c r="AT362" s="32" t="s">
        <v>1182</v>
      </c>
      <c r="AU362" s="41"/>
      <c r="AV362" s="25"/>
      <c r="AW362" s="25"/>
      <c r="AX362" s="45"/>
      <c r="AY362" s="25"/>
      <c r="AZ362" s="25"/>
      <c r="BA362" s="25"/>
      <c r="BC362" s="55"/>
      <c r="BF362" s="25"/>
      <c r="BI362" s="41"/>
      <c r="BJ362" s="25"/>
      <c r="BM362" s="32"/>
      <c r="BN362" s="25"/>
      <c r="BO362" s="32"/>
      <c r="BP362" s="25"/>
      <c r="BQ362" s="25"/>
      <c r="BR362" s="25"/>
      <c r="BS362" s="32"/>
      <c r="BT362" s="25"/>
      <c r="BV362" s="25"/>
      <c r="BW362" s="25"/>
      <c r="BX362" s="32"/>
      <c r="BY362" s="25"/>
      <c r="CB362" s="25"/>
      <c r="CD362" s="25"/>
      <c r="CI362" s="50"/>
      <c r="CT362" s="29"/>
      <c r="CU362" s="29"/>
      <c r="CW362" s="25"/>
      <c r="DA362" s="48"/>
      <c r="DB362" s="25"/>
      <c r="DC362" s="25"/>
      <c r="DD362" s="25"/>
      <c r="DE362" s="46"/>
      <c r="DF362" s="39"/>
      <c r="DG362" s="25"/>
    </row>
    <row r="363" spans="1:111" x14ac:dyDescent="0.35">
      <c r="A363" s="25" t="s">
        <v>5724</v>
      </c>
      <c r="B363" s="25">
        <f>+COUNTA(E363:DF363)</f>
        <v>6</v>
      </c>
      <c r="F363" s="32" t="s">
        <v>5737</v>
      </c>
      <c r="G363" s="25" t="s">
        <v>5940</v>
      </c>
      <c r="I363" s="25"/>
      <c r="J363" s="25" t="s">
        <v>5729</v>
      </c>
      <c r="P363" s="25">
        <v>1</v>
      </c>
      <c r="S363" s="25">
        <f>SUM(COUNTIF(K363:R363,"1"))</f>
        <v>1</v>
      </c>
      <c r="T363" s="32"/>
      <c r="Z363" s="32"/>
      <c r="AA363" s="34"/>
      <c r="AB363" s="34"/>
      <c r="AC363" s="25"/>
      <c r="AE363" s="41"/>
      <c r="AF363" s="25"/>
      <c r="AM363" s="25"/>
      <c r="AR363" s="25" t="s">
        <v>5800</v>
      </c>
      <c r="AT363" s="32"/>
      <c r="AU363" s="41"/>
      <c r="AV363" s="25"/>
      <c r="AW363" s="25"/>
      <c r="AX363" s="45"/>
      <c r="AY363" s="25"/>
      <c r="AZ363" s="25"/>
      <c r="BA363" s="25"/>
      <c r="BC363" s="55"/>
      <c r="BF363" s="25"/>
      <c r="BI363" s="41"/>
      <c r="BJ363" s="25"/>
      <c r="BM363" s="32"/>
      <c r="BN363" s="25"/>
      <c r="BO363" s="32"/>
      <c r="BP363" s="25"/>
      <c r="BQ363" s="25"/>
      <c r="BR363" s="25"/>
      <c r="BS363" s="32"/>
      <c r="BT363" s="25"/>
      <c r="BV363" s="25"/>
      <c r="BW363" s="25"/>
      <c r="BX363" s="32"/>
      <c r="BY363" s="25"/>
      <c r="CB363" s="25"/>
      <c r="CD363" s="25"/>
      <c r="CI363" s="50"/>
      <c r="CT363" s="29"/>
      <c r="CU363" s="29"/>
      <c r="CW363" s="25"/>
      <c r="DA363" s="48"/>
      <c r="DB363" s="25"/>
      <c r="DC363" s="25"/>
      <c r="DD363" s="25"/>
      <c r="DE363" s="46"/>
      <c r="DF363" s="39"/>
      <c r="DG363" s="25"/>
    </row>
    <row r="364" spans="1:111" x14ac:dyDescent="0.35">
      <c r="A364" s="25" t="s">
        <v>5724</v>
      </c>
      <c r="B364" s="25">
        <f>+COUNTA(E364:DF364)</f>
        <v>9</v>
      </c>
      <c r="F364" s="32" t="s">
        <v>1493</v>
      </c>
      <c r="G364" s="25" t="s">
        <v>5940</v>
      </c>
      <c r="I364" s="25"/>
      <c r="J364" s="25" t="s">
        <v>6767</v>
      </c>
      <c r="N364" s="25">
        <v>1</v>
      </c>
      <c r="S364" s="25">
        <f>SUM(COUNTIF(K364:R364,"1"))</f>
        <v>1</v>
      </c>
      <c r="T364" s="32" t="s">
        <v>1492</v>
      </c>
      <c r="Z364" s="32"/>
      <c r="AA364" s="34"/>
      <c r="AB364" s="34"/>
      <c r="AC364" s="25"/>
      <c r="AE364" s="41"/>
      <c r="AF364" s="25"/>
      <c r="AG364" s="25" t="s">
        <v>1493</v>
      </c>
      <c r="AM364" s="25"/>
      <c r="AS364" s="32" t="s">
        <v>1050</v>
      </c>
      <c r="AT364" s="32" t="s">
        <v>1489</v>
      </c>
      <c r="AU364" s="41"/>
      <c r="AV364" s="25"/>
      <c r="AW364" s="25"/>
      <c r="AX364" s="45"/>
      <c r="AY364" s="25"/>
      <c r="AZ364" s="25"/>
      <c r="BA364" s="25"/>
      <c r="BC364" s="55"/>
      <c r="BF364" s="25"/>
      <c r="BI364" s="41"/>
      <c r="BJ364" s="25"/>
      <c r="BM364" s="32"/>
      <c r="BN364" s="25"/>
      <c r="BO364" s="32"/>
      <c r="BP364" s="25"/>
      <c r="BQ364" s="25"/>
      <c r="BR364" s="25"/>
      <c r="BS364" s="32"/>
      <c r="BT364" s="25"/>
      <c r="BV364" s="25"/>
      <c r="BW364" s="25"/>
      <c r="BX364" s="32"/>
      <c r="BY364" s="25"/>
      <c r="CB364" s="25"/>
      <c r="CD364" s="25"/>
      <c r="CI364" s="50"/>
      <c r="CT364" s="29"/>
      <c r="CU364" s="29"/>
      <c r="CW364" s="25"/>
      <c r="DA364" s="48"/>
      <c r="DB364" s="25"/>
      <c r="DC364" s="25"/>
      <c r="DD364" s="25"/>
      <c r="DE364" s="46"/>
      <c r="DF364" s="39"/>
      <c r="DG364" s="25"/>
    </row>
    <row r="365" spans="1:111" x14ac:dyDescent="0.35">
      <c r="A365" s="25" t="s">
        <v>5724</v>
      </c>
      <c r="B365" s="25">
        <f>+COUNTA(E365:DF365)</f>
        <v>9</v>
      </c>
      <c r="F365" s="32" t="s">
        <v>2465</v>
      </c>
      <c r="G365" s="25" t="s">
        <v>5940</v>
      </c>
      <c r="I365" s="25"/>
      <c r="J365" s="25" t="s">
        <v>6767</v>
      </c>
      <c r="N365" s="25">
        <v>1</v>
      </c>
      <c r="S365" s="25">
        <f>SUM(COUNTIF(K365:R365,"1"))</f>
        <v>1</v>
      </c>
      <c r="T365" s="32" t="s">
        <v>2464</v>
      </c>
      <c r="Z365" s="32"/>
      <c r="AA365" s="34"/>
      <c r="AB365" s="34"/>
      <c r="AC365" s="25"/>
      <c r="AE365" s="41"/>
      <c r="AF365" s="25"/>
      <c r="AG365" s="25" t="s">
        <v>2465</v>
      </c>
      <c r="AM365" s="25"/>
      <c r="AS365" s="32" t="s">
        <v>1881</v>
      </c>
      <c r="AT365" s="32" t="s">
        <v>1303</v>
      </c>
      <c r="AU365" s="41"/>
      <c r="AV365" s="25"/>
      <c r="AW365" s="25"/>
      <c r="AX365" s="45"/>
      <c r="AY365" s="25"/>
      <c r="AZ365" s="25"/>
      <c r="BA365" s="25"/>
      <c r="BC365" s="55"/>
      <c r="BF365" s="25"/>
      <c r="BI365" s="41"/>
      <c r="BJ365" s="25"/>
      <c r="BM365" s="32"/>
      <c r="BN365" s="25"/>
      <c r="BO365" s="32"/>
      <c r="BP365" s="25"/>
      <c r="BQ365" s="25"/>
      <c r="BR365" s="25"/>
      <c r="BS365" s="32"/>
      <c r="BT365" s="25"/>
      <c r="BV365" s="25"/>
      <c r="BW365" s="25"/>
      <c r="BX365" s="32"/>
      <c r="BY365" s="25"/>
      <c r="CB365" s="25"/>
      <c r="CD365" s="25"/>
      <c r="CI365" s="50"/>
      <c r="CT365" s="29"/>
      <c r="CU365" s="29"/>
      <c r="CW365" s="25"/>
      <c r="DA365" s="48"/>
      <c r="DB365" s="25"/>
      <c r="DC365" s="25"/>
      <c r="DD365" s="25"/>
      <c r="DE365" s="46"/>
      <c r="DF365" s="39"/>
      <c r="DG365" s="25"/>
    </row>
    <row r="366" spans="1:111" x14ac:dyDescent="0.35">
      <c r="A366" s="25" t="s">
        <v>5724</v>
      </c>
      <c r="B366" s="25">
        <f>+COUNTA(E366:DF366)</f>
        <v>9</v>
      </c>
      <c r="F366" s="32" t="s">
        <v>2568</v>
      </c>
      <c r="G366" s="25" t="s">
        <v>5940</v>
      </c>
      <c r="I366" s="25"/>
      <c r="J366" s="25" t="s">
        <v>6767</v>
      </c>
      <c r="N366" s="25">
        <v>1</v>
      </c>
      <c r="S366" s="25">
        <f>SUM(COUNTIF(K366:R366,"1"))</f>
        <v>1</v>
      </c>
      <c r="T366" s="32" t="s">
        <v>2567</v>
      </c>
      <c r="Z366" s="32"/>
      <c r="AA366" s="34"/>
      <c r="AB366" s="34"/>
      <c r="AC366" s="25"/>
      <c r="AE366" s="41"/>
      <c r="AF366" s="25"/>
      <c r="AG366" s="25" t="s">
        <v>2568</v>
      </c>
      <c r="AM366" s="25"/>
      <c r="AS366" s="32" t="s">
        <v>2569</v>
      </c>
      <c r="AT366" s="32" t="s">
        <v>2570</v>
      </c>
      <c r="AU366" s="41"/>
      <c r="AV366" s="25"/>
      <c r="AW366" s="25"/>
      <c r="AX366" s="45"/>
      <c r="AY366" s="25"/>
      <c r="AZ366" s="25"/>
      <c r="BA366" s="25"/>
      <c r="BC366" s="55"/>
      <c r="BF366" s="25"/>
      <c r="BI366" s="41"/>
      <c r="BJ366" s="25"/>
      <c r="BM366" s="32"/>
      <c r="BN366" s="25"/>
      <c r="BO366" s="32"/>
      <c r="BP366" s="25"/>
      <c r="BQ366" s="25"/>
      <c r="BR366" s="25"/>
      <c r="BS366" s="32"/>
      <c r="BT366" s="25"/>
      <c r="BV366" s="25"/>
      <c r="BW366" s="25"/>
      <c r="BX366" s="32"/>
      <c r="BY366" s="25"/>
      <c r="CB366" s="25"/>
      <c r="CD366" s="25"/>
      <c r="CI366" s="50"/>
      <c r="CT366" s="29"/>
      <c r="CU366" s="29"/>
      <c r="CW366" s="25"/>
      <c r="DA366" s="48"/>
      <c r="DB366" s="25"/>
      <c r="DC366" s="25"/>
      <c r="DD366" s="25"/>
      <c r="DE366" s="46"/>
      <c r="DF366" s="39"/>
      <c r="DG366" s="25"/>
    </row>
    <row r="367" spans="1:111" x14ac:dyDescent="0.35">
      <c r="A367" s="25" t="s">
        <v>5724</v>
      </c>
      <c r="B367" s="25">
        <f>+COUNTA(E367:DF367)</f>
        <v>9</v>
      </c>
      <c r="F367" s="32" t="s">
        <v>6004</v>
      </c>
      <c r="G367" s="25" t="s">
        <v>6214</v>
      </c>
      <c r="I367" s="25" t="s">
        <v>5940</v>
      </c>
      <c r="J367" s="25" t="s">
        <v>6183</v>
      </c>
      <c r="M367" s="25">
        <v>1</v>
      </c>
      <c r="S367" s="25">
        <f>SUM(COUNTIF(K367:R367,"1"))</f>
        <v>1</v>
      </c>
      <c r="T367" s="32"/>
      <c r="Z367" s="32"/>
      <c r="AA367" s="34"/>
      <c r="AB367" s="34"/>
      <c r="AC367" s="25"/>
      <c r="AE367" s="41"/>
      <c r="AF367" s="25"/>
      <c r="AH367" s="25" t="s">
        <v>6004</v>
      </c>
      <c r="AM367" s="25"/>
      <c r="AR367" s="25" t="s">
        <v>5800</v>
      </c>
      <c r="AT367" s="32"/>
      <c r="AU367" s="41" t="s">
        <v>6005</v>
      </c>
      <c r="AV367" s="25"/>
      <c r="AW367" s="25"/>
      <c r="AX367" s="45"/>
      <c r="AY367" s="25"/>
      <c r="AZ367" s="25"/>
      <c r="BA367" s="25"/>
      <c r="BC367" s="55"/>
      <c r="BF367" s="25"/>
      <c r="BI367" s="41"/>
      <c r="BJ367" s="25"/>
      <c r="BM367" s="32"/>
      <c r="BN367" s="25"/>
      <c r="BO367" s="32"/>
      <c r="BP367" s="25"/>
      <c r="BQ367" s="25"/>
      <c r="BR367" s="25"/>
      <c r="BS367" s="32"/>
      <c r="BT367" s="25"/>
      <c r="BV367" s="25"/>
      <c r="BW367" s="25"/>
      <c r="BX367" s="32"/>
      <c r="BY367" s="25"/>
      <c r="CB367" s="25"/>
      <c r="CD367" s="25"/>
      <c r="CI367" s="50"/>
      <c r="CT367" s="29"/>
      <c r="CU367" s="29"/>
      <c r="CW367" s="25"/>
      <c r="DA367" s="48"/>
      <c r="DB367" s="25"/>
      <c r="DC367" s="25"/>
      <c r="DD367" s="25"/>
      <c r="DE367" s="46"/>
      <c r="DF367" s="39"/>
      <c r="DG367" s="25"/>
    </row>
    <row r="368" spans="1:111" x14ac:dyDescent="0.35">
      <c r="A368" s="25" t="s">
        <v>5724</v>
      </c>
      <c r="B368" s="25">
        <f>+COUNTA(E368:DF368)</f>
        <v>9</v>
      </c>
      <c r="F368" s="32" t="s">
        <v>2537</v>
      </c>
      <c r="G368" s="25" t="s">
        <v>5940</v>
      </c>
      <c r="I368" s="25"/>
      <c r="J368" s="25" t="s">
        <v>6767</v>
      </c>
      <c r="N368" s="25">
        <v>1</v>
      </c>
      <c r="S368" s="25">
        <f>SUM(COUNTIF(K368:R368,"1"))</f>
        <v>1</v>
      </c>
      <c r="T368" s="32" t="s">
        <v>2536</v>
      </c>
      <c r="Z368" s="32"/>
      <c r="AA368" s="34"/>
      <c r="AB368" s="34"/>
      <c r="AC368" s="25"/>
      <c r="AE368" s="41"/>
      <c r="AF368" s="25"/>
      <c r="AG368" s="25" t="s">
        <v>2537</v>
      </c>
      <c r="AM368" s="25"/>
      <c r="AS368" s="32" t="s">
        <v>1357</v>
      </c>
      <c r="AT368" s="32" t="s">
        <v>907</v>
      </c>
      <c r="AU368" s="41"/>
      <c r="AV368" s="25"/>
      <c r="AW368" s="25"/>
      <c r="AX368" s="45"/>
      <c r="AY368" s="25"/>
      <c r="AZ368" s="25"/>
      <c r="BA368" s="25"/>
      <c r="BC368" s="55"/>
      <c r="BF368" s="25"/>
      <c r="BI368" s="41"/>
      <c r="BJ368" s="25"/>
      <c r="BM368" s="32"/>
      <c r="BN368" s="25"/>
      <c r="BO368" s="32"/>
      <c r="BP368" s="25"/>
      <c r="BQ368" s="25"/>
      <c r="BR368" s="25"/>
      <c r="BS368" s="32"/>
      <c r="BT368" s="25"/>
      <c r="BV368" s="25"/>
      <c r="BW368" s="25"/>
      <c r="BX368" s="32"/>
      <c r="BY368" s="25"/>
      <c r="CB368" s="25"/>
      <c r="CD368" s="25"/>
      <c r="CI368" s="50"/>
      <c r="CT368" s="29"/>
      <c r="CU368" s="29"/>
      <c r="CW368" s="25"/>
      <c r="DA368" s="48"/>
      <c r="DB368" s="25"/>
      <c r="DC368" s="25"/>
      <c r="DD368" s="25"/>
      <c r="DE368" s="46"/>
      <c r="DF368" s="39"/>
      <c r="DG368" s="25"/>
    </row>
    <row r="369" spans="1:111" x14ac:dyDescent="0.35">
      <c r="A369" s="25" t="s">
        <v>5724</v>
      </c>
      <c r="B369" s="25">
        <f>+COUNTA(E369:DF369)</f>
        <v>9</v>
      </c>
      <c r="F369" s="32" t="s">
        <v>1653</v>
      </c>
      <c r="G369" s="25" t="s">
        <v>5940</v>
      </c>
      <c r="I369" s="25"/>
      <c r="J369" s="25" t="s">
        <v>6767</v>
      </c>
      <c r="N369" s="25">
        <v>1</v>
      </c>
      <c r="S369" s="25">
        <f>SUM(COUNTIF(K369:R369,"1"))</f>
        <v>1</v>
      </c>
      <c r="T369" s="32" t="s">
        <v>1652</v>
      </c>
      <c r="Z369" s="32"/>
      <c r="AA369" s="34"/>
      <c r="AB369" s="34"/>
      <c r="AC369" s="25"/>
      <c r="AE369" s="41"/>
      <c r="AF369" s="25"/>
      <c r="AG369" s="25" t="s">
        <v>1653</v>
      </c>
      <c r="AM369" s="25"/>
      <c r="AS369" s="32" t="s">
        <v>1181</v>
      </c>
      <c r="AT369" s="32" t="s">
        <v>1088</v>
      </c>
      <c r="AU369" s="41"/>
      <c r="AV369" s="25"/>
      <c r="AW369" s="25"/>
      <c r="AX369" s="45"/>
      <c r="AY369" s="25"/>
      <c r="AZ369" s="25"/>
      <c r="BA369" s="25"/>
      <c r="BC369" s="55"/>
      <c r="BF369" s="25"/>
      <c r="BI369" s="41"/>
      <c r="BJ369" s="25"/>
      <c r="BM369" s="32"/>
      <c r="BN369" s="25"/>
      <c r="BO369" s="32"/>
      <c r="BP369" s="25"/>
      <c r="BQ369" s="25"/>
      <c r="BR369" s="25"/>
      <c r="BS369" s="32"/>
      <c r="BT369" s="25"/>
      <c r="BV369" s="25"/>
      <c r="BW369" s="25"/>
      <c r="BX369" s="32"/>
      <c r="BY369" s="25"/>
      <c r="CB369" s="25"/>
      <c r="CD369" s="25"/>
      <c r="CI369" s="50"/>
      <c r="CT369" s="29"/>
      <c r="CU369" s="29"/>
      <c r="CW369" s="25"/>
      <c r="DA369" s="48"/>
      <c r="DB369" s="25"/>
      <c r="DC369" s="25"/>
      <c r="DD369" s="25"/>
      <c r="DE369" s="46"/>
      <c r="DF369" s="39"/>
      <c r="DG369" s="25"/>
    </row>
    <row r="370" spans="1:111" x14ac:dyDescent="0.35">
      <c r="A370" s="25" t="s">
        <v>5724</v>
      </c>
      <c r="B370" s="25">
        <f>+COUNTA(E370:DF370)</f>
        <v>9</v>
      </c>
      <c r="F370" s="32" t="s">
        <v>1736</v>
      </c>
      <c r="G370" s="25" t="s">
        <v>5940</v>
      </c>
      <c r="I370" s="25"/>
      <c r="J370" s="25" t="s">
        <v>6767</v>
      </c>
      <c r="N370" s="25">
        <v>1</v>
      </c>
      <c r="S370" s="25">
        <f>SUM(COUNTIF(K370:R370,"1"))</f>
        <v>1</v>
      </c>
      <c r="T370" s="32" t="s">
        <v>1735</v>
      </c>
      <c r="Z370" s="32"/>
      <c r="AA370" s="34"/>
      <c r="AB370" s="34"/>
      <c r="AC370" s="25"/>
      <c r="AE370" s="41"/>
      <c r="AF370" s="25"/>
      <c r="AG370" s="25" t="s">
        <v>1736</v>
      </c>
      <c r="AM370" s="25"/>
      <c r="AS370" s="32" t="s">
        <v>867</v>
      </c>
      <c r="AT370" s="32" t="s">
        <v>1003</v>
      </c>
      <c r="AU370" s="41"/>
      <c r="AV370" s="25"/>
      <c r="AW370" s="25"/>
      <c r="AX370" s="45"/>
      <c r="AY370" s="25"/>
      <c r="AZ370" s="25"/>
      <c r="BA370" s="25"/>
      <c r="BC370" s="55"/>
      <c r="BF370" s="25"/>
      <c r="BI370" s="41"/>
      <c r="BJ370" s="25"/>
      <c r="BM370" s="32"/>
      <c r="BN370" s="25"/>
      <c r="BO370" s="32"/>
      <c r="BP370" s="25"/>
      <c r="BQ370" s="25"/>
      <c r="BR370" s="25"/>
      <c r="BS370" s="32"/>
      <c r="BT370" s="25"/>
      <c r="BV370" s="25"/>
      <c r="BW370" s="25"/>
      <c r="BX370" s="32"/>
      <c r="BY370" s="25"/>
      <c r="CB370" s="25"/>
      <c r="CD370" s="25"/>
      <c r="CI370" s="50"/>
      <c r="CT370" s="29"/>
      <c r="CU370" s="29"/>
      <c r="CW370" s="25"/>
      <c r="DA370" s="48"/>
      <c r="DB370" s="25"/>
      <c r="DC370" s="25"/>
      <c r="DD370" s="25"/>
      <c r="DE370" s="46"/>
      <c r="DF370" s="39"/>
      <c r="DG370" s="25"/>
    </row>
    <row r="371" spans="1:111" x14ac:dyDescent="0.35">
      <c r="A371" s="25" t="s">
        <v>5724</v>
      </c>
      <c r="B371" s="25">
        <f>+COUNTA(E371:DF371)</f>
        <v>9</v>
      </c>
      <c r="F371" s="32" t="s">
        <v>6006</v>
      </c>
      <c r="G371" s="25" t="s">
        <v>6689</v>
      </c>
      <c r="I371" s="25" t="s">
        <v>5940</v>
      </c>
      <c r="J371" s="25" t="s">
        <v>6183</v>
      </c>
      <c r="M371" s="25">
        <v>1</v>
      </c>
      <c r="S371" s="25">
        <f>SUM(COUNTIF(K371:R371,"1"))</f>
        <v>1</v>
      </c>
      <c r="T371" s="32"/>
      <c r="Z371" s="32"/>
      <c r="AA371" s="34"/>
      <c r="AB371" s="34"/>
      <c r="AC371" s="25"/>
      <c r="AE371" s="41"/>
      <c r="AF371" s="25"/>
      <c r="AH371" s="25" t="s">
        <v>6006</v>
      </c>
      <c r="AM371" s="25"/>
      <c r="AR371" s="25" t="s">
        <v>5800</v>
      </c>
      <c r="AT371" s="32"/>
      <c r="AU371" s="41" t="s">
        <v>907</v>
      </c>
      <c r="AV371" s="25"/>
      <c r="AW371" s="25"/>
      <c r="AX371" s="45"/>
      <c r="AY371" s="25"/>
      <c r="AZ371" s="25"/>
      <c r="BA371" s="25"/>
      <c r="BC371" s="55"/>
      <c r="BF371" s="25"/>
      <c r="BI371" s="41"/>
      <c r="BJ371" s="25"/>
      <c r="BM371" s="32"/>
      <c r="BN371" s="25"/>
      <c r="BO371" s="32"/>
      <c r="BP371" s="25"/>
      <c r="BQ371" s="25"/>
      <c r="BR371" s="25"/>
      <c r="BS371" s="32"/>
      <c r="BT371" s="25"/>
      <c r="BV371" s="25"/>
      <c r="BW371" s="25"/>
      <c r="BX371" s="32"/>
      <c r="BY371" s="25"/>
      <c r="CB371" s="25"/>
      <c r="CD371" s="25"/>
      <c r="CI371" s="50"/>
      <c r="CT371" s="29"/>
      <c r="CU371" s="29"/>
      <c r="CW371" s="25"/>
      <c r="DA371" s="48"/>
      <c r="DB371" s="25"/>
      <c r="DC371" s="25"/>
      <c r="DD371" s="25"/>
      <c r="DE371" s="46"/>
      <c r="DF371" s="39"/>
      <c r="DG371" s="25"/>
    </row>
    <row r="372" spans="1:111" x14ac:dyDescent="0.35">
      <c r="A372" s="25" t="s">
        <v>5724</v>
      </c>
      <c r="B372" s="25">
        <f>+COUNTA(E372:DF372)</f>
        <v>9</v>
      </c>
      <c r="F372" s="32" t="s">
        <v>6007</v>
      </c>
      <c r="G372" s="25" t="s">
        <v>6215</v>
      </c>
      <c r="I372" s="25" t="s">
        <v>5940</v>
      </c>
      <c r="J372" s="25" t="s">
        <v>6183</v>
      </c>
      <c r="M372" s="25">
        <v>1</v>
      </c>
      <c r="S372" s="25">
        <f>SUM(COUNTIF(K372:R372,"1"))</f>
        <v>1</v>
      </c>
      <c r="T372" s="32"/>
      <c r="Z372" s="32"/>
      <c r="AA372" s="34"/>
      <c r="AB372" s="34"/>
      <c r="AC372" s="25"/>
      <c r="AE372" s="41"/>
      <c r="AF372" s="25"/>
      <c r="AH372" s="25" t="s">
        <v>6007</v>
      </c>
      <c r="AM372" s="25"/>
      <c r="AR372" s="25" t="s">
        <v>5800</v>
      </c>
      <c r="AT372" s="32"/>
      <c r="AU372" s="41" t="s">
        <v>907</v>
      </c>
      <c r="AV372" s="25"/>
      <c r="AW372" s="25"/>
      <c r="AX372" s="45"/>
      <c r="AY372" s="25"/>
      <c r="AZ372" s="25"/>
      <c r="BA372" s="25"/>
      <c r="BC372" s="55"/>
      <c r="BF372" s="25"/>
      <c r="BI372" s="41"/>
      <c r="BJ372" s="25"/>
      <c r="BM372" s="32"/>
      <c r="BN372" s="25"/>
      <c r="BO372" s="32"/>
      <c r="BP372" s="25"/>
      <c r="BQ372" s="25"/>
      <c r="BR372" s="25"/>
      <c r="BS372" s="32"/>
      <c r="BT372" s="25"/>
      <c r="BV372" s="25"/>
      <c r="BW372" s="25"/>
      <c r="BX372" s="32"/>
      <c r="BY372" s="25"/>
      <c r="CB372" s="25"/>
      <c r="CD372" s="25"/>
      <c r="CI372" s="50"/>
      <c r="CT372" s="29"/>
      <c r="CU372" s="29"/>
      <c r="CW372" s="25"/>
      <c r="DA372" s="48"/>
      <c r="DB372" s="25"/>
      <c r="DC372" s="25"/>
      <c r="DD372" s="25"/>
      <c r="DE372" s="46"/>
      <c r="DF372" s="39"/>
      <c r="DG372" s="25"/>
    </row>
    <row r="373" spans="1:111" x14ac:dyDescent="0.35">
      <c r="A373" s="25" t="s">
        <v>5724</v>
      </c>
      <c r="B373" s="25">
        <f>+COUNTA(E373:DF373)</f>
        <v>9</v>
      </c>
      <c r="F373" s="32" t="s">
        <v>1522</v>
      </c>
      <c r="G373" s="25" t="s">
        <v>5940</v>
      </c>
      <c r="I373" s="25"/>
      <c r="J373" s="25" t="s">
        <v>6767</v>
      </c>
      <c r="N373" s="25">
        <v>1</v>
      </c>
      <c r="S373" s="25">
        <f>SUM(COUNTIF(K373:R373,"1"))</f>
        <v>1</v>
      </c>
      <c r="T373" s="32" t="s">
        <v>1521</v>
      </c>
      <c r="Z373" s="32"/>
      <c r="AA373" s="34"/>
      <c r="AB373" s="34"/>
      <c r="AC373" s="25"/>
      <c r="AE373" s="41"/>
      <c r="AF373" s="25"/>
      <c r="AG373" s="25" t="s">
        <v>1522</v>
      </c>
      <c r="AM373" s="25"/>
      <c r="AS373" s="32" t="s">
        <v>1050</v>
      </c>
      <c r="AT373" s="32" t="s">
        <v>1518</v>
      </c>
      <c r="AU373" s="41"/>
      <c r="AV373" s="25"/>
      <c r="AW373" s="25"/>
      <c r="AX373" s="45"/>
      <c r="AY373" s="25"/>
      <c r="AZ373" s="25"/>
      <c r="BA373" s="25"/>
      <c r="BC373" s="55"/>
      <c r="BF373" s="25"/>
      <c r="BI373" s="41"/>
      <c r="BJ373" s="25"/>
      <c r="BM373" s="32"/>
      <c r="BN373" s="25"/>
      <c r="BO373" s="32"/>
      <c r="BP373" s="25"/>
      <c r="BQ373" s="25"/>
      <c r="BR373" s="25"/>
      <c r="BS373" s="32"/>
      <c r="BT373" s="25"/>
      <c r="BV373" s="25"/>
      <c r="BW373" s="25"/>
      <c r="BX373" s="32"/>
      <c r="BY373" s="25"/>
      <c r="CB373" s="25"/>
      <c r="CD373" s="25"/>
      <c r="CI373" s="50"/>
      <c r="CT373" s="29"/>
      <c r="CU373" s="29"/>
      <c r="CW373" s="25"/>
      <c r="DA373" s="48"/>
      <c r="DB373" s="25"/>
      <c r="DC373" s="25"/>
      <c r="DD373" s="25"/>
      <c r="DE373" s="46"/>
      <c r="DF373" s="39"/>
      <c r="DG373" s="25"/>
    </row>
    <row r="374" spans="1:111" x14ac:dyDescent="0.35">
      <c r="A374" s="25" t="s">
        <v>5724</v>
      </c>
      <c r="B374" s="25">
        <f>+COUNTA(E374:DF374)</f>
        <v>9</v>
      </c>
      <c r="F374" s="32" t="s">
        <v>1572</v>
      </c>
      <c r="G374" s="25" t="s">
        <v>5940</v>
      </c>
      <c r="I374" s="25"/>
      <c r="J374" s="25" t="s">
        <v>6767</v>
      </c>
      <c r="N374" s="25">
        <v>1</v>
      </c>
      <c r="S374" s="25">
        <f>SUM(COUNTIF(K374:R374,"1"))</f>
        <v>1</v>
      </c>
      <c r="T374" s="32" t="s">
        <v>1571</v>
      </c>
      <c r="Z374" s="32"/>
      <c r="AA374" s="34"/>
      <c r="AB374" s="34"/>
      <c r="AC374" s="25"/>
      <c r="AE374" s="41"/>
      <c r="AF374" s="25"/>
      <c r="AG374" s="25" t="s">
        <v>1572</v>
      </c>
      <c r="AM374" s="25"/>
      <c r="AS374" s="32" t="s">
        <v>1544</v>
      </c>
      <c r="AT374" s="32" t="s">
        <v>1003</v>
      </c>
      <c r="AU374" s="41"/>
      <c r="AV374" s="25"/>
      <c r="AW374" s="25"/>
      <c r="AX374" s="45"/>
      <c r="AY374" s="25"/>
      <c r="AZ374" s="25"/>
      <c r="BA374" s="25"/>
      <c r="BC374" s="55"/>
      <c r="BF374" s="25"/>
      <c r="BI374" s="41"/>
      <c r="BJ374" s="25"/>
      <c r="BM374" s="32"/>
      <c r="BN374" s="25"/>
      <c r="BO374" s="32"/>
      <c r="BP374" s="25"/>
      <c r="BQ374" s="25"/>
      <c r="BR374" s="25"/>
      <c r="BS374" s="32"/>
      <c r="BT374" s="25"/>
      <c r="BV374" s="25"/>
      <c r="BW374" s="25"/>
      <c r="BX374" s="32"/>
      <c r="BY374" s="25"/>
      <c r="CB374" s="25"/>
      <c r="CD374" s="25"/>
      <c r="CI374" s="50"/>
      <c r="CT374" s="29"/>
      <c r="CU374" s="29"/>
      <c r="CW374" s="25"/>
      <c r="DA374" s="48"/>
      <c r="DB374" s="25"/>
      <c r="DC374" s="25"/>
      <c r="DD374" s="25"/>
      <c r="DE374" s="46"/>
      <c r="DF374" s="39"/>
      <c r="DG374" s="25"/>
    </row>
    <row r="375" spans="1:111" x14ac:dyDescent="0.35">
      <c r="A375" s="25" t="s">
        <v>5724</v>
      </c>
      <c r="B375" s="25">
        <f>+COUNTA(E375:DF375)</f>
        <v>9</v>
      </c>
      <c r="F375" s="32" t="s">
        <v>2025</v>
      </c>
      <c r="G375" s="25" t="s">
        <v>5940</v>
      </c>
      <c r="I375" s="25"/>
      <c r="J375" s="25" t="s">
        <v>6767</v>
      </c>
      <c r="N375" s="25">
        <v>1</v>
      </c>
      <c r="S375" s="25">
        <f>SUM(COUNTIF(K375:R375,"1"))</f>
        <v>1</v>
      </c>
      <c r="T375" s="32" t="s">
        <v>2024</v>
      </c>
      <c r="Z375" s="32"/>
      <c r="AA375" s="34"/>
      <c r="AB375" s="34"/>
      <c r="AC375" s="25"/>
      <c r="AE375" s="41"/>
      <c r="AF375" s="25"/>
      <c r="AG375" s="25" t="s">
        <v>2025</v>
      </c>
      <c r="AM375" s="25"/>
      <c r="AS375" s="32" t="s">
        <v>1181</v>
      </c>
      <c r="AT375" s="32" t="s">
        <v>2026</v>
      </c>
      <c r="AU375" s="41"/>
      <c r="AV375" s="25"/>
      <c r="AW375" s="25"/>
      <c r="AX375" s="45"/>
      <c r="AY375" s="25"/>
      <c r="AZ375" s="25"/>
      <c r="BA375" s="25"/>
      <c r="BC375" s="55"/>
      <c r="BF375" s="25"/>
      <c r="BI375" s="41"/>
      <c r="BJ375" s="25"/>
      <c r="BM375" s="32"/>
      <c r="BN375" s="25"/>
      <c r="BO375" s="32"/>
      <c r="BP375" s="25"/>
      <c r="BQ375" s="25"/>
      <c r="BR375" s="25"/>
      <c r="BS375" s="32"/>
      <c r="BT375" s="25"/>
      <c r="BV375" s="25"/>
      <c r="BW375" s="25"/>
      <c r="BX375" s="32"/>
      <c r="BY375" s="25"/>
      <c r="CB375" s="25"/>
      <c r="CD375" s="25"/>
      <c r="CI375" s="50"/>
      <c r="CT375" s="29"/>
      <c r="CU375" s="29"/>
      <c r="CW375" s="25"/>
      <c r="DA375" s="48"/>
      <c r="DB375" s="25"/>
      <c r="DC375" s="25"/>
      <c r="DD375" s="25"/>
      <c r="DE375" s="46"/>
      <c r="DF375" s="39"/>
      <c r="DG375" s="25"/>
    </row>
    <row r="376" spans="1:111" x14ac:dyDescent="0.35">
      <c r="A376" s="25" t="s">
        <v>5724</v>
      </c>
      <c r="B376" s="25">
        <f>+COUNTA(E376:DF376)</f>
        <v>9</v>
      </c>
      <c r="F376" s="32" t="s">
        <v>2602</v>
      </c>
      <c r="G376" s="25" t="s">
        <v>5940</v>
      </c>
      <c r="I376" s="25"/>
      <c r="J376" s="25" t="s">
        <v>6767</v>
      </c>
      <c r="N376" s="25">
        <v>1</v>
      </c>
      <c r="S376" s="25">
        <f>SUM(COUNTIF(K376:R376,"1"))</f>
        <v>1</v>
      </c>
      <c r="T376" s="32" t="s">
        <v>2601</v>
      </c>
      <c r="Z376" s="32"/>
      <c r="AA376" s="34"/>
      <c r="AB376" s="34"/>
      <c r="AC376" s="25"/>
      <c r="AE376" s="41"/>
      <c r="AF376" s="25"/>
      <c r="AG376" s="25" t="s">
        <v>2602</v>
      </c>
      <c r="AM376" s="25"/>
      <c r="AS376" s="32" t="s">
        <v>2603</v>
      </c>
      <c r="AT376" s="32" t="s">
        <v>2604</v>
      </c>
      <c r="AU376" s="41"/>
      <c r="AV376" s="25"/>
      <c r="AW376" s="25"/>
      <c r="AX376" s="45"/>
      <c r="AY376" s="25"/>
      <c r="AZ376" s="25"/>
      <c r="BA376" s="25"/>
      <c r="BC376" s="55"/>
      <c r="BF376" s="25"/>
      <c r="BI376" s="41"/>
      <c r="BJ376" s="25"/>
      <c r="BM376" s="32"/>
      <c r="BN376" s="25"/>
      <c r="BO376" s="32"/>
      <c r="BP376" s="25"/>
      <c r="BQ376" s="25"/>
      <c r="BR376" s="25"/>
      <c r="BS376" s="32"/>
      <c r="BT376" s="25"/>
      <c r="BV376" s="25"/>
      <c r="BW376" s="25"/>
      <c r="BX376" s="32"/>
      <c r="BY376" s="25"/>
      <c r="CB376" s="25"/>
      <c r="CD376" s="25"/>
      <c r="CI376" s="50"/>
      <c r="CT376" s="29"/>
      <c r="CU376" s="29"/>
      <c r="CW376" s="25"/>
      <c r="DA376" s="48"/>
      <c r="DB376" s="25"/>
      <c r="DC376" s="25"/>
      <c r="DD376" s="25"/>
      <c r="DE376" s="46"/>
      <c r="DF376" s="39"/>
      <c r="DG376" s="25"/>
    </row>
    <row r="377" spans="1:111" x14ac:dyDescent="0.35">
      <c r="A377" s="25" t="s">
        <v>5724</v>
      </c>
      <c r="B377" s="25">
        <f>+COUNTA(E377:DF377)</f>
        <v>9</v>
      </c>
      <c r="F377" s="32" t="s">
        <v>1550</v>
      </c>
      <c r="G377" s="25" t="s">
        <v>5940</v>
      </c>
      <c r="I377" s="25"/>
      <c r="J377" s="25" t="s">
        <v>6767</v>
      </c>
      <c r="N377" s="25">
        <v>1</v>
      </c>
      <c r="S377" s="25">
        <f>SUM(COUNTIF(K377:R377,"1"))</f>
        <v>1</v>
      </c>
      <c r="T377" s="32" t="s">
        <v>1549</v>
      </c>
      <c r="Z377" s="32"/>
      <c r="AA377" s="34"/>
      <c r="AB377" s="34"/>
      <c r="AC377" s="25"/>
      <c r="AE377" s="41"/>
      <c r="AF377" s="25"/>
      <c r="AG377" s="25" t="s">
        <v>1550</v>
      </c>
      <c r="AM377" s="25"/>
      <c r="AS377" s="32" t="s">
        <v>1167</v>
      </c>
      <c r="AT377" s="32" t="s">
        <v>907</v>
      </c>
      <c r="AU377" s="41"/>
      <c r="AV377" s="25"/>
      <c r="AW377" s="25"/>
      <c r="AX377" s="45"/>
      <c r="AY377" s="25"/>
      <c r="AZ377" s="25"/>
      <c r="BA377" s="25"/>
      <c r="BC377" s="55"/>
      <c r="BF377" s="25"/>
      <c r="BI377" s="41"/>
      <c r="BJ377" s="25"/>
      <c r="BM377" s="32"/>
      <c r="BN377" s="25"/>
      <c r="BO377" s="32"/>
      <c r="BP377" s="25"/>
      <c r="BQ377" s="25"/>
      <c r="BR377" s="25"/>
      <c r="BS377" s="32"/>
      <c r="BT377" s="25"/>
      <c r="BV377" s="25"/>
      <c r="BW377" s="25"/>
      <c r="BX377" s="32"/>
      <c r="BY377" s="25"/>
      <c r="CB377" s="25"/>
      <c r="CD377" s="25"/>
      <c r="CI377" s="50"/>
      <c r="CT377" s="29"/>
      <c r="CU377" s="29"/>
      <c r="CW377" s="25"/>
      <c r="DA377" s="48"/>
      <c r="DB377" s="25"/>
      <c r="DC377" s="25"/>
      <c r="DD377" s="25"/>
      <c r="DE377" s="46"/>
      <c r="DF377" s="39"/>
      <c r="DG377" s="25"/>
    </row>
    <row r="378" spans="1:111" x14ac:dyDescent="0.35">
      <c r="A378" s="25" t="s">
        <v>5724</v>
      </c>
      <c r="B378" s="25">
        <f>+COUNTA(E378:DF378)</f>
        <v>9</v>
      </c>
      <c r="F378" s="32" t="s">
        <v>6009</v>
      </c>
      <c r="G378" s="25" t="s">
        <v>6216</v>
      </c>
      <c r="I378" s="25" t="s">
        <v>5940</v>
      </c>
      <c r="J378" s="25" t="s">
        <v>6183</v>
      </c>
      <c r="M378" s="25">
        <v>1</v>
      </c>
      <c r="S378" s="25">
        <f>SUM(COUNTIF(K378:R378,"1"))</f>
        <v>1</v>
      </c>
      <c r="T378" s="32"/>
      <c r="Z378" s="32"/>
      <c r="AA378" s="34"/>
      <c r="AB378" s="34"/>
      <c r="AC378" s="25"/>
      <c r="AE378" s="41"/>
      <c r="AF378" s="25"/>
      <c r="AH378" s="25" t="s">
        <v>6009</v>
      </c>
      <c r="AM378" s="25"/>
      <c r="AR378" s="25" t="s">
        <v>5800</v>
      </c>
      <c r="AT378" s="32"/>
      <c r="AU378" s="41" t="s">
        <v>6010</v>
      </c>
      <c r="AV378" s="25"/>
      <c r="AW378" s="25"/>
      <c r="AX378" s="45"/>
      <c r="AY378" s="25"/>
      <c r="AZ378" s="25"/>
      <c r="BA378" s="25"/>
      <c r="BC378" s="55"/>
      <c r="BF378" s="25"/>
      <c r="BI378" s="41"/>
      <c r="BJ378" s="25"/>
      <c r="BM378" s="32"/>
      <c r="BN378" s="25"/>
      <c r="BO378" s="32"/>
      <c r="BP378" s="25"/>
      <c r="BQ378" s="25"/>
      <c r="BR378" s="25"/>
      <c r="BS378" s="32"/>
      <c r="BT378" s="25"/>
      <c r="BV378" s="25"/>
      <c r="BW378" s="25"/>
      <c r="BX378" s="32"/>
      <c r="BY378" s="25"/>
      <c r="CB378" s="25"/>
      <c r="CD378" s="25"/>
      <c r="CI378" s="50"/>
      <c r="CT378" s="29"/>
      <c r="CU378" s="29"/>
      <c r="CW378" s="25"/>
      <c r="DA378" s="48"/>
      <c r="DB378" s="25"/>
      <c r="DC378" s="25"/>
      <c r="DD378" s="25"/>
      <c r="DE378" s="46"/>
      <c r="DF378" s="39"/>
      <c r="DG378" s="25"/>
    </row>
    <row r="379" spans="1:111" x14ac:dyDescent="0.35">
      <c r="A379" s="25" t="s">
        <v>5724</v>
      </c>
      <c r="B379" s="25">
        <f>+COUNTA(E379:DF379)</f>
        <v>9</v>
      </c>
      <c r="F379" s="32" t="s">
        <v>2795</v>
      </c>
      <c r="G379" s="25" t="s">
        <v>5940</v>
      </c>
      <c r="I379" s="25"/>
      <c r="J379" s="25" t="s">
        <v>6767</v>
      </c>
      <c r="N379" s="25">
        <v>1</v>
      </c>
      <c r="S379" s="25">
        <f>SUM(COUNTIF(K379:R379,"1"))</f>
        <v>1</v>
      </c>
      <c r="T379" s="32" t="s">
        <v>2794</v>
      </c>
      <c r="Z379" s="32"/>
      <c r="AA379" s="34"/>
      <c r="AB379" s="34"/>
      <c r="AC379" s="25"/>
      <c r="AE379" s="41"/>
      <c r="AF379" s="25"/>
      <c r="AG379" s="25" t="s">
        <v>2795</v>
      </c>
      <c r="AM379" s="25"/>
      <c r="AS379" s="32" t="s">
        <v>785</v>
      </c>
      <c r="AT379" s="32" t="s">
        <v>907</v>
      </c>
      <c r="AU379" s="41"/>
      <c r="AV379" s="25"/>
      <c r="AW379" s="25"/>
      <c r="AX379" s="45"/>
      <c r="AY379" s="25"/>
      <c r="AZ379" s="25"/>
      <c r="BA379" s="25"/>
      <c r="BC379" s="55"/>
      <c r="BF379" s="25"/>
      <c r="BI379" s="41"/>
      <c r="BJ379" s="25"/>
      <c r="BM379" s="32"/>
      <c r="BN379" s="25"/>
      <c r="BO379" s="32"/>
      <c r="BP379" s="25"/>
      <c r="BQ379" s="25"/>
      <c r="BR379" s="25"/>
      <c r="BS379" s="32"/>
      <c r="BT379" s="25"/>
      <c r="BV379" s="25"/>
      <c r="BW379" s="25"/>
      <c r="BX379" s="32"/>
      <c r="BY379" s="25"/>
      <c r="CB379" s="25"/>
      <c r="CD379" s="25"/>
      <c r="CI379" s="50"/>
      <c r="CT379" s="29"/>
      <c r="CU379" s="29"/>
      <c r="CW379" s="25"/>
      <c r="DA379" s="48"/>
      <c r="DB379" s="25"/>
      <c r="DC379" s="25"/>
      <c r="DD379" s="25"/>
      <c r="DE379" s="46"/>
      <c r="DF379" s="39"/>
      <c r="DG379" s="25"/>
    </row>
    <row r="380" spans="1:111" x14ac:dyDescent="0.35">
      <c r="A380" s="25" t="s">
        <v>5724</v>
      </c>
      <c r="B380" s="25">
        <f>+COUNTA(E380:DF380)</f>
        <v>9</v>
      </c>
      <c r="F380" s="32" t="s">
        <v>1486</v>
      </c>
      <c r="G380" s="25" t="s">
        <v>5940</v>
      </c>
      <c r="I380" s="25"/>
      <c r="J380" s="25" t="s">
        <v>6767</v>
      </c>
      <c r="N380" s="25">
        <v>1</v>
      </c>
      <c r="S380" s="25">
        <f>SUM(COUNTIF(K380:R380,"1"))</f>
        <v>1</v>
      </c>
      <c r="T380" s="32" t="s">
        <v>1485</v>
      </c>
      <c r="Z380" s="32"/>
      <c r="AA380" s="34"/>
      <c r="AB380" s="34"/>
      <c r="AC380" s="25"/>
      <c r="AE380" s="41"/>
      <c r="AF380" s="25"/>
      <c r="AG380" s="25" t="s">
        <v>1486</v>
      </c>
      <c r="AM380" s="25"/>
      <c r="AS380" s="32" t="s">
        <v>833</v>
      </c>
      <c r="AT380" s="32" t="s">
        <v>1464</v>
      </c>
      <c r="AU380" s="41"/>
      <c r="AV380" s="25"/>
      <c r="AW380" s="25"/>
      <c r="AX380" s="45"/>
      <c r="AY380" s="25"/>
      <c r="AZ380" s="25"/>
      <c r="BA380" s="25"/>
      <c r="BC380" s="55"/>
      <c r="BF380" s="25"/>
      <c r="BI380" s="41"/>
      <c r="BJ380" s="25"/>
      <c r="BM380" s="32"/>
      <c r="BN380" s="25"/>
      <c r="BO380" s="32"/>
      <c r="BP380" s="25"/>
      <c r="BQ380" s="25"/>
      <c r="BR380" s="25"/>
      <c r="BS380" s="32"/>
      <c r="BT380" s="25"/>
      <c r="BV380" s="25"/>
      <c r="BW380" s="25"/>
      <c r="BX380" s="32"/>
      <c r="BY380" s="25"/>
      <c r="CB380" s="25"/>
      <c r="CD380" s="25"/>
      <c r="CI380" s="50"/>
      <c r="CT380" s="29"/>
      <c r="CU380" s="29"/>
      <c r="CW380" s="25"/>
      <c r="DA380" s="48"/>
      <c r="DB380" s="25"/>
      <c r="DC380" s="25"/>
      <c r="DD380" s="25"/>
      <c r="DE380" s="46"/>
      <c r="DF380" s="39"/>
      <c r="DG380" s="25"/>
    </row>
    <row r="381" spans="1:111" x14ac:dyDescent="0.35">
      <c r="A381" s="25" t="s">
        <v>5724</v>
      </c>
      <c r="B381" s="25">
        <f>+COUNTA(E381:DF381)</f>
        <v>9</v>
      </c>
      <c r="F381" s="32" t="s">
        <v>1841</v>
      </c>
      <c r="G381" s="25" t="s">
        <v>5940</v>
      </c>
      <c r="I381" s="25"/>
      <c r="J381" s="25" t="s">
        <v>6767</v>
      </c>
      <c r="N381" s="25">
        <v>1</v>
      </c>
      <c r="S381" s="25">
        <f>SUM(COUNTIF(K381:R381,"1"))</f>
        <v>1</v>
      </c>
      <c r="T381" s="32" t="s">
        <v>1840</v>
      </c>
      <c r="Z381" s="32"/>
      <c r="AA381" s="34"/>
      <c r="AB381" s="34"/>
      <c r="AC381" s="25"/>
      <c r="AE381" s="41"/>
      <c r="AF381" s="25"/>
      <c r="AG381" s="25" t="s">
        <v>1841</v>
      </c>
      <c r="AM381" s="25"/>
      <c r="AS381" s="32" t="s">
        <v>1050</v>
      </c>
      <c r="AT381" s="32" t="s">
        <v>1464</v>
      </c>
      <c r="AU381" s="41"/>
      <c r="AV381" s="25"/>
      <c r="AW381" s="25"/>
      <c r="AX381" s="45"/>
      <c r="AY381" s="25"/>
      <c r="AZ381" s="25"/>
      <c r="BA381" s="25"/>
      <c r="BC381" s="55"/>
      <c r="BF381" s="25"/>
      <c r="BI381" s="41"/>
      <c r="BJ381" s="25"/>
      <c r="BM381" s="32"/>
      <c r="BN381" s="25"/>
      <c r="BO381" s="32"/>
      <c r="BP381" s="25"/>
      <c r="BQ381" s="25"/>
      <c r="BR381" s="25"/>
      <c r="BS381" s="32"/>
      <c r="BT381" s="25"/>
      <c r="BV381" s="25"/>
      <c r="BW381" s="25"/>
      <c r="BX381" s="32"/>
      <c r="BY381" s="25"/>
      <c r="CB381" s="25"/>
      <c r="CD381" s="25"/>
      <c r="CI381" s="50"/>
      <c r="CT381" s="29"/>
      <c r="CU381" s="29"/>
      <c r="CW381" s="25"/>
      <c r="DA381" s="48"/>
      <c r="DB381" s="25"/>
      <c r="DC381" s="25"/>
      <c r="DD381" s="25"/>
      <c r="DE381" s="46"/>
      <c r="DF381" s="39"/>
      <c r="DG381" s="25"/>
    </row>
    <row r="382" spans="1:111" x14ac:dyDescent="0.35">
      <c r="A382" s="25" t="s">
        <v>5724</v>
      </c>
      <c r="B382" s="25">
        <f>+COUNTA(E382:DF382)</f>
        <v>9</v>
      </c>
      <c r="F382" s="32" t="s">
        <v>2646</v>
      </c>
      <c r="G382" s="25" t="s">
        <v>5940</v>
      </c>
      <c r="I382" s="25"/>
      <c r="J382" s="25" t="s">
        <v>6767</v>
      </c>
      <c r="N382" s="25">
        <v>1</v>
      </c>
      <c r="S382" s="25">
        <f>SUM(COUNTIF(K382:R382,"1"))</f>
        <v>1</v>
      </c>
      <c r="T382" s="32" t="s">
        <v>2645</v>
      </c>
      <c r="Z382" s="32"/>
      <c r="AA382" s="34"/>
      <c r="AB382" s="34"/>
      <c r="AC382" s="25"/>
      <c r="AE382" s="41"/>
      <c r="AF382" s="25"/>
      <c r="AG382" s="25" t="s">
        <v>2646</v>
      </c>
      <c r="AM382" s="25"/>
      <c r="AS382" s="32" t="s">
        <v>1049</v>
      </c>
      <c r="AT382" s="32" t="s">
        <v>1077</v>
      </c>
      <c r="AU382" s="41"/>
      <c r="AV382" s="25"/>
      <c r="AW382" s="25"/>
      <c r="AX382" s="45"/>
      <c r="AY382" s="25"/>
      <c r="AZ382" s="25"/>
      <c r="BA382" s="25"/>
      <c r="BC382" s="55"/>
      <c r="BF382" s="25"/>
      <c r="BI382" s="41"/>
      <c r="BJ382" s="25"/>
      <c r="BM382" s="32"/>
      <c r="BN382" s="25"/>
      <c r="BO382" s="32"/>
      <c r="BP382" s="25"/>
      <c r="BQ382" s="25"/>
      <c r="BR382" s="25"/>
      <c r="BS382" s="32"/>
      <c r="BT382" s="25"/>
      <c r="BV382" s="25"/>
      <c r="BW382" s="25"/>
      <c r="BX382" s="32"/>
      <c r="BY382" s="25"/>
      <c r="CB382" s="25"/>
      <c r="CD382" s="25"/>
      <c r="CI382" s="50"/>
      <c r="CT382" s="29"/>
      <c r="CU382" s="29"/>
      <c r="CW382" s="25"/>
      <c r="DA382" s="48"/>
      <c r="DB382" s="25"/>
      <c r="DC382" s="25"/>
      <c r="DD382" s="25"/>
      <c r="DE382" s="46"/>
      <c r="DF382" s="39"/>
      <c r="DG382" s="25"/>
    </row>
    <row r="383" spans="1:111" x14ac:dyDescent="0.35">
      <c r="A383" s="25" t="s">
        <v>5724</v>
      </c>
      <c r="B383" s="25">
        <f>+COUNTA(E383:DF383)</f>
        <v>5</v>
      </c>
      <c r="F383" s="32" t="s">
        <v>6402</v>
      </c>
      <c r="G383" s="25" t="s">
        <v>5940</v>
      </c>
      <c r="I383" s="25"/>
      <c r="J383" s="25" t="s">
        <v>6380</v>
      </c>
      <c r="L383" s="25">
        <v>1</v>
      </c>
      <c r="S383" s="25">
        <f>SUM(COUNTIF(K383:R383,"1"))</f>
        <v>1</v>
      </c>
      <c r="T383" s="32"/>
      <c r="Z383" s="32"/>
      <c r="AA383" s="34"/>
      <c r="AB383" s="34"/>
      <c r="AC383" s="25"/>
      <c r="AE383" s="41"/>
      <c r="AF383" s="25"/>
      <c r="AM383" s="25"/>
      <c r="AT383" s="32"/>
      <c r="AU383" s="41"/>
      <c r="AV383" s="25"/>
      <c r="AW383" s="25"/>
      <c r="AX383" s="45"/>
      <c r="AY383" s="25"/>
      <c r="AZ383" s="25"/>
      <c r="BA383" s="25"/>
      <c r="BC383" s="55"/>
      <c r="BF383" s="25"/>
      <c r="BI383" s="41"/>
      <c r="BJ383" s="25"/>
      <c r="BM383" s="32"/>
      <c r="BN383" s="25"/>
      <c r="BO383" s="32"/>
      <c r="BP383" s="25"/>
      <c r="BQ383" s="25"/>
      <c r="BR383" s="25"/>
      <c r="BS383" s="32"/>
      <c r="BT383" s="25"/>
      <c r="BV383" s="25"/>
      <c r="BW383" s="25"/>
      <c r="BX383" s="32"/>
      <c r="BY383" s="25"/>
      <c r="CB383" s="25"/>
      <c r="CD383" s="25"/>
      <c r="CI383" s="50"/>
      <c r="CT383" s="29"/>
      <c r="CU383" s="29"/>
      <c r="CW383" s="25"/>
      <c r="DA383" s="48"/>
      <c r="DB383" s="25"/>
      <c r="DC383" s="25"/>
      <c r="DD383" s="25"/>
      <c r="DE383" s="46"/>
      <c r="DF383" s="39"/>
      <c r="DG383" s="25"/>
    </row>
    <row r="384" spans="1:111" x14ac:dyDescent="0.35">
      <c r="A384" s="25" t="s">
        <v>5724</v>
      </c>
      <c r="B384" s="25">
        <f>+COUNTA(E384:DF384)</f>
        <v>9</v>
      </c>
      <c r="F384" s="32" t="s">
        <v>6011</v>
      </c>
      <c r="G384" s="25" t="s">
        <v>7094</v>
      </c>
      <c r="I384" s="25" t="s">
        <v>6012</v>
      </c>
      <c r="J384" s="25" t="s">
        <v>6183</v>
      </c>
      <c r="M384" s="25">
        <v>1</v>
      </c>
      <c r="S384" s="25">
        <f>SUM(COUNTIF(K384:R384,"1"))</f>
        <v>1</v>
      </c>
      <c r="T384" s="32"/>
      <c r="Z384" s="32"/>
      <c r="AA384" s="34"/>
      <c r="AB384" s="34"/>
      <c r="AC384" s="25"/>
      <c r="AE384" s="41"/>
      <c r="AF384" s="25"/>
      <c r="AH384" s="25" t="s">
        <v>6011</v>
      </c>
      <c r="AM384" s="25"/>
      <c r="AR384" s="25" t="s">
        <v>5800</v>
      </c>
      <c r="AT384" s="32"/>
      <c r="AU384" s="41" t="s">
        <v>649</v>
      </c>
      <c r="AV384" s="25"/>
      <c r="AW384" s="25"/>
      <c r="AX384" s="45"/>
      <c r="AY384" s="25"/>
      <c r="AZ384" s="25"/>
      <c r="BA384" s="25"/>
      <c r="BC384" s="55"/>
      <c r="BF384" s="25"/>
      <c r="BI384" s="41"/>
      <c r="BJ384" s="25"/>
      <c r="BM384" s="32"/>
      <c r="BN384" s="25"/>
      <c r="BO384" s="32"/>
      <c r="BP384" s="25"/>
      <c r="BQ384" s="25"/>
      <c r="BR384" s="25"/>
      <c r="BS384" s="32"/>
      <c r="BT384" s="25"/>
      <c r="BV384" s="25"/>
      <c r="BW384" s="25"/>
      <c r="BX384" s="32"/>
      <c r="BY384" s="25"/>
      <c r="CB384" s="25"/>
      <c r="CD384" s="25"/>
      <c r="CI384" s="50"/>
      <c r="CT384" s="29"/>
      <c r="CU384" s="29"/>
      <c r="CW384" s="25"/>
      <c r="DA384" s="48"/>
      <c r="DB384" s="25"/>
      <c r="DC384" s="25"/>
      <c r="DD384" s="25"/>
      <c r="DE384" s="46"/>
      <c r="DF384" s="39"/>
      <c r="DG384" s="25"/>
    </row>
    <row r="385" spans="1:111" x14ac:dyDescent="0.35">
      <c r="A385" s="25" t="s">
        <v>5724</v>
      </c>
      <c r="B385" s="25">
        <f>+COUNTA(E385:DF385)</f>
        <v>9</v>
      </c>
      <c r="F385" s="32" t="s">
        <v>2479</v>
      </c>
      <c r="G385" s="25" t="s">
        <v>5940</v>
      </c>
      <c r="I385" s="25"/>
      <c r="J385" s="25" t="s">
        <v>6767</v>
      </c>
      <c r="N385" s="25">
        <v>1</v>
      </c>
      <c r="S385" s="25">
        <f>SUM(COUNTIF(K385:R385,"1"))</f>
        <v>1</v>
      </c>
      <c r="T385" s="32" t="s">
        <v>2478</v>
      </c>
      <c r="Z385" s="32"/>
      <c r="AA385" s="34"/>
      <c r="AB385" s="34"/>
      <c r="AC385" s="25"/>
      <c r="AE385" s="41"/>
      <c r="AF385" s="25"/>
      <c r="AG385" s="25" t="s">
        <v>2479</v>
      </c>
      <c r="AM385" s="25"/>
      <c r="AS385" s="32" t="s">
        <v>1288</v>
      </c>
      <c r="AT385" s="32" t="s">
        <v>2216</v>
      </c>
      <c r="AU385" s="41"/>
      <c r="AV385" s="25"/>
      <c r="AW385" s="25"/>
      <c r="AX385" s="45"/>
      <c r="AY385" s="25"/>
      <c r="AZ385" s="25"/>
      <c r="BA385" s="25"/>
      <c r="BC385" s="55"/>
      <c r="BF385" s="25"/>
      <c r="BI385" s="41"/>
      <c r="BJ385" s="25"/>
      <c r="BM385" s="32"/>
      <c r="BN385" s="25"/>
      <c r="BO385" s="32"/>
      <c r="BP385" s="25"/>
      <c r="BQ385" s="25"/>
      <c r="BR385" s="25"/>
      <c r="BS385" s="32"/>
      <c r="BT385" s="25"/>
      <c r="BV385" s="25"/>
      <c r="BW385" s="25"/>
      <c r="BX385" s="32"/>
      <c r="BY385" s="25"/>
      <c r="CB385" s="25"/>
      <c r="CD385" s="25"/>
      <c r="CI385" s="50"/>
      <c r="CT385" s="29"/>
      <c r="CU385" s="29"/>
      <c r="CW385" s="25"/>
      <c r="DA385" s="48"/>
      <c r="DB385" s="25"/>
      <c r="DC385" s="25"/>
      <c r="DD385" s="25"/>
      <c r="DE385" s="46"/>
      <c r="DF385" s="39"/>
      <c r="DG385" s="25"/>
    </row>
    <row r="386" spans="1:111" x14ac:dyDescent="0.35">
      <c r="A386" s="25" t="s">
        <v>5724</v>
      </c>
      <c r="B386" s="25">
        <f>+COUNTA(E386:DF386)</f>
        <v>9</v>
      </c>
      <c r="F386" s="32" t="s">
        <v>1771</v>
      </c>
      <c r="G386" s="25" t="s">
        <v>5940</v>
      </c>
      <c r="I386" s="25"/>
      <c r="J386" s="25" t="s">
        <v>6767</v>
      </c>
      <c r="N386" s="25">
        <v>1</v>
      </c>
      <c r="S386" s="25">
        <f>SUM(COUNTIF(K386:R386,"1"))</f>
        <v>1</v>
      </c>
      <c r="T386" s="32" t="s">
        <v>1770</v>
      </c>
      <c r="Z386" s="32"/>
      <c r="AA386" s="34"/>
      <c r="AB386" s="34"/>
      <c r="AC386" s="25"/>
      <c r="AE386" s="41"/>
      <c r="AF386" s="25"/>
      <c r="AG386" s="25" t="s">
        <v>1771</v>
      </c>
      <c r="AM386" s="25"/>
      <c r="AS386" s="32" t="s">
        <v>1772</v>
      </c>
      <c r="AT386" s="32" t="s">
        <v>1053</v>
      </c>
      <c r="AU386" s="41"/>
      <c r="AV386" s="25"/>
      <c r="AW386" s="25"/>
      <c r="AX386" s="45"/>
      <c r="AY386" s="25"/>
      <c r="AZ386" s="25"/>
      <c r="BA386" s="25"/>
      <c r="BC386" s="55"/>
      <c r="BF386" s="25"/>
      <c r="BI386" s="41"/>
      <c r="BJ386" s="25"/>
      <c r="BM386" s="32"/>
      <c r="BN386" s="25"/>
      <c r="BO386" s="32"/>
      <c r="BP386" s="25"/>
      <c r="BQ386" s="25"/>
      <c r="BR386" s="25"/>
      <c r="BS386" s="32"/>
      <c r="BT386" s="25"/>
      <c r="BV386" s="25"/>
      <c r="BW386" s="25"/>
      <c r="BX386" s="32"/>
      <c r="BY386" s="25"/>
      <c r="CB386" s="25"/>
      <c r="CD386" s="25"/>
      <c r="CI386" s="50"/>
      <c r="CT386" s="29"/>
      <c r="CU386" s="29"/>
      <c r="CW386" s="25"/>
      <c r="DA386" s="48"/>
      <c r="DB386" s="25"/>
      <c r="DC386" s="25"/>
      <c r="DD386" s="25"/>
      <c r="DE386" s="46"/>
      <c r="DF386" s="39"/>
      <c r="DG386" s="25"/>
    </row>
    <row r="387" spans="1:111" x14ac:dyDescent="0.35">
      <c r="A387" s="25" t="s">
        <v>5724</v>
      </c>
      <c r="B387" s="25">
        <f>+COUNTA(E387:DF387)</f>
        <v>9</v>
      </c>
      <c r="F387" s="32" t="s">
        <v>6013</v>
      </c>
      <c r="G387" s="25" t="s">
        <v>6690</v>
      </c>
      <c r="I387" s="25" t="s">
        <v>6014</v>
      </c>
      <c r="J387" s="25" t="s">
        <v>6183</v>
      </c>
      <c r="M387" s="25">
        <v>1</v>
      </c>
      <c r="S387" s="25">
        <f>SUM(COUNTIF(K387:R387,"1"))</f>
        <v>1</v>
      </c>
      <c r="T387" s="32"/>
      <c r="Z387" s="32"/>
      <c r="AA387" s="34"/>
      <c r="AB387" s="34"/>
      <c r="AC387" s="25"/>
      <c r="AE387" s="41"/>
      <c r="AF387" s="25"/>
      <c r="AH387" s="25" t="s">
        <v>6013</v>
      </c>
      <c r="AM387" s="25"/>
      <c r="AR387" s="25" t="s">
        <v>5800</v>
      </c>
      <c r="AT387" s="32"/>
      <c r="AU387" s="41" t="s">
        <v>583</v>
      </c>
      <c r="AV387" s="25"/>
      <c r="AW387" s="25"/>
      <c r="AX387" s="45"/>
      <c r="AY387" s="25"/>
      <c r="AZ387" s="25"/>
      <c r="BA387" s="25"/>
      <c r="BC387" s="55"/>
      <c r="BF387" s="25"/>
      <c r="BI387" s="41"/>
      <c r="BJ387" s="25"/>
      <c r="BM387" s="32"/>
      <c r="BN387" s="25"/>
      <c r="BO387" s="32"/>
      <c r="BP387" s="25"/>
      <c r="BQ387" s="25"/>
      <c r="BR387" s="25"/>
      <c r="BS387" s="32"/>
      <c r="BT387" s="25"/>
      <c r="BV387" s="25"/>
      <c r="BW387" s="25"/>
      <c r="BX387" s="32"/>
      <c r="BY387" s="25"/>
      <c r="CB387" s="25"/>
      <c r="CD387" s="25"/>
      <c r="CI387" s="50"/>
      <c r="CT387" s="29"/>
      <c r="CU387" s="29"/>
      <c r="CW387" s="25"/>
      <c r="DA387" s="48"/>
      <c r="DB387" s="25"/>
      <c r="DC387" s="25"/>
      <c r="DD387" s="25"/>
      <c r="DE387" s="46"/>
      <c r="DF387" s="39"/>
      <c r="DG387" s="25"/>
    </row>
    <row r="388" spans="1:111" x14ac:dyDescent="0.35">
      <c r="A388" s="25" t="s">
        <v>5724</v>
      </c>
      <c r="B388" s="25">
        <f>+COUNTA(E388:DF388)</f>
        <v>9</v>
      </c>
      <c r="F388" s="32" t="s">
        <v>1812</v>
      </c>
      <c r="G388" s="25" t="s">
        <v>5940</v>
      </c>
      <c r="I388" s="25"/>
      <c r="J388" s="25" t="s">
        <v>6767</v>
      </c>
      <c r="N388" s="25">
        <v>1</v>
      </c>
      <c r="S388" s="25">
        <f>SUM(COUNTIF(K388:R388,"1"))</f>
        <v>1</v>
      </c>
      <c r="T388" s="32" t="s">
        <v>1811</v>
      </c>
      <c r="Z388" s="32"/>
      <c r="AA388" s="34"/>
      <c r="AB388" s="34"/>
      <c r="AC388" s="25"/>
      <c r="AE388" s="41"/>
      <c r="AF388" s="25"/>
      <c r="AG388" s="25" t="s">
        <v>1812</v>
      </c>
      <c r="AM388" s="25"/>
      <c r="AS388" s="32" t="s">
        <v>700</v>
      </c>
      <c r="AT388" s="32" t="s">
        <v>1813</v>
      </c>
      <c r="AU388" s="41"/>
      <c r="AV388" s="25"/>
      <c r="AW388" s="25"/>
      <c r="AX388" s="45"/>
      <c r="AY388" s="25"/>
      <c r="AZ388" s="25"/>
      <c r="BA388" s="25"/>
      <c r="BC388" s="55"/>
      <c r="BF388" s="25"/>
      <c r="BI388" s="41"/>
      <c r="BJ388" s="25"/>
      <c r="BM388" s="32"/>
      <c r="BN388" s="25"/>
      <c r="BO388" s="32"/>
      <c r="BP388" s="25"/>
      <c r="BQ388" s="25"/>
      <c r="BR388" s="25"/>
      <c r="BS388" s="32"/>
      <c r="BT388" s="25"/>
      <c r="BV388" s="25"/>
      <c r="BW388" s="25"/>
      <c r="BX388" s="32"/>
      <c r="BY388" s="25"/>
      <c r="CB388" s="25"/>
      <c r="CD388" s="25"/>
      <c r="CI388" s="50"/>
      <c r="CT388" s="29"/>
      <c r="CU388" s="29"/>
      <c r="CW388" s="25"/>
      <c r="DA388" s="48"/>
      <c r="DB388" s="25"/>
      <c r="DC388" s="25"/>
      <c r="DD388" s="25"/>
      <c r="DE388" s="46"/>
      <c r="DF388" s="39"/>
      <c r="DG388" s="25"/>
    </row>
    <row r="389" spans="1:111" x14ac:dyDescent="0.35">
      <c r="A389" s="25" t="s">
        <v>5724</v>
      </c>
      <c r="B389" s="25">
        <f>+COUNTA(E389:DF389)</f>
        <v>9</v>
      </c>
      <c r="F389" s="32" t="s">
        <v>6015</v>
      </c>
      <c r="G389" s="25" t="s">
        <v>6217</v>
      </c>
      <c r="I389" s="25" t="s">
        <v>5940</v>
      </c>
      <c r="J389" s="25" t="s">
        <v>6183</v>
      </c>
      <c r="M389" s="25">
        <v>1</v>
      </c>
      <c r="S389" s="25">
        <f>SUM(COUNTIF(K389:R389,"1"))</f>
        <v>1</v>
      </c>
      <c r="T389" s="32"/>
      <c r="Z389" s="32"/>
      <c r="AA389" s="34"/>
      <c r="AB389" s="34"/>
      <c r="AC389" s="25"/>
      <c r="AE389" s="41"/>
      <c r="AF389" s="25"/>
      <c r="AH389" s="25" t="s">
        <v>6015</v>
      </c>
      <c r="AM389" s="25"/>
      <c r="AR389" s="25" t="s">
        <v>5800</v>
      </c>
      <c r="AT389" s="32"/>
      <c r="AU389" s="41" t="s">
        <v>5956</v>
      </c>
      <c r="AV389" s="25"/>
      <c r="AW389" s="25"/>
      <c r="AX389" s="45"/>
      <c r="AY389" s="25"/>
      <c r="AZ389" s="25"/>
      <c r="BA389" s="25"/>
      <c r="BC389" s="55"/>
      <c r="BF389" s="25"/>
      <c r="BI389" s="41"/>
      <c r="BJ389" s="25"/>
      <c r="BM389" s="32"/>
      <c r="BN389" s="25"/>
      <c r="BO389" s="32"/>
      <c r="BP389" s="25"/>
      <c r="BQ389" s="25"/>
      <c r="BR389" s="25"/>
      <c r="BS389" s="32"/>
      <c r="BT389" s="25"/>
      <c r="BV389" s="25"/>
      <c r="BW389" s="25"/>
      <c r="BX389" s="32"/>
      <c r="BY389" s="25"/>
      <c r="CB389" s="25"/>
      <c r="CD389" s="25"/>
      <c r="CI389" s="50"/>
      <c r="CT389" s="29"/>
      <c r="CU389" s="29"/>
      <c r="CW389" s="25"/>
      <c r="DA389" s="48"/>
      <c r="DB389" s="25"/>
      <c r="DC389" s="25"/>
      <c r="DD389" s="25"/>
      <c r="DE389" s="46"/>
      <c r="DF389" s="39"/>
      <c r="DG389" s="25"/>
    </row>
    <row r="390" spans="1:111" x14ac:dyDescent="0.35">
      <c r="A390" s="25" t="s">
        <v>5724</v>
      </c>
      <c r="B390" s="25">
        <f>+COUNTA(E390:DF390)</f>
        <v>9</v>
      </c>
      <c r="F390" s="32" t="s">
        <v>1900</v>
      </c>
      <c r="G390" s="25" t="s">
        <v>5940</v>
      </c>
      <c r="I390" s="25"/>
      <c r="J390" s="25" t="s">
        <v>6767</v>
      </c>
      <c r="N390" s="25">
        <v>1</v>
      </c>
      <c r="S390" s="25">
        <f>SUM(COUNTIF(K390:R390,"1"))</f>
        <v>1</v>
      </c>
      <c r="T390" s="32" t="s">
        <v>1899</v>
      </c>
      <c r="Z390" s="32"/>
      <c r="AA390" s="34"/>
      <c r="AB390" s="34"/>
      <c r="AC390" s="25"/>
      <c r="AE390" s="41"/>
      <c r="AF390" s="25"/>
      <c r="AG390" s="25" t="s">
        <v>1900</v>
      </c>
      <c r="AM390" s="25"/>
      <c r="AS390" s="32" t="s">
        <v>1050</v>
      </c>
      <c r="AT390" s="32" t="s">
        <v>1051</v>
      </c>
      <c r="AU390" s="41"/>
      <c r="AV390" s="25"/>
      <c r="AW390" s="25"/>
      <c r="AX390" s="45"/>
      <c r="AY390" s="25"/>
      <c r="AZ390" s="25"/>
      <c r="BA390" s="25"/>
      <c r="BC390" s="55"/>
      <c r="BF390" s="25"/>
      <c r="BI390" s="41"/>
      <c r="BJ390" s="25"/>
      <c r="BM390" s="32"/>
      <c r="BN390" s="25"/>
      <c r="BO390" s="32"/>
      <c r="BP390" s="25"/>
      <c r="BQ390" s="25"/>
      <c r="BR390" s="25"/>
      <c r="BS390" s="32"/>
      <c r="BT390" s="25"/>
      <c r="BV390" s="25"/>
      <c r="BW390" s="25"/>
      <c r="BX390" s="32"/>
      <c r="BY390" s="25"/>
      <c r="CB390" s="25"/>
      <c r="CD390" s="25"/>
      <c r="CI390" s="50"/>
      <c r="CT390" s="29"/>
      <c r="CU390" s="29"/>
      <c r="CW390" s="25"/>
      <c r="DA390" s="48"/>
      <c r="DB390" s="25"/>
      <c r="DC390" s="25"/>
      <c r="DD390" s="25"/>
      <c r="DE390" s="46"/>
      <c r="DF390" s="39"/>
      <c r="DG390" s="25"/>
    </row>
    <row r="391" spans="1:111" x14ac:dyDescent="0.35">
      <c r="A391" s="25" t="s">
        <v>5724</v>
      </c>
      <c r="B391" s="25">
        <f>+COUNTA(E391:DF391)</f>
        <v>9</v>
      </c>
      <c r="F391" s="32" t="s">
        <v>2350</v>
      </c>
      <c r="G391" s="25" t="s">
        <v>5940</v>
      </c>
      <c r="I391" s="25"/>
      <c r="J391" s="25" t="s">
        <v>6767</v>
      </c>
      <c r="N391" s="25">
        <v>1</v>
      </c>
      <c r="S391" s="25">
        <f>SUM(COUNTIF(K391:R391,"1"))</f>
        <v>1</v>
      </c>
      <c r="T391" s="32" t="s">
        <v>2349</v>
      </c>
      <c r="Z391" s="32"/>
      <c r="AA391" s="34"/>
      <c r="AB391" s="34"/>
      <c r="AC391" s="25"/>
      <c r="AE391" s="41"/>
      <c r="AF391" s="25"/>
      <c r="AG391" s="25" t="s">
        <v>2350</v>
      </c>
      <c r="AM391" s="25"/>
      <c r="AS391" s="32" t="s">
        <v>1050</v>
      </c>
      <c r="AT391" s="32" t="s">
        <v>2288</v>
      </c>
      <c r="AU391" s="41"/>
      <c r="AV391" s="25"/>
      <c r="AW391" s="25"/>
      <c r="AX391" s="45"/>
      <c r="AY391" s="25"/>
      <c r="AZ391" s="25"/>
      <c r="BA391" s="25"/>
      <c r="BC391" s="55"/>
      <c r="BF391" s="25"/>
      <c r="BI391" s="41"/>
      <c r="BJ391" s="25"/>
      <c r="BM391" s="32"/>
      <c r="BN391" s="25"/>
      <c r="BO391" s="32"/>
      <c r="BP391" s="25"/>
      <c r="BQ391" s="25"/>
      <c r="BR391" s="25"/>
      <c r="BS391" s="32"/>
      <c r="BT391" s="25"/>
      <c r="BV391" s="25"/>
      <c r="BW391" s="25"/>
      <c r="BX391" s="32"/>
      <c r="BY391" s="25"/>
      <c r="CB391" s="25"/>
      <c r="CD391" s="25"/>
      <c r="CI391" s="50"/>
      <c r="CT391" s="29"/>
      <c r="CU391" s="29"/>
      <c r="CW391" s="25"/>
      <c r="DA391" s="48"/>
      <c r="DB391" s="25"/>
      <c r="DC391" s="25"/>
      <c r="DD391" s="25"/>
      <c r="DE391" s="46"/>
      <c r="DF391" s="39"/>
      <c r="DG391" s="25"/>
    </row>
    <row r="392" spans="1:111" x14ac:dyDescent="0.35">
      <c r="A392" s="25" t="s">
        <v>5724</v>
      </c>
      <c r="B392" s="25">
        <f>+COUNTA(E392:DF392)</f>
        <v>9</v>
      </c>
      <c r="F392" s="32" t="s">
        <v>6016</v>
      </c>
      <c r="G392" s="25" t="s">
        <v>6218</v>
      </c>
      <c r="I392" s="25" t="s">
        <v>5940</v>
      </c>
      <c r="J392" s="25" t="s">
        <v>6183</v>
      </c>
      <c r="M392" s="25">
        <v>1</v>
      </c>
      <c r="S392" s="25">
        <f>SUM(COUNTIF(K392:R392,"1"))</f>
        <v>1</v>
      </c>
      <c r="T392" s="32"/>
      <c r="Z392" s="32"/>
      <c r="AA392" s="34"/>
      <c r="AB392" s="34"/>
      <c r="AC392" s="25"/>
      <c r="AE392" s="41"/>
      <c r="AF392" s="25"/>
      <c r="AH392" s="25" t="s">
        <v>6016</v>
      </c>
      <c r="AM392" s="25"/>
      <c r="AR392" s="25" t="s">
        <v>5801</v>
      </c>
      <c r="AT392" s="32"/>
      <c r="AU392" s="41" t="s">
        <v>6017</v>
      </c>
      <c r="AV392" s="25"/>
      <c r="AW392" s="25"/>
      <c r="AX392" s="45"/>
      <c r="AY392" s="25"/>
      <c r="AZ392" s="25"/>
      <c r="BA392" s="25"/>
      <c r="BC392" s="55"/>
      <c r="BF392" s="25"/>
      <c r="BI392" s="41"/>
      <c r="BJ392" s="25"/>
      <c r="BM392" s="32"/>
      <c r="BN392" s="25"/>
      <c r="BO392" s="32"/>
      <c r="BP392" s="25"/>
      <c r="BQ392" s="25"/>
      <c r="BR392" s="25"/>
      <c r="BS392" s="32"/>
      <c r="BT392" s="25"/>
      <c r="BV392" s="25"/>
      <c r="BW392" s="25"/>
      <c r="BX392" s="32"/>
      <c r="BY392" s="25"/>
      <c r="CB392" s="25"/>
      <c r="CD392" s="25"/>
      <c r="CI392" s="50"/>
      <c r="CT392" s="29"/>
      <c r="CU392" s="29"/>
      <c r="CW392" s="25"/>
      <c r="DA392" s="48"/>
      <c r="DB392" s="25"/>
      <c r="DC392" s="25"/>
      <c r="DD392" s="25"/>
      <c r="DE392" s="46"/>
      <c r="DF392" s="39"/>
      <c r="DG392" s="25"/>
    </row>
    <row r="393" spans="1:111" x14ac:dyDescent="0.35">
      <c r="A393" s="25" t="s">
        <v>5724</v>
      </c>
      <c r="B393" s="25">
        <f>+COUNTA(E393:DF393)</f>
        <v>9</v>
      </c>
      <c r="F393" s="32" t="s">
        <v>2574</v>
      </c>
      <c r="G393" s="25" t="s">
        <v>5940</v>
      </c>
      <c r="I393" s="25"/>
      <c r="J393" s="25" t="s">
        <v>6767</v>
      </c>
      <c r="N393" s="25">
        <v>1</v>
      </c>
      <c r="S393" s="25">
        <f>SUM(COUNTIF(K393:R393,"1"))</f>
        <v>1</v>
      </c>
      <c r="T393" s="32" t="s">
        <v>2573</v>
      </c>
      <c r="Z393" s="32"/>
      <c r="AA393" s="34"/>
      <c r="AB393" s="34"/>
      <c r="AC393" s="25"/>
      <c r="AE393" s="41"/>
      <c r="AF393" s="25"/>
      <c r="AG393" s="25" t="s">
        <v>2574</v>
      </c>
      <c r="AM393" s="25"/>
      <c r="AS393" s="32" t="s">
        <v>1050</v>
      </c>
      <c r="AT393" s="32" t="s">
        <v>1131</v>
      </c>
      <c r="AU393" s="41"/>
      <c r="AV393" s="25"/>
      <c r="AW393" s="25"/>
      <c r="AX393" s="45"/>
      <c r="AY393" s="25"/>
      <c r="AZ393" s="25"/>
      <c r="BA393" s="25"/>
      <c r="BC393" s="55"/>
      <c r="BF393" s="25"/>
      <c r="BI393" s="41"/>
      <c r="BJ393" s="25"/>
      <c r="BM393" s="32"/>
      <c r="BN393" s="25"/>
      <c r="BO393" s="32"/>
      <c r="BP393" s="25"/>
      <c r="BQ393" s="25"/>
      <c r="BR393" s="25"/>
      <c r="BS393" s="32"/>
      <c r="BT393" s="25"/>
      <c r="BV393" s="25"/>
      <c r="BW393" s="25"/>
      <c r="BX393" s="32"/>
      <c r="BY393" s="25"/>
      <c r="CB393" s="25"/>
      <c r="CD393" s="25"/>
      <c r="CI393" s="50"/>
      <c r="CT393" s="29"/>
      <c r="CU393" s="29"/>
      <c r="CW393" s="25"/>
      <c r="DA393" s="48"/>
      <c r="DB393" s="25"/>
      <c r="DC393" s="25"/>
      <c r="DD393" s="25"/>
      <c r="DE393" s="46"/>
      <c r="DF393" s="39"/>
      <c r="DG393" s="25"/>
    </row>
    <row r="394" spans="1:111" x14ac:dyDescent="0.35">
      <c r="A394" s="25" t="s">
        <v>5724</v>
      </c>
      <c r="B394" s="25">
        <f>+COUNTA(E394:DF394)</f>
        <v>9</v>
      </c>
      <c r="F394" s="32" t="s">
        <v>2743</v>
      </c>
      <c r="G394" s="25" t="s">
        <v>5940</v>
      </c>
      <c r="I394" s="25"/>
      <c r="J394" s="25" t="s">
        <v>6767</v>
      </c>
      <c r="N394" s="25">
        <v>1</v>
      </c>
      <c r="S394" s="25">
        <f>SUM(COUNTIF(K394:R394,"1"))</f>
        <v>1</v>
      </c>
      <c r="T394" s="32" t="s">
        <v>2742</v>
      </c>
      <c r="Z394" s="32"/>
      <c r="AA394" s="34"/>
      <c r="AB394" s="34"/>
      <c r="AC394" s="25"/>
      <c r="AE394" s="41"/>
      <c r="AF394" s="25"/>
      <c r="AG394" s="25" t="s">
        <v>2743</v>
      </c>
      <c r="AM394" s="25"/>
      <c r="AS394" s="32" t="s">
        <v>1288</v>
      </c>
      <c r="AT394" s="32" t="s">
        <v>1182</v>
      </c>
      <c r="AU394" s="41"/>
      <c r="AV394" s="25"/>
      <c r="AW394" s="25"/>
      <c r="AX394" s="45"/>
      <c r="AY394" s="25"/>
      <c r="AZ394" s="25"/>
      <c r="BA394" s="25"/>
      <c r="BC394" s="55"/>
      <c r="BF394" s="25"/>
      <c r="BI394" s="41"/>
      <c r="BJ394" s="25"/>
      <c r="BM394" s="32"/>
      <c r="BN394" s="25"/>
      <c r="BO394" s="32"/>
      <c r="BP394" s="25"/>
      <c r="BQ394" s="25"/>
      <c r="BR394" s="25"/>
      <c r="BS394" s="32"/>
      <c r="BT394" s="25"/>
      <c r="BV394" s="25"/>
      <c r="BW394" s="25"/>
      <c r="BX394" s="32"/>
      <c r="BY394" s="25"/>
      <c r="CB394" s="25"/>
      <c r="CD394" s="25"/>
      <c r="CI394" s="50"/>
      <c r="CT394" s="29"/>
      <c r="CU394" s="29"/>
      <c r="CW394" s="25"/>
      <c r="DA394" s="48"/>
      <c r="DB394" s="25"/>
      <c r="DC394" s="25"/>
      <c r="DD394" s="25"/>
      <c r="DE394" s="46"/>
      <c r="DF394" s="39"/>
      <c r="DG394" s="25"/>
    </row>
    <row r="395" spans="1:111" x14ac:dyDescent="0.35">
      <c r="A395" s="25" t="s">
        <v>5724</v>
      </c>
      <c r="B395" s="25">
        <f>+COUNTA(E395:DF395)</f>
        <v>9</v>
      </c>
      <c r="F395" s="32" t="s">
        <v>2414</v>
      </c>
      <c r="G395" s="25" t="s">
        <v>5940</v>
      </c>
      <c r="I395" s="25"/>
      <c r="J395" s="25" t="s">
        <v>6767</v>
      </c>
      <c r="N395" s="25">
        <v>1</v>
      </c>
      <c r="S395" s="25">
        <f>SUM(COUNTIF(K395:R395,"1"))</f>
        <v>1</v>
      </c>
      <c r="T395" s="32" t="s">
        <v>2413</v>
      </c>
      <c r="Z395" s="32"/>
      <c r="AA395" s="34"/>
      <c r="AB395" s="34"/>
      <c r="AC395" s="25"/>
      <c r="AE395" s="41"/>
      <c r="AF395" s="25"/>
      <c r="AG395" s="25" t="s">
        <v>2414</v>
      </c>
      <c r="AM395" s="25"/>
      <c r="AS395" s="32" t="s">
        <v>785</v>
      </c>
      <c r="AT395" s="32" t="s">
        <v>1205</v>
      </c>
      <c r="AU395" s="41"/>
      <c r="AV395" s="25"/>
      <c r="AW395" s="25"/>
      <c r="AX395" s="45"/>
      <c r="AY395" s="25"/>
      <c r="AZ395" s="25"/>
      <c r="BA395" s="25"/>
      <c r="BC395" s="55"/>
      <c r="BF395" s="25"/>
      <c r="BI395" s="41"/>
      <c r="BJ395" s="25"/>
      <c r="BM395" s="32"/>
      <c r="BN395" s="25"/>
      <c r="BO395" s="32"/>
      <c r="BP395" s="25"/>
      <c r="BQ395" s="25"/>
      <c r="BR395" s="25"/>
      <c r="BS395" s="32"/>
      <c r="BT395" s="25"/>
      <c r="BV395" s="25"/>
      <c r="BW395" s="25"/>
      <c r="BX395" s="32"/>
      <c r="BY395" s="25"/>
      <c r="CB395" s="25"/>
      <c r="CD395" s="25"/>
      <c r="CI395" s="50"/>
      <c r="CT395" s="29"/>
      <c r="CU395" s="29"/>
      <c r="CW395" s="25"/>
      <c r="DA395" s="48"/>
      <c r="DB395" s="25"/>
      <c r="DC395" s="25"/>
      <c r="DD395" s="25"/>
      <c r="DE395" s="46"/>
      <c r="DF395" s="39"/>
      <c r="DG395" s="25"/>
    </row>
    <row r="396" spans="1:111" x14ac:dyDescent="0.35">
      <c r="A396" s="25" t="s">
        <v>5724</v>
      </c>
      <c r="B396" s="25">
        <f>+COUNTA(E396:DF396)</f>
        <v>9</v>
      </c>
      <c r="F396" s="32" t="s">
        <v>1917</v>
      </c>
      <c r="G396" s="25" t="s">
        <v>5940</v>
      </c>
      <c r="I396" s="25"/>
      <c r="J396" s="25" t="s">
        <v>6767</v>
      </c>
      <c r="N396" s="25">
        <v>1</v>
      </c>
      <c r="S396" s="25">
        <f>SUM(COUNTIF(K396:R396,"1"))</f>
        <v>1</v>
      </c>
      <c r="T396" s="32" t="s">
        <v>1916</v>
      </c>
      <c r="Z396" s="32"/>
      <c r="AA396" s="34"/>
      <c r="AB396" s="34"/>
      <c r="AC396" s="25"/>
      <c r="AE396" s="41"/>
      <c r="AF396" s="25"/>
      <c r="AG396" s="25" t="s">
        <v>1917</v>
      </c>
      <c r="AM396" s="25"/>
      <c r="AS396" s="32" t="s">
        <v>1612</v>
      </c>
      <c r="AT396" s="32" t="s">
        <v>1223</v>
      </c>
      <c r="AU396" s="41"/>
      <c r="AV396" s="25"/>
      <c r="AW396" s="25"/>
      <c r="AX396" s="45"/>
      <c r="AY396" s="25"/>
      <c r="AZ396" s="25"/>
      <c r="BA396" s="25"/>
      <c r="BC396" s="55"/>
      <c r="BF396" s="25"/>
      <c r="BI396" s="41"/>
      <c r="BJ396" s="25"/>
      <c r="BM396" s="32"/>
      <c r="BN396" s="25"/>
      <c r="BO396" s="32"/>
      <c r="BP396" s="25"/>
      <c r="BQ396" s="25"/>
      <c r="BR396" s="25"/>
      <c r="BS396" s="32"/>
      <c r="BT396" s="25"/>
      <c r="BV396" s="25"/>
      <c r="BW396" s="25"/>
      <c r="BX396" s="32"/>
      <c r="BY396" s="25"/>
      <c r="CB396" s="25"/>
      <c r="CD396" s="25"/>
      <c r="CI396" s="50"/>
      <c r="CT396" s="29"/>
      <c r="CU396" s="29"/>
      <c r="CW396" s="25"/>
      <c r="DA396" s="48"/>
      <c r="DB396" s="25"/>
      <c r="DC396" s="25"/>
      <c r="DD396" s="25"/>
      <c r="DE396" s="46"/>
      <c r="DF396" s="39"/>
      <c r="DG396" s="25"/>
    </row>
    <row r="397" spans="1:111" x14ac:dyDescent="0.35">
      <c r="A397" s="25" t="s">
        <v>5724</v>
      </c>
      <c r="B397" s="25">
        <f>+COUNTA(E397:DF397)</f>
        <v>10</v>
      </c>
      <c r="F397" s="32" t="s">
        <v>2492</v>
      </c>
      <c r="G397" s="25" t="s">
        <v>5940</v>
      </c>
      <c r="I397" s="25"/>
      <c r="J397" s="25" t="s">
        <v>6767</v>
      </c>
      <c r="N397" s="25">
        <v>1</v>
      </c>
      <c r="S397" s="25">
        <f>SUM(COUNTIF(K397:R397,"1"))</f>
        <v>1</v>
      </c>
      <c r="T397" s="32" t="s">
        <v>2490</v>
      </c>
      <c r="X397" s="25" t="s">
        <v>2491</v>
      </c>
      <c r="Z397" s="32"/>
      <c r="AA397" s="34"/>
      <c r="AB397" s="34"/>
      <c r="AC397" s="25"/>
      <c r="AE397" s="41"/>
      <c r="AF397" s="25"/>
      <c r="AG397" s="25" t="s">
        <v>2492</v>
      </c>
      <c r="AM397" s="25"/>
      <c r="AS397" s="32" t="s">
        <v>2493</v>
      </c>
      <c r="AT397" s="32" t="s">
        <v>1499</v>
      </c>
      <c r="AU397" s="41"/>
      <c r="AV397" s="25"/>
      <c r="AW397" s="25"/>
      <c r="AX397" s="45"/>
      <c r="AY397" s="25"/>
      <c r="AZ397" s="25"/>
      <c r="BA397" s="25"/>
      <c r="BC397" s="55"/>
      <c r="BF397" s="25"/>
      <c r="BI397" s="41"/>
      <c r="BJ397" s="25"/>
      <c r="BM397" s="32"/>
      <c r="BN397" s="25"/>
      <c r="BO397" s="32"/>
      <c r="BP397" s="25"/>
      <c r="BQ397" s="25"/>
      <c r="BR397" s="25"/>
      <c r="BS397" s="32"/>
      <c r="BT397" s="25"/>
      <c r="BV397" s="25"/>
      <c r="BW397" s="25"/>
      <c r="BX397" s="32"/>
      <c r="BY397" s="25"/>
      <c r="CB397" s="25"/>
      <c r="CD397" s="25"/>
      <c r="CI397" s="50"/>
      <c r="CT397" s="29"/>
      <c r="CU397" s="29"/>
      <c r="CW397" s="25"/>
      <c r="DA397" s="48"/>
      <c r="DB397" s="25"/>
      <c r="DC397" s="25"/>
      <c r="DD397" s="25"/>
      <c r="DE397" s="46"/>
      <c r="DF397" s="39"/>
      <c r="DG397" s="25"/>
    </row>
    <row r="398" spans="1:111" x14ac:dyDescent="0.35">
      <c r="A398" s="25" t="s">
        <v>5724</v>
      </c>
      <c r="B398" s="25">
        <f>+COUNTA(E398:DF398)</f>
        <v>9</v>
      </c>
      <c r="F398" s="32" t="s">
        <v>2006</v>
      </c>
      <c r="G398" s="25" t="s">
        <v>5940</v>
      </c>
      <c r="I398" s="25"/>
      <c r="J398" s="25" t="s">
        <v>6767</v>
      </c>
      <c r="N398" s="25">
        <v>1</v>
      </c>
      <c r="S398" s="25">
        <f>SUM(COUNTIF(K398:R398,"1"))</f>
        <v>1</v>
      </c>
      <c r="T398" s="32" t="s">
        <v>2005</v>
      </c>
      <c r="Z398" s="32"/>
      <c r="AA398" s="34"/>
      <c r="AB398" s="34"/>
      <c r="AC398" s="25"/>
      <c r="AE398" s="41"/>
      <c r="AF398" s="25"/>
      <c r="AG398" s="25" t="s">
        <v>2006</v>
      </c>
      <c r="AM398" s="25"/>
      <c r="AS398" s="32" t="s">
        <v>1181</v>
      </c>
      <c r="AT398" s="32" t="s">
        <v>1704</v>
      </c>
      <c r="AU398" s="41"/>
      <c r="AV398" s="25"/>
      <c r="AW398" s="25"/>
      <c r="AX398" s="45"/>
      <c r="AY398" s="25"/>
      <c r="AZ398" s="25"/>
      <c r="BA398" s="25"/>
      <c r="BC398" s="55"/>
      <c r="BF398" s="25"/>
      <c r="BI398" s="41"/>
      <c r="BJ398" s="25"/>
      <c r="BM398" s="32"/>
      <c r="BN398" s="25"/>
      <c r="BO398" s="32"/>
      <c r="BP398" s="25"/>
      <c r="BQ398" s="25"/>
      <c r="BR398" s="25"/>
      <c r="BS398" s="32"/>
      <c r="BT398" s="25"/>
      <c r="BV398" s="25"/>
      <c r="BW398" s="25"/>
      <c r="BX398" s="32"/>
      <c r="BY398" s="25"/>
      <c r="CB398" s="25"/>
      <c r="CD398" s="25"/>
      <c r="CI398" s="50"/>
      <c r="CT398" s="29"/>
      <c r="CU398" s="29"/>
      <c r="CW398" s="25"/>
      <c r="DA398" s="48"/>
      <c r="DB398" s="25"/>
      <c r="DC398" s="25"/>
      <c r="DD398" s="25"/>
      <c r="DE398" s="46"/>
      <c r="DF398" s="39"/>
      <c r="DG398" s="25"/>
    </row>
    <row r="399" spans="1:111" x14ac:dyDescent="0.35">
      <c r="A399" s="25" t="s">
        <v>5724</v>
      </c>
      <c r="B399" s="25">
        <f>+COUNTA(E399:DF399)</f>
        <v>9</v>
      </c>
      <c r="F399" s="32" t="s">
        <v>2721</v>
      </c>
      <c r="G399" s="25" t="s">
        <v>5940</v>
      </c>
      <c r="I399" s="25"/>
      <c r="J399" s="25" t="s">
        <v>6767</v>
      </c>
      <c r="N399" s="25">
        <v>1</v>
      </c>
      <c r="S399" s="25">
        <f>SUM(COUNTIF(K399:R399,"1"))</f>
        <v>1</v>
      </c>
      <c r="T399" s="32" t="s">
        <v>2720</v>
      </c>
      <c r="Z399" s="32"/>
      <c r="AA399" s="34"/>
      <c r="AB399" s="34"/>
      <c r="AC399" s="25"/>
      <c r="AE399" s="41"/>
      <c r="AF399" s="25"/>
      <c r="AG399" s="25" t="s">
        <v>2721</v>
      </c>
      <c r="AM399" s="25"/>
      <c r="AS399" s="32" t="s">
        <v>867</v>
      </c>
      <c r="AT399" s="32" t="s">
        <v>2722</v>
      </c>
      <c r="AU399" s="41"/>
      <c r="AV399" s="25"/>
      <c r="AW399" s="25"/>
      <c r="AX399" s="45"/>
      <c r="AY399" s="25"/>
      <c r="AZ399" s="25"/>
      <c r="BA399" s="25"/>
      <c r="BC399" s="55"/>
      <c r="BF399" s="25"/>
      <c r="BI399" s="41"/>
      <c r="BJ399" s="25"/>
      <c r="BM399" s="32"/>
      <c r="BN399" s="25"/>
      <c r="BO399" s="32"/>
      <c r="BP399" s="25"/>
      <c r="BQ399" s="25"/>
      <c r="BR399" s="25"/>
      <c r="BS399" s="32"/>
      <c r="BT399" s="25"/>
      <c r="BV399" s="25"/>
      <c r="BW399" s="25"/>
      <c r="BX399" s="32"/>
      <c r="BY399" s="25"/>
      <c r="CB399" s="25"/>
      <c r="CD399" s="25"/>
      <c r="CI399" s="50"/>
      <c r="CT399" s="29"/>
      <c r="CU399" s="29"/>
      <c r="CW399" s="25"/>
      <c r="DA399" s="48"/>
      <c r="DB399" s="25"/>
      <c r="DC399" s="25"/>
      <c r="DD399" s="25"/>
      <c r="DE399" s="46"/>
      <c r="DF399" s="39"/>
      <c r="DG399" s="25"/>
    </row>
    <row r="400" spans="1:111" x14ac:dyDescent="0.35">
      <c r="A400" s="25" t="s">
        <v>5724</v>
      </c>
      <c r="B400" s="25">
        <f>+COUNTA(E400:DF400)</f>
        <v>9</v>
      </c>
      <c r="F400" s="32" t="s">
        <v>6018</v>
      </c>
      <c r="G400" s="25" t="s">
        <v>6219</v>
      </c>
      <c r="I400" s="25" t="s">
        <v>5940</v>
      </c>
      <c r="J400" s="25" t="s">
        <v>6183</v>
      </c>
      <c r="M400" s="25">
        <v>1</v>
      </c>
      <c r="S400" s="25">
        <f>SUM(COUNTIF(K400:R400,"1"))</f>
        <v>1</v>
      </c>
      <c r="T400" s="32"/>
      <c r="Z400" s="32"/>
      <c r="AA400" s="34"/>
      <c r="AB400" s="34"/>
      <c r="AC400" s="25"/>
      <c r="AE400" s="41"/>
      <c r="AF400" s="25"/>
      <c r="AH400" s="25" t="s">
        <v>6018</v>
      </c>
      <c r="AM400" s="25"/>
      <c r="AR400" s="25" t="s">
        <v>5800</v>
      </c>
      <c r="AT400" s="32"/>
      <c r="AU400" s="41" t="s">
        <v>5967</v>
      </c>
      <c r="AV400" s="25"/>
      <c r="AW400" s="25"/>
      <c r="AX400" s="45"/>
      <c r="AY400" s="25"/>
      <c r="AZ400" s="25"/>
      <c r="BA400" s="25"/>
      <c r="BC400" s="55"/>
      <c r="BF400" s="25"/>
      <c r="BI400" s="41"/>
      <c r="BJ400" s="25"/>
      <c r="BM400" s="32"/>
      <c r="BN400" s="25"/>
      <c r="BO400" s="32"/>
      <c r="BP400" s="25"/>
      <c r="BQ400" s="25"/>
      <c r="BR400" s="25"/>
      <c r="BS400" s="32"/>
      <c r="BT400" s="25"/>
      <c r="BV400" s="25"/>
      <c r="BW400" s="25"/>
      <c r="BX400" s="32"/>
      <c r="BY400" s="25"/>
      <c r="CB400" s="25"/>
      <c r="CD400" s="25"/>
      <c r="CI400" s="50"/>
      <c r="CT400" s="29"/>
      <c r="CU400" s="29"/>
      <c r="CW400" s="25"/>
      <c r="DA400" s="48"/>
      <c r="DB400" s="25"/>
      <c r="DC400" s="25"/>
      <c r="DD400" s="25"/>
      <c r="DE400" s="46"/>
      <c r="DF400" s="39"/>
      <c r="DG400" s="25"/>
    </row>
    <row r="401" spans="1:111" x14ac:dyDescent="0.35">
      <c r="A401" s="25" t="s">
        <v>5724</v>
      </c>
      <c r="B401" s="25">
        <f>+COUNTA(E401:DF401)</f>
        <v>9</v>
      </c>
      <c r="F401" s="32" t="s">
        <v>6019</v>
      </c>
      <c r="G401" s="25" t="s">
        <v>6684</v>
      </c>
      <c r="I401" s="25" t="s">
        <v>5940</v>
      </c>
      <c r="J401" s="25" t="s">
        <v>6183</v>
      </c>
      <c r="M401" s="25">
        <v>1</v>
      </c>
      <c r="S401" s="25">
        <f>SUM(COUNTIF(K401:R401,"1"))</f>
        <v>1</v>
      </c>
      <c r="T401" s="32"/>
      <c r="Z401" s="32"/>
      <c r="AA401" s="34"/>
      <c r="AB401" s="34"/>
      <c r="AC401" s="25"/>
      <c r="AE401" s="41"/>
      <c r="AF401" s="25"/>
      <c r="AH401" s="25" t="s">
        <v>6019</v>
      </c>
      <c r="AM401" s="25"/>
      <c r="AR401" s="25" t="s">
        <v>5800</v>
      </c>
      <c r="AT401" s="32"/>
      <c r="AU401" s="41" t="s">
        <v>649</v>
      </c>
      <c r="AV401" s="25"/>
      <c r="AW401" s="25"/>
      <c r="AX401" s="45"/>
      <c r="AY401" s="25"/>
      <c r="AZ401" s="25"/>
      <c r="BA401" s="25"/>
      <c r="BC401" s="55"/>
      <c r="BF401" s="25"/>
      <c r="BI401" s="41"/>
      <c r="BJ401" s="25"/>
      <c r="BM401" s="32"/>
      <c r="BN401" s="25"/>
      <c r="BO401" s="32"/>
      <c r="BP401" s="25"/>
      <c r="BQ401" s="25"/>
      <c r="BR401" s="25"/>
      <c r="BS401" s="32"/>
      <c r="BT401" s="25"/>
      <c r="BV401" s="25"/>
      <c r="BW401" s="25"/>
      <c r="BX401" s="32"/>
      <c r="BY401" s="25"/>
      <c r="CB401" s="25"/>
      <c r="CD401" s="25"/>
      <c r="CI401" s="50"/>
      <c r="CT401" s="29"/>
      <c r="CU401" s="29"/>
      <c r="CW401" s="25"/>
      <c r="DA401" s="48"/>
      <c r="DB401" s="25"/>
      <c r="DC401" s="25"/>
      <c r="DD401" s="25"/>
      <c r="DE401" s="46"/>
      <c r="DF401" s="39"/>
      <c r="DG401" s="25"/>
    </row>
    <row r="402" spans="1:111" x14ac:dyDescent="0.35">
      <c r="A402" s="25" t="s">
        <v>5724</v>
      </c>
      <c r="B402" s="25">
        <f>+COUNTA(E402:DF402)</f>
        <v>9</v>
      </c>
      <c r="F402" s="32" t="s">
        <v>1853</v>
      </c>
      <c r="G402" s="25" t="s">
        <v>5940</v>
      </c>
      <c r="I402" s="25"/>
      <c r="J402" s="25" t="s">
        <v>6767</v>
      </c>
      <c r="N402" s="25">
        <v>1</v>
      </c>
      <c r="S402" s="25">
        <f>SUM(COUNTIF(K402:R402,"1"))</f>
        <v>1</v>
      </c>
      <c r="T402" s="32" t="s">
        <v>1852</v>
      </c>
      <c r="Z402" s="32"/>
      <c r="AA402" s="34"/>
      <c r="AB402" s="34"/>
      <c r="AC402" s="25"/>
      <c r="AE402" s="41"/>
      <c r="AF402" s="25"/>
      <c r="AG402" s="25" t="s">
        <v>1853</v>
      </c>
      <c r="AM402" s="25"/>
      <c r="AS402" s="32" t="s">
        <v>867</v>
      </c>
      <c r="AT402" s="32" t="s">
        <v>1460</v>
      </c>
      <c r="AU402" s="41"/>
      <c r="AV402" s="25"/>
      <c r="AW402" s="25"/>
      <c r="AX402" s="45"/>
      <c r="AY402" s="25"/>
      <c r="AZ402" s="25"/>
      <c r="BA402" s="25"/>
      <c r="BC402" s="55"/>
      <c r="BF402" s="25"/>
      <c r="BI402" s="41"/>
      <c r="BJ402" s="25"/>
      <c r="BM402" s="32"/>
      <c r="BN402" s="25"/>
      <c r="BO402" s="32"/>
      <c r="BP402" s="25"/>
      <c r="BQ402" s="25"/>
      <c r="BR402" s="25"/>
      <c r="BS402" s="32"/>
      <c r="BT402" s="25"/>
      <c r="BV402" s="25"/>
      <c r="BW402" s="25"/>
      <c r="BX402" s="32"/>
      <c r="BY402" s="25"/>
      <c r="CB402" s="25"/>
      <c r="CD402" s="25"/>
      <c r="CI402" s="50"/>
      <c r="CT402" s="29"/>
      <c r="CU402" s="29"/>
      <c r="CW402" s="25"/>
      <c r="DA402" s="48"/>
      <c r="DB402" s="25"/>
      <c r="DC402" s="25"/>
      <c r="DD402" s="25"/>
      <c r="DE402" s="46"/>
      <c r="DF402" s="39"/>
      <c r="DG402" s="25"/>
    </row>
    <row r="403" spans="1:111" x14ac:dyDescent="0.35">
      <c r="A403" s="25" t="s">
        <v>5724</v>
      </c>
      <c r="B403" s="25">
        <f>+COUNTA(E403:DF403)</f>
        <v>9</v>
      </c>
      <c r="F403" s="32" t="s">
        <v>1731</v>
      </c>
      <c r="G403" s="25" t="s">
        <v>5940</v>
      </c>
      <c r="I403" s="25"/>
      <c r="J403" s="25" t="s">
        <v>6767</v>
      </c>
      <c r="N403" s="25">
        <v>1</v>
      </c>
      <c r="S403" s="25">
        <f>SUM(COUNTIF(K403:R403,"1"))</f>
        <v>1</v>
      </c>
      <c r="T403" s="32" t="s">
        <v>1730</v>
      </c>
      <c r="Z403" s="32"/>
      <c r="AA403" s="34"/>
      <c r="AB403" s="34"/>
      <c r="AC403" s="25"/>
      <c r="AE403" s="41"/>
      <c r="AF403" s="25"/>
      <c r="AG403" s="25" t="s">
        <v>1731</v>
      </c>
      <c r="AM403" s="25"/>
      <c r="AS403" s="32" t="s">
        <v>1049</v>
      </c>
      <c r="AT403" s="32" t="s">
        <v>1048</v>
      </c>
      <c r="AU403" s="41"/>
      <c r="AV403" s="25"/>
      <c r="AW403" s="25"/>
      <c r="AX403" s="45"/>
      <c r="AY403" s="25"/>
      <c r="AZ403" s="25"/>
      <c r="BA403" s="25"/>
      <c r="BC403" s="55"/>
      <c r="BF403" s="25"/>
      <c r="BI403" s="41"/>
      <c r="BJ403" s="25"/>
      <c r="BM403" s="32"/>
      <c r="BN403" s="25"/>
      <c r="BO403" s="32"/>
      <c r="BP403" s="25"/>
      <c r="BQ403" s="25"/>
      <c r="BR403" s="25"/>
      <c r="BS403" s="32"/>
      <c r="BT403" s="25"/>
      <c r="BV403" s="25"/>
      <c r="BW403" s="25"/>
      <c r="BX403" s="32"/>
      <c r="BY403" s="25"/>
      <c r="CB403" s="25"/>
      <c r="CD403" s="25"/>
      <c r="CI403" s="50"/>
      <c r="CT403" s="29"/>
      <c r="CU403" s="29"/>
      <c r="CW403" s="25"/>
      <c r="DA403" s="48"/>
      <c r="DB403" s="25"/>
      <c r="DC403" s="25"/>
      <c r="DD403" s="25"/>
      <c r="DE403" s="46"/>
      <c r="DF403" s="39"/>
      <c r="DG403" s="25"/>
    </row>
    <row r="404" spans="1:111" x14ac:dyDescent="0.35">
      <c r="A404" s="25" t="s">
        <v>5724</v>
      </c>
      <c r="B404" s="25">
        <f>+COUNTA(E404:DF404)</f>
        <v>9</v>
      </c>
      <c r="F404" s="32" t="s">
        <v>1946</v>
      </c>
      <c r="G404" s="25" t="s">
        <v>5940</v>
      </c>
      <c r="I404" s="25"/>
      <c r="J404" s="25" t="s">
        <v>6767</v>
      </c>
      <c r="N404" s="25">
        <v>1</v>
      </c>
      <c r="S404" s="25">
        <f>SUM(COUNTIF(K404:R404,"1"))</f>
        <v>1</v>
      </c>
      <c r="T404" s="32" t="s">
        <v>1945</v>
      </c>
      <c r="Z404" s="32"/>
      <c r="AA404" s="34"/>
      <c r="AB404" s="34"/>
      <c r="AC404" s="25"/>
      <c r="AE404" s="41"/>
      <c r="AF404" s="25"/>
      <c r="AG404" s="25" t="s">
        <v>1946</v>
      </c>
      <c r="AM404" s="25"/>
      <c r="AS404" s="32" t="s">
        <v>1049</v>
      </c>
      <c r="AT404" s="32" t="s">
        <v>1947</v>
      </c>
      <c r="AU404" s="41"/>
      <c r="AV404" s="25"/>
      <c r="AW404" s="25"/>
      <c r="AX404" s="45"/>
      <c r="AY404" s="25"/>
      <c r="AZ404" s="25"/>
      <c r="BA404" s="25"/>
      <c r="BC404" s="55"/>
      <c r="BF404" s="25"/>
      <c r="BI404" s="41"/>
      <c r="BJ404" s="25"/>
      <c r="BM404" s="32"/>
      <c r="BN404" s="25"/>
      <c r="BO404" s="32"/>
      <c r="BP404" s="25"/>
      <c r="BQ404" s="25"/>
      <c r="BR404" s="25"/>
      <c r="BS404" s="32"/>
      <c r="BT404" s="25"/>
      <c r="BV404" s="25"/>
      <c r="BW404" s="25"/>
      <c r="BX404" s="32"/>
      <c r="BY404" s="25"/>
      <c r="CB404" s="25"/>
      <c r="CD404" s="25"/>
      <c r="CI404" s="50"/>
      <c r="CT404" s="29"/>
      <c r="CU404" s="29"/>
      <c r="CW404" s="25"/>
      <c r="DA404" s="48"/>
      <c r="DB404" s="25"/>
      <c r="DC404" s="25"/>
      <c r="DD404" s="25"/>
      <c r="DE404" s="46"/>
      <c r="DF404" s="39"/>
      <c r="DG404" s="25"/>
    </row>
    <row r="405" spans="1:111" x14ac:dyDescent="0.35">
      <c r="A405" s="25" t="s">
        <v>5724</v>
      </c>
      <c r="B405" s="25">
        <f>+COUNTA(E405:DF405)</f>
        <v>9</v>
      </c>
      <c r="F405" s="32" t="s">
        <v>2745</v>
      </c>
      <c r="G405" s="25" t="s">
        <v>5940</v>
      </c>
      <c r="I405" s="25"/>
      <c r="J405" s="25" t="s">
        <v>6767</v>
      </c>
      <c r="N405" s="25">
        <v>1</v>
      </c>
      <c r="S405" s="25">
        <f>SUM(COUNTIF(K405:R405,"1"))</f>
        <v>1</v>
      </c>
      <c r="T405" s="32" t="s">
        <v>2744</v>
      </c>
      <c r="Z405" s="32"/>
      <c r="AA405" s="34"/>
      <c r="AB405" s="34"/>
      <c r="AC405" s="25"/>
      <c r="AE405" s="41"/>
      <c r="AF405" s="25"/>
      <c r="AG405" s="25" t="s">
        <v>2745</v>
      </c>
      <c r="AM405" s="25"/>
      <c r="AS405" s="32" t="s">
        <v>1179</v>
      </c>
      <c r="AT405" s="32" t="s">
        <v>2746</v>
      </c>
      <c r="AU405" s="41"/>
      <c r="AV405" s="25"/>
      <c r="AW405" s="25"/>
      <c r="AX405" s="45"/>
      <c r="AY405" s="25"/>
      <c r="AZ405" s="25"/>
      <c r="BA405" s="25"/>
      <c r="BC405" s="55"/>
      <c r="BF405" s="25"/>
      <c r="BI405" s="41"/>
      <c r="BJ405" s="25"/>
      <c r="BM405" s="32"/>
      <c r="BN405" s="25"/>
      <c r="BO405" s="32"/>
      <c r="BP405" s="25"/>
      <c r="BQ405" s="25"/>
      <c r="BR405" s="25"/>
      <c r="BS405" s="32"/>
      <c r="BT405" s="25"/>
      <c r="BV405" s="25"/>
      <c r="BW405" s="25"/>
      <c r="BX405" s="32"/>
      <c r="BY405" s="25"/>
      <c r="CB405" s="25"/>
      <c r="CD405" s="25"/>
      <c r="CI405" s="50"/>
      <c r="CT405" s="29"/>
      <c r="CU405" s="29"/>
      <c r="CW405" s="25"/>
      <c r="DA405" s="48"/>
      <c r="DB405" s="25"/>
      <c r="DC405" s="25"/>
      <c r="DD405" s="25"/>
      <c r="DE405" s="46"/>
      <c r="DF405" s="39"/>
      <c r="DG405" s="25"/>
    </row>
    <row r="406" spans="1:111" x14ac:dyDescent="0.35">
      <c r="A406" s="25" t="s">
        <v>5724</v>
      </c>
      <c r="B406" s="25">
        <f>+COUNTA(E406:DF406)</f>
        <v>9</v>
      </c>
      <c r="F406" s="32" t="s">
        <v>2750</v>
      </c>
      <c r="G406" s="25" t="s">
        <v>5940</v>
      </c>
      <c r="I406" s="25"/>
      <c r="J406" s="25" t="s">
        <v>6767</v>
      </c>
      <c r="N406" s="25">
        <v>1</v>
      </c>
      <c r="S406" s="25">
        <f>SUM(COUNTIF(K406:R406,"1"))</f>
        <v>1</v>
      </c>
      <c r="T406" s="32" t="s">
        <v>2749</v>
      </c>
      <c r="Z406" s="32"/>
      <c r="AA406" s="34"/>
      <c r="AB406" s="34"/>
      <c r="AC406" s="25"/>
      <c r="AE406" s="41"/>
      <c r="AF406" s="25"/>
      <c r="AG406" s="25" t="s">
        <v>2750</v>
      </c>
      <c r="AM406" s="25"/>
      <c r="AS406" s="32" t="s">
        <v>2664</v>
      </c>
      <c r="AT406" s="32" t="s">
        <v>2751</v>
      </c>
      <c r="AU406" s="41"/>
      <c r="AV406" s="25"/>
      <c r="AW406" s="25"/>
      <c r="AX406" s="45"/>
      <c r="AY406" s="25"/>
      <c r="AZ406" s="25"/>
      <c r="BA406" s="25"/>
      <c r="BC406" s="55"/>
      <c r="BF406" s="25"/>
      <c r="BI406" s="41"/>
      <c r="BJ406" s="25"/>
      <c r="BM406" s="32"/>
      <c r="BN406" s="25"/>
      <c r="BO406" s="32"/>
      <c r="BP406" s="25"/>
      <c r="BQ406" s="25"/>
      <c r="BR406" s="25"/>
      <c r="BS406" s="32"/>
      <c r="BT406" s="25"/>
      <c r="BV406" s="25"/>
      <c r="BW406" s="25"/>
      <c r="BX406" s="32"/>
      <c r="BY406" s="25"/>
      <c r="CB406" s="25"/>
      <c r="CD406" s="25"/>
      <c r="CI406" s="50"/>
      <c r="CT406" s="29"/>
      <c r="CU406" s="29"/>
      <c r="CW406" s="25"/>
      <c r="DA406" s="48"/>
      <c r="DB406" s="25"/>
      <c r="DC406" s="25"/>
      <c r="DD406" s="25"/>
      <c r="DE406" s="46"/>
      <c r="DF406" s="39"/>
      <c r="DG406" s="25"/>
    </row>
    <row r="407" spans="1:111" x14ac:dyDescent="0.35">
      <c r="A407" s="25" t="s">
        <v>5724</v>
      </c>
      <c r="B407" s="25">
        <f>+COUNTA(E407:DF407)</f>
        <v>9</v>
      </c>
      <c r="F407" s="32" t="s">
        <v>2329</v>
      </c>
      <c r="G407" s="25" t="s">
        <v>5940</v>
      </c>
      <c r="I407" s="25"/>
      <c r="J407" s="25" t="s">
        <v>6767</v>
      </c>
      <c r="N407" s="25">
        <v>1</v>
      </c>
      <c r="S407" s="25">
        <f>SUM(COUNTIF(K407:R407,"1"))</f>
        <v>1</v>
      </c>
      <c r="T407" s="32" t="s">
        <v>2328</v>
      </c>
      <c r="Z407" s="32"/>
      <c r="AA407" s="34"/>
      <c r="AB407" s="34"/>
      <c r="AC407" s="25"/>
      <c r="AE407" s="41"/>
      <c r="AF407" s="25"/>
      <c r="AG407" s="25" t="s">
        <v>2329</v>
      </c>
      <c r="AM407" s="25"/>
      <c r="AS407" s="32" t="s">
        <v>1050</v>
      </c>
      <c r="AT407" s="32" t="s">
        <v>1048</v>
      </c>
      <c r="AU407" s="41"/>
      <c r="AV407" s="25"/>
      <c r="AW407" s="25"/>
      <c r="AX407" s="45"/>
      <c r="AY407" s="25"/>
      <c r="AZ407" s="25"/>
      <c r="BA407" s="25"/>
      <c r="BC407" s="55"/>
      <c r="BF407" s="25"/>
      <c r="BI407" s="41"/>
      <c r="BJ407" s="25"/>
      <c r="BM407" s="32"/>
      <c r="BN407" s="25"/>
      <c r="BO407" s="32"/>
      <c r="BP407" s="25"/>
      <c r="BQ407" s="25"/>
      <c r="BR407" s="25"/>
      <c r="BS407" s="32"/>
      <c r="BT407" s="25"/>
      <c r="BV407" s="25"/>
      <c r="BW407" s="25"/>
      <c r="BX407" s="32"/>
      <c r="BY407" s="25"/>
      <c r="CB407" s="25"/>
      <c r="CD407" s="25"/>
      <c r="CI407" s="50"/>
      <c r="CT407" s="29"/>
      <c r="CU407" s="29"/>
      <c r="CW407" s="25"/>
      <c r="DA407" s="48"/>
      <c r="DB407" s="25"/>
      <c r="DC407" s="25"/>
      <c r="DD407" s="25"/>
      <c r="DE407" s="46"/>
      <c r="DF407" s="39"/>
      <c r="DG407" s="25"/>
    </row>
    <row r="408" spans="1:111" x14ac:dyDescent="0.35">
      <c r="A408" s="25" t="s">
        <v>5724</v>
      </c>
      <c r="B408" s="25">
        <f>+COUNTA(E408:DF408)</f>
        <v>9</v>
      </c>
      <c r="F408" s="32" t="s">
        <v>1474</v>
      </c>
      <c r="G408" s="25" t="s">
        <v>5940</v>
      </c>
      <c r="I408" s="25"/>
      <c r="J408" s="25" t="s">
        <v>6767</v>
      </c>
      <c r="N408" s="25">
        <v>1</v>
      </c>
      <c r="S408" s="25">
        <f>SUM(COUNTIF(K408:R408,"1"))</f>
        <v>1</v>
      </c>
      <c r="T408" s="32" t="s">
        <v>1473</v>
      </c>
      <c r="Z408" s="32"/>
      <c r="AA408" s="34"/>
      <c r="AB408" s="34"/>
      <c r="AC408" s="25"/>
      <c r="AE408" s="41"/>
      <c r="AF408" s="25"/>
      <c r="AG408" s="25" t="s">
        <v>1474</v>
      </c>
      <c r="AM408" s="25"/>
      <c r="AS408" s="32" t="s">
        <v>1050</v>
      </c>
      <c r="AT408" s="32" t="s">
        <v>1210</v>
      </c>
      <c r="AU408" s="41"/>
      <c r="AV408" s="25"/>
      <c r="AW408" s="25"/>
      <c r="AX408" s="45"/>
      <c r="AY408" s="25"/>
      <c r="AZ408" s="25"/>
      <c r="BA408" s="25"/>
      <c r="BC408" s="55"/>
      <c r="BF408" s="25"/>
      <c r="BI408" s="41"/>
      <c r="BJ408" s="25"/>
      <c r="BM408" s="32"/>
      <c r="BN408" s="25"/>
      <c r="BO408" s="32"/>
      <c r="BP408" s="25"/>
      <c r="BQ408" s="25"/>
      <c r="BR408" s="25"/>
      <c r="BS408" s="32"/>
      <c r="BT408" s="25"/>
      <c r="BV408" s="25"/>
      <c r="BW408" s="25"/>
      <c r="BX408" s="32"/>
      <c r="BY408" s="25"/>
      <c r="CB408" s="25"/>
      <c r="CD408" s="25"/>
      <c r="CI408" s="50"/>
      <c r="CT408" s="29"/>
      <c r="CU408" s="29"/>
      <c r="CW408" s="25"/>
      <c r="DA408" s="48"/>
      <c r="DB408" s="25"/>
      <c r="DC408" s="25"/>
      <c r="DD408" s="25"/>
      <c r="DE408" s="46"/>
      <c r="DF408" s="39"/>
      <c r="DG408" s="25"/>
    </row>
    <row r="409" spans="1:111" x14ac:dyDescent="0.35">
      <c r="A409" s="25" t="s">
        <v>5724</v>
      </c>
      <c r="B409" s="25">
        <f>+COUNTA(E409:DF409)</f>
        <v>9</v>
      </c>
      <c r="F409" s="32" t="s">
        <v>6021</v>
      </c>
      <c r="G409" s="25" t="s">
        <v>6685</v>
      </c>
      <c r="I409" s="25" t="s">
        <v>5940</v>
      </c>
      <c r="J409" s="25" t="s">
        <v>6183</v>
      </c>
      <c r="M409" s="25">
        <v>1</v>
      </c>
      <c r="S409" s="25">
        <f>SUM(COUNTIF(K409:R409,"1"))</f>
        <v>1</v>
      </c>
      <c r="T409" s="32"/>
      <c r="Z409" s="32"/>
      <c r="AA409" s="34"/>
      <c r="AB409" s="34"/>
      <c r="AC409" s="25"/>
      <c r="AE409" s="41"/>
      <c r="AF409" s="25"/>
      <c r="AH409" s="25" t="s">
        <v>6021</v>
      </c>
      <c r="AM409" s="25"/>
      <c r="AR409" s="25" t="s">
        <v>5800</v>
      </c>
      <c r="AT409" s="32"/>
      <c r="AU409" s="41" t="s">
        <v>6672</v>
      </c>
      <c r="AV409" s="25"/>
      <c r="AW409" s="25"/>
      <c r="AX409" s="45"/>
      <c r="AY409" s="25"/>
      <c r="AZ409" s="25"/>
      <c r="BA409" s="25"/>
      <c r="BC409" s="55"/>
      <c r="BF409" s="25"/>
      <c r="BI409" s="41"/>
      <c r="BJ409" s="25"/>
      <c r="BM409" s="32"/>
      <c r="BN409" s="25"/>
      <c r="BO409" s="32"/>
      <c r="BP409" s="25"/>
      <c r="BQ409" s="25"/>
      <c r="BR409" s="25"/>
      <c r="BS409" s="32"/>
      <c r="BT409" s="25"/>
      <c r="BV409" s="25"/>
      <c r="BW409" s="25"/>
      <c r="BX409" s="32"/>
      <c r="BY409" s="25"/>
      <c r="CB409" s="25"/>
      <c r="CD409" s="25"/>
      <c r="CI409" s="50"/>
      <c r="CT409" s="29"/>
      <c r="CU409" s="29"/>
      <c r="CW409" s="25"/>
      <c r="DA409" s="48"/>
      <c r="DB409" s="25"/>
      <c r="DC409" s="25"/>
      <c r="DD409" s="25"/>
      <c r="DE409" s="46"/>
      <c r="DF409" s="39"/>
      <c r="DG409" s="25"/>
    </row>
    <row r="410" spans="1:111" x14ac:dyDescent="0.35">
      <c r="A410" s="25" t="s">
        <v>5724</v>
      </c>
      <c r="B410" s="25">
        <f>+COUNTA(E410:DF410)</f>
        <v>9</v>
      </c>
      <c r="F410" s="32" t="s">
        <v>2013</v>
      </c>
      <c r="G410" s="25" t="s">
        <v>5940</v>
      </c>
      <c r="I410" s="25"/>
      <c r="J410" s="25" t="s">
        <v>6767</v>
      </c>
      <c r="N410" s="25">
        <v>1</v>
      </c>
      <c r="S410" s="25">
        <f>SUM(COUNTIF(K410:R410,"1"))</f>
        <v>1</v>
      </c>
      <c r="T410" s="32" t="s">
        <v>2012</v>
      </c>
      <c r="Z410" s="32"/>
      <c r="AA410" s="34"/>
      <c r="AB410" s="34"/>
      <c r="AC410" s="25"/>
      <c r="AE410" s="41"/>
      <c r="AF410" s="25"/>
      <c r="AG410" s="25" t="s">
        <v>2013</v>
      </c>
      <c r="AM410" s="25"/>
      <c r="AS410" s="32" t="s">
        <v>1050</v>
      </c>
      <c r="AT410" s="32" t="s">
        <v>2014</v>
      </c>
      <c r="AU410" s="41"/>
      <c r="AV410" s="25"/>
      <c r="AW410" s="25"/>
      <c r="AX410" s="45"/>
      <c r="AY410" s="25"/>
      <c r="AZ410" s="25"/>
      <c r="BA410" s="25"/>
      <c r="BC410" s="55"/>
      <c r="BF410" s="25"/>
      <c r="BI410" s="41"/>
      <c r="BJ410" s="25"/>
      <c r="BM410" s="32"/>
      <c r="BN410" s="25"/>
      <c r="BO410" s="32"/>
      <c r="BP410" s="25"/>
      <c r="BQ410" s="25"/>
      <c r="BR410" s="25"/>
      <c r="BS410" s="32"/>
      <c r="BT410" s="25"/>
      <c r="BV410" s="25"/>
      <c r="BW410" s="25"/>
      <c r="BX410" s="32"/>
      <c r="BY410" s="25"/>
      <c r="CB410" s="25"/>
      <c r="CD410" s="25"/>
      <c r="CI410" s="50"/>
      <c r="CT410" s="29"/>
      <c r="CU410" s="29"/>
      <c r="CW410" s="25"/>
      <c r="DA410" s="48"/>
      <c r="DB410" s="25"/>
      <c r="DC410" s="25"/>
      <c r="DD410" s="25"/>
      <c r="DE410" s="46"/>
      <c r="DF410" s="39"/>
      <c r="DG410" s="25"/>
    </row>
    <row r="411" spans="1:111" x14ac:dyDescent="0.35">
      <c r="A411" s="25" t="s">
        <v>5724</v>
      </c>
      <c r="B411" s="25">
        <f>+COUNTA(E411:DF411)</f>
        <v>9</v>
      </c>
      <c r="F411" s="32" t="s">
        <v>2185</v>
      </c>
      <c r="G411" s="25" t="s">
        <v>5940</v>
      </c>
      <c r="I411" s="25"/>
      <c r="J411" s="25" t="s">
        <v>6767</v>
      </c>
      <c r="N411" s="25">
        <v>1</v>
      </c>
      <c r="S411" s="25">
        <f>SUM(COUNTIF(K411:R411,"1"))</f>
        <v>1</v>
      </c>
      <c r="T411" s="32" t="s">
        <v>2184</v>
      </c>
      <c r="Z411" s="32"/>
      <c r="AA411" s="34"/>
      <c r="AB411" s="34"/>
      <c r="AC411" s="25"/>
      <c r="AE411" s="41"/>
      <c r="AF411" s="25"/>
      <c r="AG411" s="25" t="s">
        <v>2185</v>
      </c>
      <c r="AM411" s="25"/>
      <c r="AS411" s="32" t="s">
        <v>1179</v>
      </c>
      <c r="AT411" s="32" t="s">
        <v>1048</v>
      </c>
      <c r="AU411" s="41"/>
      <c r="AV411" s="25"/>
      <c r="AW411" s="25"/>
      <c r="AX411" s="45"/>
      <c r="AY411" s="25"/>
      <c r="AZ411" s="25"/>
      <c r="BA411" s="25"/>
      <c r="BC411" s="55"/>
      <c r="BF411" s="25"/>
      <c r="BI411" s="41"/>
      <c r="BJ411" s="25"/>
      <c r="BM411" s="32"/>
      <c r="BN411" s="25"/>
      <c r="BO411" s="32"/>
      <c r="BP411" s="25"/>
      <c r="BQ411" s="25"/>
      <c r="BR411" s="25"/>
      <c r="BS411" s="32"/>
      <c r="BT411" s="25"/>
      <c r="BV411" s="25"/>
      <c r="BW411" s="25"/>
      <c r="BX411" s="32"/>
      <c r="BY411" s="25"/>
      <c r="CB411" s="25"/>
      <c r="CD411" s="25"/>
      <c r="CI411" s="50"/>
      <c r="CT411" s="29"/>
      <c r="CU411" s="29"/>
      <c r="CW411" s="25"/>
      <c r="DA411" s="48"/>
      <c r="DB411" s="25"/>
      <c r="DC411" s="25"/>
      <c r="DD411" s="25"/>
      <c r="DE411" s="46"/>
      <c r="DF411" s="39"/>
      <c r="DG411" s="25"/>
    </row>
    <row r="412" spans="1:111" x14ac:dyDescent="0.35">
      <c r="A412" s="25" t="s">
        <v>5724</v>
      </c>
      <c r="B412" s="25">
        <f>+COUNTA(E412:DF412)</f>
        <v>9</v>
      </c>
      <c r="F412" s="32" t="s">
        <v>2738</v>
      </c>
      <c r="G412" s="25" t="s">
        <v>5940</v>
      </c>
      <c r="I412" s="25"/>
      <c r="J412" s="25" t="s">
        <v>6767</v>
      </c>
      <c r="N412" s="25">
        <v>1</v>
      </c>
      <c r="S412" s="25">
        <f>SUM(COUNTIF(K412:R412,"1"))</f>
        <v>1</v>
      </c>
      <c r="T412" s="32" t="s">
        <v>2737</v>
      </c>
      <c r="Z412" s="32"/>
      <c r="AA412" s="34"/>
      <c r="AB412" s="34"/>
      <c r="AC412" s="25"/>
      <c r="AE412" s="41"/>
      <c r="AF412" s="25"/>
      <c r="AG412" s="25" t="s">
        <v>2738</v>
      </c>
      <c r="AM412" s="25"/>
      <c r="AS412" s="32" t="s">
        <v>1049</v>
      </c>
      <c r="AT412" s="32" t="s">
        <v>1774</v>
      </c>
      <c r="AU412" s="41"/>
      <c r="AV412" s="25"/>
      <c r="AW412" s="25"/>
      <c r="AX412" s="45"/>
      <c r="AY412" s="25"/>
      <c r="AZ412" s="25"/>
      <c r="BA412" s="25"/>
      <c r="BC412" s="55"/>
      <c r="BF412" s="25"/>
      <c r="BI412" s="41"/>
      <c r="BJ412" s="25"/>
      <c r="BM412" s="32"/>
      <c r="BN412" s="25"/>
      <c r="BO412" s="32"/>
      <c r="BP412" s="25"/>
      <c r="BQ412" s="25"/>
      <c r="BR412" s="25"/>
      <c r="BS412" s="32"/>
      <c r="BT412" s="25"/>
      <c r="BV412" s="25"/>
      <c r="BW412" s="25"/>
      <c r="BX412" s="32"/>
      <c r="BY412" s="25"/>
      <c r="CB412" s="25"/>
      <c r="CD412" s="25"/>
      <c r="CI412" s="50"/>
      <c r="CT412" s="29"/>
      <c r="CU412" s="29"/>
      <c r="CW412" s="25"/>
      <c r="DA412" s="48"/>
      <c r="DB412" s="25"/>
      <c r="DC412" s="25"/>
      <c r="DD412" s="25"/>
      <c r="DE412" s="46"/>
      <c r="DF412" s="39"/>
      <c r="DG412" s="25"/>
    </row>
    <row r="413" spans="1:111" x14ac:dyDescent="0.35">
      <c r="A413" s="25" t="s">
        <v>5724</v>
      </c>
      <c r="B413" s="25">
        <f>+COUNTA(E413:DF413)</f>
        <v>9</v>
      </c>
      <c r="F413" s="32" t="s">
        <v>2194</v>
      </c>
      <c r="G413" s="25" t="s">
        <v>5940</v>
      </c>
      <c r="I413" s="25"/>
      <c r="J413" s="25" t="s">
        <v>6767</v>
      </c>
      <c r="N413" s="25">
        <v>1</v>
      </c>
      <c r="S413" s="25">
        <f>SUM(COUNTIF(K413:R413,"1"))</f>
        <v>1</v>
      </c>
      <c r="T413" s="32" t="s">
        <v>2193</v>
      </c>
      <c r="Z413" s="32"/>
      <c r="AA413" s="34"/>
      <c r="AB413" s="34"/>
      <c r="AC413" s="25"/>
      <c r="AE413" s="41"/>
      <c r="AF413" s="25"/>
      <c r="AG413" s="25" t="s">
        <v>2194</v>
      </c>
      <c r="AM413" s="25"/>
      <c r="AS413" s="32" t="s">
        <v>1179</v>
      </c>
      <c r="AT413" s="32" t="s">
        <v>1123</v>
      </c>
      <c r="AU413" s="41"/>
      <c r="AV413" s="25"/>
      <c r="AW413" s="25"/>
      <c r="AX413" s="45"/>
      <c r="AY413" s="25"/>
      <c r="AZ413" s="25"/>
      <c r="BA413" s="25"/>
      <c r="BC413" s="55"/>
      <c r="BF413" s="25"/>
      <c r="BI413" s="41"/>
      <c r="BJ413" s="25"/>
      <c r="BM413" s="32"/>
      <c r="BN413" s="25"/>
      <c r="BO413" s="32"/>
      <c r="BP413" s="25"/>
      <c r="BQ413" s="25"/>
      <c r="BR413" s="25"/>
      <c r="BS413" s="32"/>
      <c r="BT413" s="25"/>
      <c r="BV413" s="25"/>
      <c r="BW413" s="25"/>
      <c r="BX413" s="32"/>
      <c r="BY413" s="25"/>
      <c r="CB413" s="25"/>
      <c r="CD413" s="25"/>
      <c r="CI413" s="50"/>
      <c r="CT413" s="29"/>
      <c r="CU413" s="29"/>
      <c r="CW413" s="25"/>
      <c r="DA413" s="48"/>
      <c r="DB413" s="25"/>
      <c r="DC413" s="25"/>
      <c r="DD413" s="25"/>
      <c r="DE413" s="46"/>
      <c r="DF413" s="39"/>
      <c r="DG413" s="25"/>
    </row>
    <row r="414" spans="1:111" x14ac:dyDescent="0.35">
      <c r="A414" s="25" t="s">
        <v>5724</v>
      </c>
      <c r="B414" s="25">
        <f>+COUNTA(E414:DF414)</f>
        <v>9</v>
      </c>
      <c r="F414" s="32" t="s">
        <v>2735</v>
      </c>
      <c r="G414" s="25" t="s">
        <v>5940</v>
      </c>
      <c r="I414" s="25"/>
      <c r="J414" s="25" t="s">
        <v>6767</v>
      </c>
      <c r="N414" s="25">
        <v>1</v>
      </c>
      <c r="S414" s="25">
        <f>SUM(COUNTIF(K414:R414,"1"))</f>
        <v>1</v>
      </c>
      <c r="T414" s="32" t="s">
        <v>2734</v>
      </c>
      <c r="Z414" s="32"/>
      <c r="AA414" s="34"/>
      <c r="AB414" s="34"/>
      <c r="AC414" s="25"/>
      <c r="AE414" s="41"/>
      <c r="AF414" s="25"/>
      <c r="AG414" s="25" t="s">
        <v>2735</v>
      </c>
      <c r="AM414" s="25"/>
      <c r="AS414" s="32" t="s">
        <v>1049</v>
      </c>
      <c r="AT414" s="32" t="s">
        <v>2736</v>
      </c>
      <c r="AU414" s="41"/>
      <c r="AV414" s="25"/>
      <c r="AW414" s="25"/>
      <c r="AX414" s="45"/>
      <c r="AY414" s="25"/>
      <c r="AZ414" s="25"/>
      <c r="BA414" s="25"/>
      <c r="BC414" s="55"/>
      <c r="BF414" s="25"/>
      <c r="BI414" s="41"/>
      <c r="BJ414" s="25"/>
      <c r="BM414" s="32"/>
      <c r="BN414" s="25"/>
      <c r="BO414" s="32"/>
      <c r="BP414" s="25"/>
      <c r="BQ414" s="25"/>
      <c r="BR414" s="25"/>
      <c r="BS414" s="32"/>
      <c r="BT414" s="25"/>
      <c r="BV414" s="25"/>
      <c r="BW414" s="25"/>
      <c r="BX414" s="32"/>
      <c r="BY414" s="25"/>
      <c r="CB414" s="25"/>
      <c r="CD414" s="25"/>
      <c r="CI414" s="50"/>
      <c r="CT414" s="29"/>
      <c r="CU414" s="29"/>
      <c r="CW414" s="25"/>
      <c r="DA414" s="48"/>
      <c r="DB414" s="25"/>
      <c r="DC414" s="25"/>
      <c r="DD414" s="25"/>
      <c r="DE414" s="46"/>
      <c r="DF414" s="39"/>
      <c r="DG414" s="25"/>
    </row>
    <row r="415" spans="1:111" x14ac:dyDescent="0.35">
      <c r="A415" s="25" t="s">
        <v>5724</v>
      </c>
      <c r="B415" s="25">
        <f>+COUNTA(E415:DF415)</f>
        <v>5</v>
      </c>
      <c r="F415" s="32" t="s">
        <v>6408</v>
      </c>
      <c r="G415" s="25" t="s">
        <v>5940</v>
      </c>
      <c r="I415" s="25"/>
      <c r="J415" s="25" t="s">
        <v>6380</v>
      </c>
      <c r="L415" s="25">
        <v>1</v>
      </c>
      <c r="S415" s="25">
        <f>SUM(COUNTIF(K415:R415,"1"))</f>
        <v>1</v>
      </c>
      <c r="T415" s="32"/>
      <c r="Z415" s="32"/>
      <c r="AA415" s="34"/>
      <c r="AB415" s="34"/>
      <c r="AC415" s="25"/>
      <c r="AE415" s="41"/>
      <c r="AF415" s="25"/>
      <c r="AM415" s="25"/>
      <c r="AT415" s="32"/>
      <c r="AU415" s="41"/>
      <c r="AV415" s="25"/>
      <c r="AW415" s="25"/>
      <c r="AX415" s="45"/>
      <c r="AY415" s="25"/>
      <c r="AZ415" s="25"/>
      <c r="BA415" s="25"/>
      <c r="BC415" s="55"/>
      <c r="BF415" s="25"/>
      <c r="BI415" s="41"/>
      <c r="BJ415" s="25"/>
      <c r="BM415" s="32"/>
      <c r="BN415" s="25"/>
      <c r="BO415" s="32"/>
      <c r="BP415" s="25"/>
      <c r="BQ415" s="25"/>
      <c r="BR415" s="25"/>
      <c r="BS415" s="32"/>
      <c r="BT415" s="25"/>
      <c r="BV415" s="25"/>
      <c r="BW415" s="25"/>
      <c r="BX415" s="32"/>
      <c r="BY415" s="25"/>
      <c r="CB415" s="25"/>
      <c r="CD415" s="25"/>
      <c r="CI415" s="50"/>
      <c r="CT415" s="29"/>
      <c r="CU415" s="29"/>
      <c r="CW415" s="25"/>
      <c r="DA415" s="48"/>
      <c r="DB415" s="25"/>
      <c r="DC415" s="25"/>
      <c r="DD415" s="25"/>
      <c r="DE415" s="46"/>
      <c r="DF415" s="39"/>
      <c r="DG415" s="25"/>
    </row>
    <row r="416" spans="1:111" x14ac:dyDescent="0.35">
      <c r="A416" s="25" t="s">
        <v>5724</v>
      </c>
      <c r="B416" s="25">
        <f>+COUNTA(E416:DF416)</f>
        <v>9</v>
      </c>
      <c r="F416" s="32" t="s">
        <v>2331</v>
      </c>
      <c r="G416" s="25" t="s">
        <v>5940</v>
      </c>
      <c r="I416" s="25"/>
      <c r="J416" s="25" t="s">
        <v>6767</v>
      </c>
      <c r="N416" s="25">
        <v>1</v>
      </c>
      <c r="S416" s="25">
        <f>SUM(COUNTIF(K416:R416,"1"))</f>
        <v>1</v>
      </c>
      <c r="T416" s="32" t="s">
        <v>2330</v>
      </c>
      <c r="Z416" s="32"/>
      <c r="AA416" s="34"/>
      <c r="AB416" s="34"/>
      <c r="AC416" s="25"/>
      <c r="AE416" s="41"/>
      <c r="AF416" s="25"/>
      <c r="AG416" s="25" t="s">
        <v>2331</v>
      </c>
      <c r="AM416" s="25"/>
      <c r="AS416" s="32" t="s">
        <v>1050</v>
      </c>
      <c r="AT416" s="32" t="s">
        <v>1053</v>
      </c>
      <c r="AU416" s="41"/>
      <c r="AV416" s="25"/>
      <c r="AW416" s="25"/>
      <c r="AX416" s="45"/>
      <c r="AY416" s="25"/>
      <c r="AZ416" s="25"/>
      <c r="BA416" s="25"/>
      <c r="BC416" s="55"/>
      <c r="BF416" s="25"/>
      <c r="BI416" s="41"/>
      <c r="BJ416" s="25"/>
      <c r="BM416" s="32"/>
      <c r="BN416" s="25"/>
      <c r="BO416" s="32"/>
      <c r="BP416" s="25"/>
      <c r="BQ416" s="25"/>
      <c r="BR416" s="25"/>
      <c r="BS416" s="32"/>
      <c r="BT416" s="25"/>
      <c r="BV416" s="25"/>
      <c r="BW416" s="25"/>
      <c r="BX416" s="32"/>
      <c r="BY416" s="25"/>
      <c r="CB416" s="25"/>
      <c r="CD416" s="25"/>
      <c r="CI416" s="50"/>
      <c r="CT416" s="29"/>
      <c r="CU416" s="29"/>
      <c r="CW416" s="25"/>
      <c r="DA416" s="48"/>
      <c r="DB416" s="25"/>
      <c r="DC416" s="25"/>
      <c r="DD416" s="25"/>
      <c r="DE416" s="46"/>
      <c r="DF416" s="39"/>
      <c r="DG416" s="25"/>
    </row>
    <row r="417" spans="1:111" s="29" customFormat="1" x14ac:dyDescent="0.35">
      <c r="A417" s="25" t="s">
        <v>5724</v>
      </c>
      <c r="B417" s="25">
        <f>+COUNTA(E417:DF417)</f>
        <v>9</v>
      </c>
      <c r="C417" s="25"/>
      <c r="D417" s="25"/>
      <c r="E417" s="25"/>
      <c r="F417" s="32" t="s">
        <v>2120</v>
      </c>
      <c r="G417" s="25" t="s">
        <v>5940</v>
      </c>
      <c r="H417" s="25"/>
      <c r="I417" s="25"/>
      <c r="J417" s="25" t="s">
        <v>6767</v>
      </c>
      <c r="K417" s="25"/>
      <c r="L417" s="25"/>
      <c r="M417" s="25"/>
      <c r="N417" s="25">
        <v>1</v>
      </c>
      <c r="O417" s="25"/>
      <c r="P417" s="25"/>
      <c r="R417" s="25"/>
      <c r="S417" s="25">
        <f>SUM(COUNTIF(K417:R417,"1"))</f>
        <v>1</v>
      </c>
      <c r="T417" s="32" t="s">
        <v>2119</v>
      </c>
      <c r="U417" s="32"/>
      <c r="V417" s="32"/>
      <c r="X417" s="25"/>
      <c r="Y417" s="25"/>
      <c r="Z417" s="32"/>
      <c r="AA417" s="34"/>
      <c r="AB417" s="34"/>
      <c r="AC417" s="25"/>
      <c r="AD417" s="25"/>
      <c r="AE417" s="41"/>
      <c r="AF417" s="25"/>
      <c r="AG417" s="25" t="s">
        <v>2120</v>
      </c>
      <c r="AH417" s="25"/>
      <c r="AI417" s="25"/>
      <c r="AJ417" s="25"/>
      <c r="AK417" s="25"/>
      <c r="AL417" s="25"/>
      <c r="AM417" s="25"/>
      <c r="AN417" s="25"/>
      <c r="AO417" s="25"/>
      <c r="AP417" s="25"/>
      <c r="AQ417" s="25"/>
      <c r="AR417" s="25"/>
      <c r="AS417" s="32" t="s">
        <v>1881</v>
      </c>
      <c r="AT417" s="32" t="s">
        <v>2121</v>
      </c>
      <c r="AU417" s="41"/>
      <c r="AV417" s="25"/>
      <c r="AW417" s="25"/>
      <c r="AX417" s="45"/>
      <c r="AY417" s="25"/>
      <c r="AZ417" s="25"/>
      <c r="BA417" s="25"/>
      <c r="BB417" s="25"/>
      <c r="BC417" s="55"/>
      <c r="BD417" s="25"/>
      <c r="BE417" s="25"/>
      <c r="BF417" s="25"/>
      <c r="BG417" s="25"/>
      <c r="BH417" s="25"/>
      <c r="BI417" s="41"/>
      <c r="BJ417" s="25"/>
      <c r="BK417" s="25"/>
      <c r="BL417" s="25"/>
      <c r="BM417" s="32"/>
      <c r="BN417" s="25"/>
      <c r="BO417" s="32"/>
      <c r="BP417" s="25"/>
      <c r="BQ417" s="25"/>
      <c r="BR417" s="25"/>
      <c r="BS417" s="32"/>
      <c r="BT417" s="25"/>
      <c r="BU417" s="25"/>
      <c r="BV417" s="25"/>
      <c r="BW417" s="25"/>
      <c r="BX417" s="32"/>
      <c r="BY417" s="25"/>
      <c r="BZ417" s="25"/>
      <c r="CA417" s="25"/>
      <c r="CB417" s="25"/>
      <c r="CC417" s="25"/>
      <c r="CD417" s="25"/>
      <c r="CE417" s="53"/>
      <c r="CF417" s="53"/>
      <c r="CG417" s="25"/>
      <c r="CH417" s="50"/>
      <c r="CI417" s="50"/>
      <c r="CJ417" s="50"/>
      <c r="CK417" s="50"/>
      <c r="CL417" s="50"/>
      <c r="CM417" s="50"/>
      <c r="CN417" s="50"/>
      <c r="CO417" s="50"/>
      <c r="CP417" s="50"/>
      <c r="CQ417" s="50"/>
      <c r="CR417" s="50"/>
      <c r="CS417" s="25"/>
      <c r="CV417" s="25"/>
      <c r="CW417" s="25"/>
      <c r="CX417" s="25"/>
      <c r="CY417" s="25"/>
      <c r="CZ417" s="25"/>
      <c r="DA417" s="48"/>
      <c r="DB417" s="25"/>
      <c r="DC417" s="25"/>
      <c r="DD417" s="25"/>
      <c r="DE417" s="46"/>
      <c r="DF417" s="39"/>
    </row>
    <row r="418" spans="1:111" x14ac:dyDescent="0.35">
      <c r="A418" s="25" t="s">
        <v>5724</v>
      </c>
      <c r="B418" s="25">
        <f>+COUNTA(E418:DF418)</f>
        <v>6</v>
      </c>
      <c r="F418" s="32" t="s">
        <v>5739</v>
      </c>
      <c r="G418" s="25" t="s">
        <v>5940</v>
      </c>
      <c r="I418" s="25"/>
      <c r="J418" s="25" t="s">
        <v>5729</v>
      </c>
      <c r="P418" s="25">
        <v>1</v>
      </c>
      <c r="S418" s="25">
        <f>SUM(COUNTIF(K418:R418,"1"))</f>
        <v>1</v>
      </c>
      <c r="T418" s="32"/>
      <c r="Z418" s="32"/>
      <c r="AA418" s="34"/>
      <c r="AB418" s="34"/>
      <c r="AC418" s="25"/>
      <c r="AE418" s="41"/>
      <c r="AF418" s="25"/>
      <c r="AM418" s="25"/>
      <c r="AR418" s="25" t="s">
        <v>5800</v>
      </c>
      <c r="AT418" s="32"/>
      <c r="AU418" s="41"/>
      <c r="AV418" s="25"/>
      <c r="AW418" s="25"/>
      <c r="AX418" s="45"/>
      <c r="AY418" s="25"/>
      <c r="AZ418" s="25"/>
      <c r="BA418" s="25"/>
      <c r="BC418" s="55"/>
      <c r="BF418" s="25"/>
      <c r="BI418" s="41"/>
      <c r="BJ418" s="25"/>
      <c r="BM418" s="32"/>
      <c r="BN418" s="25"/>
      <c r="BO418" s="32"/>
      <c r="BP418" s="25"/>
      <c r="BQ418" s="25"/>
      <c r="BR418" s="25"/>
      <c r="BS418" s="32"/>
      <c r="BT418" s="25"/>
      <c r="BV418" s="25"/>
      <c r="BW418" s="25"/>
      <c r="BX418" s="32"/>
      <c r="BY418" s="25"/>
      <c r="CB418" s="25"/>
      <c r="CD418" s="25"/>
      <c r="CI418" s="50"/>
      <c r="CT418" s="29"/>
      <c r="CU418" s="29"/>
      <c r="CW418" s="25"/>
      <c r="DA418" s="48"/>
      <c r="DB418" s="25"/>
      <c r="DC418" s="25"/>
      <c r="DD418" s="25"/>
      <c r="DE418" s="46"/>
      <c r="DF418" s="39"/>
      <c r="DG418" s="25"/>
    </row>
    <row r="419" spans="1:111" x14ac:dyDescent="0.35">
      <c r="A419" s="25" t="s">
        <v>5724</v>
      </c>
      <c r="B419" s="25">
        <f>+COUNTA(E419:DF419)</f>
        <v>9</v>
      </c>
      <c r="F419" s="32" t="s">
        <v>1594</v>
      </c>
      <c r="G419" s="25" t="s">
        <v>5940</v>
      </c>
      <c r="I419" s="25"/>
      <c r="J419" s="25" t="s">
        <v>6767</v>
      </c>
      <c r="N419" s="25">
        <v>1</v>
      </c>
      <c r="S419" s="25">
        <f>SUM(COUNTIF(K419:R419,"1"))</f>
        <v>1</v>
      </c>
      <c r="T419" s="32" t="s">
        <v>1593</v>
      </c>
      <c r="Z419" s="32"/>
      <c r="AA419" s="34"/>
      <c r="AB419" s="34"/>
      <c r="AC419" s="25"/>
      <c r="AE419" s="41"/>
      <c r="AF419" s="25"/>
      <c r="AG419" s="25" t="s">
        <v>1594</v>
      </c>
      <c r="AM419" s="25"/>
      <c r="AS419" s="32" t="s">
        <v>1050</v>
      </c>
      <c r="AT419" s="32" t="s">
        <v>6031</v>
      </c>
      <c r="AU419" s="41"/>
      <c r="AV419" s="25"/>
      <c r="AW419" s="25"/>
      <c r="AX419" s="45"/>
      <c r="AY419" s="25"/>
      <c r="AZ419" s="25"/>
      <c r="BA419" s="25"/>
      <c r="BC419" s="55"/>
      <c r="BF419" s="25"/>
      <c r="BI419" s="41"/>
      <c r="BJ419" s="25"/>
      <c r="BM419" s="32"/>
      <c r="BN419" s="25"/>
      <c r="BO419" s="32"/>
      <c r="BP419" s="25"/>
      <c r="BQ419" s="25"/>
      <c r="BR419" s="25"/>
      <c r="BS419" s="32"/>
      <c r="BT419" s="25"/>
      <c r="BV419" s="25"/>
      <c r="BW419" s="25"/>
      <c r="BX419" s="32"/>
      <c r="BY419" s="25"/>
      <c r="CB419" s="25"/>
      <c r="CD419" s="25"/>
      <c r="CI419" s="50"/>
      <c r="CT419" s="29"/>
      <c r="CU419" s="29"/>
      <c r="CW419" s="25"/>
      <c r="DA419" s="48"/>
      <c r="DB419" s="25"/>
      <c r="DC419" s="25"/>
      <c r="DD419" s="25"/>
      <c r="DE419" s="46"/>
      <c r="DF419" s="39"/>
      <c r="DG419" s="25"/>
    </row>
    <row r="420" spans="1:111" x14ac:dyDescent="0.35">
      <c r="A420" s="25" t="s">
        <v>5724</v>
      </c>
      <c r="B420" s="25">
        <f>+COUNTA(E420:DF420)</f>
        <v>9</v>
      </c>
      <c r="F420" s="32" t="s">
        <v>1687</v>
      </c>
      <c r="G420" s="25" t="s">
        <v>5940</v>
      </c>
      <c r="I420" s="25"/>
      <c r="J420" s="25" t="s">
        <v>6767</v>
      </c>
      <c r="N420" s="25">
        <v>1</v>
      </c>
      <c r="S420" s="25">
        <f>SUM(COUNTIF(K420:R420,"1"))</f>
        <v>1</v>
      </c>
      <c r="T420" s="32" t="s">
        <v>1686</v>
      </c>
      <c r="Z420" s="32"/>
      <c r="AA420" s="34"/>
      <c r="AB420" s="34"/>
      <c r="AC420" s="25"/>
      <c r="AE420" s="41"/>
      <c r="AF420" s="25"/>
      <c r="AG420" s="25" t="s">
        <v>1687</v>
      </c>
      <c r="AM420" s="25"/>
      <c r="AS420" s="32" t="s">
        <v>1049</v>
      </c>
      <c r="AT420" s="32" t="s">
        <v>1145</v>
      </c>
      <c r="AU420" s="41"/>
      <c r="AV420" s="25"/>
      <c r="AW420" s="25"/>
      <c r="AX420" s="45"/>
      <c r="AY420" s="25"/>
      <c r="AZ420" s="25"/>
      <c r="BA420" s="25"/>
      <c r="BC420" s="55"/>
      <c r="BF420" s="25"/>
      <c r="BI420" s="41"/>
      <c r="BJ420" s="25"/>
      <c r="BM420" s="32"/>
      <c r="BN420" s="25"/>
      <c r="BO420" s="32"/>
      <c r="BP420" s="25"/>
      <c r="BQ420" s="25"/>
      <c r="BR420" s="25"/>
      <c r="BS420" s="32"/>
      <c r="BT420" s="25"/>
      <c r="BV420" s="25"/>
      <c r="BW420" s="25"/>
      <c r="BX420" s="32"/>
      <c r="BY420" s="25"/>
      <c r="CB420" s="25"/>
      <c r="CD420" s="25"/>
      <c r="CI420" s="50"/>
      <c r="CT420" s="29"/>
      <c r="CU420" s="29"/>
      <c r="CW420" s="25"/>
      <c r="DA420" s="48"/>
      <c r="DB420" s="25"/>
      <c r="DC420" s="25"/>
      <c r="DD420" s="25"/>
      <c r="DE420" s="46"/>
      <c r="DF420" s="39"/>
      <c r="DG420" s="25"/>
    </row>
    <row r="421" spans="1:111" x14ac:dyDescent="0.35">
      <c r="A421" s="25" t="s">
        <v>5724</v>
      </c>
      <c r="B421" s="25">
        <f>+COUNTA(E421:DF421)</f>
        <v>5</v>
      </c>
      <c r="F421" s="32" t="s">
        <v>6409</v>
      </c>
      <c r="G421" s="25" t="s">
        <v>5940</v>
      </c>
      <c r="I421" s="25"/>
      <c r="J421" s="25" t="s">
        <v>6380</v>
      </c>
      <c r="L421" s="25">
        <v>1</v>
      </c>
      <c r="S421" s="25">
        <f>SUM(COUNTIF(K421:R421,"1"))</f>
        <v>1</v>
      </c>
      <c r="T421" s="32"/>
      <c r="Z421" s="32"/>
      <c r="AA421" s="34"/>
      <c r="AB421" s="34"/>
      <c r="AC421" s="25"/>
      <c r="AE421" s="41"/>
      <c r="AF421" s="25"/>
      <c r="AM421" s="25"/>
      <c r="AT421" s="32"/>
      <c r="AU421" s="41"/>
      <c r="AV421" s="25"/>
      <c r="AW421" s="25"/>
      <c r="AX421" s="45"/>
      <c r="AY421" s="25"/>
      <c r="AZ421" s="25"/>
      <c r="BA421" s="25"/>
      <c r="BC421" s="55"/>
      <c r="BF421" s="25"/>
      <c r="BI421" s="41"/>
      <c r="BJ421" s="25"/>
      <c r="BM421" s="32"/>
      <c r="BN421" s="25"/>
      <c r="BO421" s="32"/>
      <c r="BP421" s="25"/>
      <c r="BQ421" s="25"/>
      <c r="BR421" s="25"/>
      <c r="BS421" s="32"/>
      <c r="BT421" s="25"/>
      <c r="BV421" s="25"/>
      <c r="BW421" s="25"/>
      <c r="BX421" s="32"/>
      <c r="BY421" s="25"/>
      <c r="CB421" s="25"/>
      <c r="CD421" s="25"/>
      <c r="CI421" s="50"/>
      <c r="CT421" s="29"/>
      <c r="CU421" s="29"/>
      <c r="CW421" s="25"/>
      <c r="DA421" s="48"/>
      <c r="DB421" s="25"/>
      <c r="DC421" s="25"/>
      <c r="DD421" s="25"/>
      <c r="DE421" s="46"/>
      <c r="DF421" s="39"/>
      <c r="DG421" s="25"/>
    </row>
    <row r="422" spans="1:111" x14ac:dyDescent="0.35">
      <c r="A422" s="25" t="s">
        <v>5724</v>
      </c>
      <c r="B422" s="25">
        <f>+COUNTA(E422:DF422)</f>
        <v>5</v>
      </c>
      <c r="F422" s="32" t="s">
        <v>6410</v>
      </c>
      <c r="G422" s="25" t="s">
        <v>5940</v>
      </c>
      <c r="I422" s="25"/>
      <c r="J422" s="25" t="s">
        <v>6380</v>
      </c>
      <c r="L422" s="25">
        <v>1</v>
      </c>
      <c r="S422" s="25">
        <f>SUM(COUNTIF(K422:R422,"1"))</f>
        <v>1</v>
      </c>
      <c r="T422" s="32"/>
      <c r="Z422" s="32"/>
      <c r="AA422" s="34"/>
      <c r="AB422" s="34"/>
      <c r="AC422" s="25"/>
      <c r="AE422" s="41"/>
      <c r="AF422" s="25"/>
      <c r="AM422" s="25"/>
      <c r="AT422" s="32"/>
      <c r="AU422" s="41"/>
      <c r="AV422" s="25"/>
      <c r="AW422" s="25"/>
      <c r="AX422" s="45"/>
      <c r="AY422" s="25"/>
      <c r="AZ422" s="25"/>
      <c r="BA422" s="25"/>
      <c r="BC422" s="55"/>
      <c r="BF422" s="25"/>
      <c r="BI422" s="41"/>
      <c r="BJ422" s="25"/>
      <c r="BM422" s="32"/>
      <c r="BN422" s="25"/>
      <c r="BO422" s="32"/>
      <c r="BP422" s="25"/>
      <c r="BQ422" s="25"/>
      <c r="BR422" s="25"/>
      <c r="BS422" s="32"/>
      <c r="BT422" s="25"/>
      <c r="BV422" s="25"/>
      <c r="BW422" s="25"/>
      <c r="BX422" s="32"/>
      <c r="BY422" s="25"/>
      <c r="CB422" s="25"/>
      <c r="CD422" s="25"/>
      <c r="CI422" s="50"/>
      <c r="CT422" s="29"/>
      <c r="CU422" s="29"/>
      <c r="CW422" s="25"/>
      <c r="DA422" s="48"/>
      <c r="DB422" s="25"/>
      <c r="DC422" s="25"/>
      <c r="DD422" s="25"/>
      <c r="DE422" s="46"/>
      <c r="DF422" s="39"/>
      <c r="DG422" s="25"/>
    </row>
    <row r="423" spans="1:111" x14ac:dyDescent="0.35">
      <c r="A423" s="25" t="s">
        <v>5724</v>
      </c>
      <c r="B423" s="25">
        <f>+COUNTA(E423:DF423)</f>
        <v>6</v>
      </c>
      <c r="F423" s="32" t="s">
        <v>257</v>
      </c>
      <c r="G423" s="25" t="s">
        <v>5940</v>
      </c>
      <c r="I423" s="25"/>
      <c r="K423" s="25">
        <v>1</v>
      </c>
      <c r="S423" s="25">
        <f>SUM(COUNTIF(K423:R423,"1"))</f>
        <v>1</v>
      </c>
      <c r="T423" s="32"/>
      <c r="Z423" s="32" t="s">
        <v>5721</v>
      </c>
      <c r="AA423" s="34"/>
      <c r="AB423" s="34"/>
      <c r="AC423" s="25"/>
      <c r="AE423" s="41"/>
      <c r="AF423" s="25"/>
      <c r="AM423" s="25"/>
      <c r="AR423" s="25" t="s">
        <v>5800</v>
      </c>
      <c r="AT423" s="32"/>
      <c r="AU423" s="41"/>
      <c r="AV423" s="25"/>
      <c r="AW423" s="25"/>
      <c r="AX423" s="45"/>
      <c r="AY423" s="25"/>
      <c r="AZ423" s="25"/>
      <c r="BA423" s="25"/>
      <c r="BC423" s="55"/>
      <c r="BF423" s="25"/>
      <c r="BI423" s="41"/>
      <c r="BJ423" s="25"/>
      <c r="BM423" s="32"/>
      <c r="BN423" s="25"/>
      <c r="BO423" s="32"/>
      <c r="BP423" s="25"/>
      <c r="BQ423" s="25"/>
      <c r="BR423" s="25"/>
      <c r="BS423" s="32"/>
      <c r="BT423" s="25"/>
      <c r="BV423" s="25"/>
      <c r="BW423" s="25"/>
      <c r="BX423" s="32"/>
      <c r="BY423" s="25"/>
      <c r="CB423" s="25"/>
      <c r="CD423" s="25"/>
      <c r="CI423" s="50"/>
      <c r="CT423" s="29"/>
      <c r="CU423" s="29"/>
      <c r="CW423" s="25"/>
      <c r="DA423" s="48"/>
      <c r="DB423" s="25"/>
      <c r="DC423" s="25"/>
      <c r="DD423" s="25"/>
      <c r="DE423" s="46"/>
      <c r="DF423" s="39"/>
      <c r="DG423" s="25"/>
    </row>
    <row r="424" spans="1:111" x14ac:dyDescent="0.35">
      <c r="A424" s="25" t="s">
        <v>5724</v>
      </c>
      <c r="B424" s="25">
        <f>+COUNTA(E424:DF424)</f>
        <v>9</v>
      </c>
      <c r="F424" s="32" t="s">
        <v>2037</v>
      </c>
      <c r="G424" s="25" t="s">
        <v>5940</v>
      </c>
      <c r="I424" s="25"/>
      <c r="J424" s="25" t="s">
        <v>6767</v>
      </c>
      <c r="N424" s="25">
        <v>1</v>
      </c>
      <c r="S424" s="25">
        <f>SUM(COUNTIF(K424:R424,"1"))</f>
        <v>1</v>
      </c>
      <c r="T424" s="32" t="s">
        <v>2036</v>
      </c>
      <c r="Z424" s="32"/>
      <c r="AA424" s="34"/>
      <c r="AB424" s="34"/>
      <c r="AC424" s="25"/>
      <c r="AE424" s="41"/>
      <c r="AF424" s="25"/>
      <c r="AG424" s="25" t="s">
        <v>2037</v>
      </c>
      <c r="AM424" s="25"/>
      <c r="AS424" s="32" t="s">
        <v>1049</v>
      </c>
      <c r="AT424" s="32" t="s">
        <v>1545</v>
      </c>
      <c r="AU424" s="41"/>
      <c r="AV424" s="25"/>
      <c r="AW424" s="25"/>
      <c r="AX424" s="45"/>
      <c r="AY424" s="25"/>
      <c r="AZ424" s="25"/>
      <c r="BA424" s="25"/>
      <c r="BC424" s="55"/>
      <c r="BF424" s="25"/>
      <c r="BI424" s="41"/>
      <c r="BJ424" s="25"/>
      <c r="BM424" s="32"/>
      <c r="BN424" s="25"/>
      <c r="BO424" s="32"/>
      <c r="BP424" s="25"/>
      <c r="BQ424" s="25"/>
      <c r="BR424" s="25"/>
      <c r="BS424" s="32"/>
      <c r="BT424" s="25"/>
      <c r="BV424" s="25"/>
      <c r="BW424" s="25"/>
      <c r="BX424" s="32"/>
      <c r="BY424" s="25"/>
      <c r="CB424" s="25"/>
      <c r="CD424" s="25"/>
      <c r="CI424" s="50"/>
      <c r="CT424" s="29"/>
      <c r="CU424" s="29"/>
      <c r="CW424" s="25"/>
      <c r="DA424" s="48"/>
      <c r="DB424" s="25"/>
      <c r="DC424" s="25"/>
      <c r="DD424" s="25"/>
      <c r="DE424" s="46"/>
      <c r="DF424" s="39"/>
      <c r="DG424" s="25"/>
    </row>
    <row r="425" spans="1:111" x14ac:dyDescent="0.35">
      <c r="A425" s="25" t="s">
        <v>5724</v>
      </c>
      <c r="B425" s="25">
        <f>+COUNTA(E425:DF425)</f>
        <v>9</v>
      </c>
      <c r="F425" s="32" t="s">
        <v>6026</v>
      </c>
      <c r="G425" s="25" t="s">
        <v>6222</v>
      </c>
      <c r="I425" s="25" t="s">
        <v>5940</v>
      </c>
      <c r="J425" s="25" t="s">
        <v>6183</v>
      </c>
      <c r="M425" s="25">
        <v>1</v>
      </c>
      <c r="S425" s="25">
        <f>SUM(COUNTIF(K425:R425,"1"))</f>
        <v>1</v>
      </c>
      <c r="T425" s="32"/>
      <c r="Z425" s="32"/>
      <c r="AA425" s="34"/>
      <c r="AB425" s="34"/>
      <c r="AC425" s="25"/>
      <c r="AE425" s="41"/>
      <c r="AF425" s="25"/>
      <c r="AH425" s="25" t="s">
        <v>6026</v>
      </c>
      <c r="AM425" s="25"/>
      <c r="AR425" s="25" t="s">
        <v>5800</v>
      </c>
      <c r="AT425" s="32"/>
      <c r="AU425" s="41" t="s">
        <v>6027</v>
      </c>
      <c r="AV425" s="25"/>
      <c r="AW425" s="25"/>
      <c r="AX425" s="45"/>
      <c r="AY425" s="25"/>
      <c r="AZ425" s="25"/>
      <c r="BA425" s="25"/>
      <c r="BC425" s="55"/>
      <c r="BF425" s="25"/>
      <c r="BI425" s="41"/>
      <c r="BJ425" s="25"/>
      <c r="BM425" s="32"/>
      <c r="BN425" s="25"/>
      <c r="BO425" s="32"/>
      <c r="BP425" s="25"/>
      <c r="BQ425" s="25"/>
      <c r="BR425" s="25"/>
      <c r="BS425" s="32"/>
      <c r="BT425" s="25"/>
      <c r="BV425" s="25"/>
      <c r="BW425" s="25"/>
      <c r="BX425" s="32"/>
      <c r="BY425" s="25"/>
      <c r="CB425" s="25"/>
      <c r="CD425" s="25"/>
      <c r="CI425" s="50"/>
      <c r="CT425" s="29"/>
      <c r="CU425" s="29"/>
      <c r="CW425" s="25"/>
      <c r="DA425" s="48"/>
      <c r="DB425" s="25"/>
      <c r="DC425" s="25"/>
      <c r="DD425" s="25"/>
      <c r="DE425" s="46"/>
      <c r="DF425" s="39"/>
      <c r="DG425" s="25"/>
    </row>
    <row r="426" spans="1:111" x14ac:dyDescent="0.35">
      <c r="A426" s="25" t="s">
        <v>5724</v>
      </c>
      <c r="B426" s="25">
        <f>+COUNTA(E426:DF426)</f>
        <v>9</v>
      </c>
      <c r="F426" s="32" t="s">
        <v>1560</v>
      </c>
      <c r="G426" s="25" t="s">
        <v>5940</v>
      </c>
      <c r="I426" s="25"/>
      <c r="J426" s="25" t="s">
        <v>6767</v>
      </c>
      <c r="N426" s="25">
        <v>1</v>
      </c>
      <c r="S426" s="25">
        <f>SUM(COUNTIF(K426:R426,"1"))</f>
        <v>1</v>
      </c>
      <c r="T426" s="32" t="s">
        <v>1559</v>
      </c>
      <c r="Z426" s="32"/>
      <c r="AA426" s="34"/>
      <c r="AB426" s="34"/>
      <c r="AC426" s="25"/>
      <c r="AE426" s="41"/>
      <c r="AF426" s="25"/>
      <c r="AG426" s="25" t="s">
        <v>1560</v>
      </c>
      <c r="AM426" s="25"/>
      <c r="AS426" s="32" t="s">
        <v>1544</v>
      </c>
      <c r="AT426" s="32" t="s">
        <v>1545</v>
      </c>
      <c r="AU426" s="41"/>
      <c r="AV426" s="25"/>
      <c r="AW426" s="25"/>
      <c r="AX426" s="45"/>
      <c r="AY426" s="25"/>
      <c r="AZ426" s="25"/>
      <c r="BA426" s="25"/>
      <c r="BC426" s="55"/>
      <c r="BF426" s="25"/>
      <c r="BI426" s="41"/>
      <c r="BJ426" s="25"/>
      <c r="BM426" s="32"/>
      <c r="BN426" s="25"/>
      <c r="BO426" s="32"/>
      <c r="BP426" s="25"/>
      <c r="BQ426" s="25"/>
      <c r="BR426" s="25"/>
      <c r="BS426" s="32"/>
      <c r="BT426" s="25"/>
      <c r="BV426" s="25"/>
      <c r="BW426" s="25"/>
      <c r="BX426" s="32"/>
      <c r="BY426" s="25"/>
      <c r="CB426" s="25"/>
      <c r="CD426" s="25"/>
      <c r="CI426" s="50"/>
      <c r="CT426" s="29"/>
      <c r="CU426" s="29"/>
      <c r="CW426" s="25"/>
      <c r="DA426" s="48"/>
      <c r="DB426" s="25"/>
      <c r="DC426" s="25"/>
      <c r="DD426" s="25"/>
      <c r="DE426" s="46"/>
      <c r="DF426" s="39"/>
      <c r="DG426" s="25"/>
    </row>
    <row r="427" spans="1:111" x14ac:dyDescent="0.35">
      <c r="A427" s="25" t="s">
        <v>5724</v>
      </c>
      <c r="B427" s="25">
        <f>+COUNTA(E427:DF427)</f>
        <v>9</v>
      </c>
      <c r="F427" s="32" t="s">
        <v>2532</v>
      </c>
      <c r="G427" s="25" t="s">
        <v>5940</v>
      </c>
      <c r="I427" s="25"/>
      <c r="J427" s="25" t="s">
        <v>6767</v>
      </c>
      <c r="N427" s="25">
        <v>1</v>
      </c>
      <c r="S427" s="25">
        <f>SUM(COUNTIF(K427:R427,"1"))</f>
        <v>1</v>
      </c>
      <c r="T427" s="32" t="s">
        <v>2531</v>
      </c>
      <c r="Z427" s="32"/>
      <c r="AA427" s="34"/>
      <c r="AB427" s="34"/>
      <c r="AC427" s="25"/>
      <c r="AE427" s="41"/>
      <c r="AF427" s="25"/>
      <c r="AG427" s="25" t="s">
        <v>2532</v>
      </c>
      <c r="AM427" s="25"/>
      <c r="AS427" s="32" t="s">
        <v>1357</v>
      </c>
      <c r="AT427" s="32" t="s">
        <v>2533</v>
      </c>
      <c r="AU427" s="41"/>
      <c r="AV427" s="25"/>
      <c r="AW427" s="25"/>
      <c r="AX427" s="45"/>
      <c r="AY427" s="25"/>
      <c r="AZ427" s="25"/>
      <c r="BA427" s="25"/>
      <c r="BC427" s="55"/>
      <c r="BF427" s="25"/>
      <c r="BI427" s="41"/>
      <c r="BJ427" s="25"/>
      <c r="BM427" s="32"/>
      <c r="BN427" s="25"/>
      <c r="BO427" s="32"/>
      <c r="BP427" s="25"/>
      <c r="BQ427" s="25"/>
      <c r="BR427" s="25"/>
      <c r="BS427" s="32"/>
      <c r="BT427" s="25"/>
      <c r="BV427" s="25"/>
      <c r="BW427" s="25"/>
      <c r="BX427" s="32"/>
      <c r="BY427" s="25"/>
      <c r="CB427" s="25"/>
      <c r="CD427" s="25"/>
      <c r="CI427" s="50"/>
      <c r="CT427" s="29"/>
      <c r="CU427" s="29"/>
      <c r="CW427" s="25"/>
      <c r="DA427" s="48"/>
      <c r="DB427" s="25"/>
      <c r="DC427" s="25"/>
      <c r="DD427" s="25"/>
      <c r="DE427" s="46"/>
      <c r="DF427" s="39"/>
      <c r="DG427" s="25"/>
    </row>
    <row r="428" spans="1:111" x14ac:dyDescent="0.35">
      <c r="A428" s="25" t="s">
        <v>5724</v>
      </c>
      <c r="B428" s="25">
        <f>+COUNTA(E428:DF428)</f>
        <v>9</v>
      </c>
      <c r="F428" s="32" t="s">
        <v>2729</v>
      </c>
      <c r="G428" s="25" t="s">
        <v>5940</v>
      </c>
      <c r="I428" s="25"/>
      <c r="J428" s="25" t="s">
        <v>6767</v>
      </c>
      <c r="N428" s="25">
        <v>1</v>
      </c>
      <c r="S428" s="25">
        <f>SUM(COUNTIF(K428:R428,"1"))</f>
        <v>1</v>
      </c>
      <c r="T428" s="32" t="s">
        <v>2728</v>
      </c>
      <c r="Z428" s="32"/>
      <c r="AA428" s="34"/>
      <c r="AB428" s="34"/>
      <c r="AC428" s="25"/>
      <c r="AE428" s="41"/>
      <c r="AF428" s="25"/>
      <c r="AG428" s="25" t="s">
        <v>2729</v>
      </c>
      <c r="AM428" s="25"/>
      <c r="AS428" s="32" t="s">
        <v>700</v>
      </c>
      <c r="AT428" s="32" t="s">
        <v>1045</v>
      </c>
      <c r="AU428" s="41"/>
      <c r="AV428" s="25"/>
      <c r="AW428" s="25"/>
      <c r="AX428" s="45"/>
      <c r="AY428" s="25"/>
      <c r="AZ428" s="25"/>
      <c r="BA428" s="25"/>
      <c r="BC428" s="55"/>
      <c r="BF428" s="25"/>
      <c r="BI428" s="41"/>
      <c r="BJ428" s="25"/>
      <c r="BM428" s="32"/>
      <c r="BN428" s="25"/>
      <c r="BO428" s="32"/>
      <c r="BP428" s="25"/>
      <c r="BQ428" s="25"/>
      <c r="BR428" s="25"/>
      <c r="BS428" s="32"/>
      <c r="BT428" s="25"/>
      <c r="BV428" s="25"/>
      <c r="BW428" s="25"/>
      <c r="BX428" s="32"/>
      <c r="BY428" s="25"/>
      <c r="CB428" s="25"/>
      <c r="CD428" s="25"/>
      <c r="CI428" s="50"/>
      <c r="CT428" s="29"/>
      <c r="CU428" s="29"/>
      <c r="CW428" s="25"/>
      <c r="DA428" s="48"/>
      <c r="DB428" s="25"/>
      <c r="DC428" s="25"/>
      <c r="DD428" s="25"/>
      <c r="DE428" s="46"/>
      <c r="DF428" s="39"/>
      <c r="DG428" s="25"/>
    </row>
    <row r="429" spans="1:111" x14ac:dyDescent="0.35">
      <c r="A429" s="25" t="s">
        <v>5724</v>
      </c>
      <c r="B429" s="25">
        <f>+COUNTA(E429:DF429)</f>
        <v>9</v>
      </c>
      <c r="F429" s="32" t="s">
        <v>1695</v>
      </c>
      <c r="G429" s="25" t="s">
        <v>5940</v>
      </c>
      <c r="I429" s="25"/>
      <c r="J429" s="25" t="s">
        <v>6767</v>
      </c>
      <c r="N429" s="25">
        <v>1</v>
      </c>
      <c r="S429" s="25">
        <f>SUM(COUNTIF(K429:R429,"1"))</f>
        <v>1</v>
      </c>
      <c r="T429" s="32" t="s">
        <v>1694</v>
      </c>
      <c r="Z429" s="32"/>
      <c r="AA429" s="34"/>
      <c r="AB429" s="34"/>
      <c r="AC429" s="25"/>
      <c r="AE429" s="41"/>
      <c r="AF429" s="25"/>
      <c r="AG429" s="25" t="s">
        <v>1695</v>
      </c>
      <c r="AM429" s="25"/>
      <c r="AS429" s="32" t="s">
        <v>1049</v>
      </c>
      <c r="AT429" s="32" t="s">
        <v>1003</v>
      </c>
      <c r="AU429" s="41"/>
      <c r="AV429" s="25"/>
      <c r="AW429" s="25"/>
      <c r="AX429" s="45"/>
      <c r="AY429" s="25"/>
      <c r="AZ429" s="25"/>
      <c r="BA429" s="25"/>
      <c r="BC429" s="55"/>
      <c r="BF429" s="25"/>
      <c r="BI429" s="41"/>
      <c r="BJ429" s="25"/>
      <c r="BM429" s="32"/>
      <c r="BN429" s="25"/>
      <c r="BO429" s="32"/>
      <c r="BP429" s="25"/>
      <c r="BQ429" s="25"/>
      <c r="BR429" s="25"/>
      <c r="BS429" s="32"/>
      <c r="BT429" s="25"/>
      <c r="BV429" s="25"/>
      <c r="BW429" s="25"/>
      <c r="BX429" s="32"/>
      <c r="BY429" s="25"/>
      <c r="CB429" s="25"/>
      <c r="CD429" s="25"/>
      <c r="CI429" s="50"/>
      <c r="CT429" s="29"/>
      <c r="CU429" s="29"/>
      <c r="CW429" s="25"/>
      <c r="DA429" s="48"/>
      <c r="DB429" s="25"/>
      <c r="DC429" s="25"/>
      <c r="DD429" s="25"/>
      <c r="DE429" s="46"/>
      <c r="DF429" s="39"/>
      <c r="DG429" s="25"/>
    </row>
    <row r="430" spans="1:111" x14ac:dyDescent="0.35">
      <c r="A430" s="25" t="s">
        <v>5724</v>
      </c>
      <c r="B430" s="25">
        <f>+COUNTA(E430:DF430)</f>
        <v>9</v>
      </c>
      <c r="F430" s="32" t="s">
        <v>1912</v>
      </c>
      <c r="G430" s="25" t="s">
        <v>5940</v>
      </c>
      <c r="I430" s="25"/>
      <c r="J430" s="25" t="s">
        <v>6767</v>
      </c>
      <c r="N430" s="25">
        <v>1</v>
      </c>
      <c r="S430" s="25">
        <f>SUM(COUNTIF(K430:R430,"1"))</f>
        <v>1</v>
      </c>
      <c r="T430" s="32" t="s">
        <v>1911</v>
      </c>
      <c r="Z430" s="32"/>
      <c r="AA430" s="34"/>
      <c r="AB430" s="34"/>
      <c r="AC430" s="25"/>
      <c r="AE430" s="41"/>
      <c r="AF430" s="25"/>
      <c r="AG430" s="25" t="s">
        <v>1912</v>
      </c>
      <c r="AM430" s="25"/>
      <c r="AS430" s="32" t="s">
        <v>1049</v>
      </c>
      <c r="AT430" s="32" t="s">
        <v>1045</v>
      </c>
      <c r="AU430" s="41"/>
      <c r="AV430" s="25"/>
      <c r="AW430" s="25"/>
      <c r="AX430" s="45"/>
      <c r="AY430" s="25"/>
      <c r="AZ430" s="25"/>
      <c r="BA430" s="25"/>
      <c r="BC430" s="55"/>
      <c r="BF430" s="25"/>
      <c r="BI430" s="41"/>
      <c r="BJ430" s="25"/>
      <c r="BM430" s="32"/>
      <c r="BN430" s="25"/>
      <c r="BO430" s="32"/>
      <c r="BP430" s="25"/>
      <c r="BQ430" s="25"/>
      <c r="BR430" s="25"/>
      <c r="BS430" s="32"/>
      <c r="BT430" s="25"/>
      <c r="BV430" s="25"/>
      <c r="BW430" s="25"/>
      <c r="BX430" s="32"/>
      <c r="BY430" s="25"/>
      <c r="CB430" s="25"/>
      <c r="CD430" s="25"/>
      <c r="CI430" s="50"/>
      <c r="CT430" s="29"/>
      <c r="CU430" s="29"/>
      <c r="CW430" s="25"/>
      <c r="DA430" s="48"/>
      <c r="DB430" s="25"/>
      <c r="DC430" s="25"/>
      <c r="DD430" s="25"/>
      <c r="DE430" s="46"/>
      <c r="DF430" s="39"/>
      <c r="DG430" s="25"/>
    </row>
    <row r="431" spans="1:111" x14ac:dyDescent="0.35">
      <c r="A431" s="25" t="s">
        <v>5724</v>
      </c>
      <c r="B431" s="25">
        <f>+COUNTA(E431:DF431)</f>
        <v>9</v>
      </c>
      <c r="F431" s="32" t="s">
        <v>1611</v>
      </c>
      <c r="G431" s="25" t="s">
        <v>5940</v>
      </c>
      <c r="I431" s="25"/>
      <c r="J431" s="25" t="s">
        <v>6767</v>
      </c>
      <c r="N431" s="25">
        <v>1</v>
      </c>
      <c r="S431" s="25">
        <f>SUM(COUNTIF(K431:R431,"1"))</f>
        <v>1</v>
      </c>
      <c r="T431" s="32" t="s">
        <v>1610</v>
      </c>
      <c r="Z431" s="32"/>
      <c r="AA431" s="34"/>
      <c r="AB431" s="34"/>
      <c r="AC431" s="25"/>
      <c r="AE431" s="41"/>
      <c r="AF431" s="25"/>
      <c r="AG431" s="25" t="s">
        <v>1611</v>
      </c>
      <c r="AM431" s="25"/>
      <c r="AS431" s="32" t="s">
        <v>1612</v>
      </c>
      <c r="AT431" s="32" t="s">
        <v>1613</v>
      </c>
      <c r="AU431" s="41"/>
      <c r="AV431" s="25"/>
      <c r="AW431" s="25"/>
      <c r="AX431" s="45"/>
      <c r="AY431" s="25"/>
      <c r="AZ431" s="25"/>
      <c r="BA431" s="25"/>
      <c r="BC431" s="55"/>
      <c r="BF431" s="25"/>
      <c r="BI431" s="41"/>
      <c r="BJ431" s="25"/>
      <c r="BM431" s="32"/>
      <c r="BN431" s="25"/>
      <c r="BO431" s="32"/>
      <c r="BP431" s="25"/>
      <c r="BQ431" s="25"/>
      <c r="BR431" s="25"/>
      <c r="BS431" s="32"/>
      <c r="BT431" s="25"/>
      <c r="BV431" s="25"/>
      <c r="BW431" s="25"/>
      <c r="BX431" s="32"/>
      <c r="BY431" s="25"/>
      <c r="CB431" s="25"/>
      <c r="CD431" s="25"/>
      <c r="CI431" s="50"/>
      <c r="CT431" s="29"/>
      <c r="CU431" s="29"/>
      <c r="CW431" s="25"/>
      <c r="DA431" s="48"/>
      <c r="DB431" s="25"/>
      <c r="DC431" s="25"/>
      <c r="DD431" s="25"/>
      <c r="DE431" s="46"/>
      <c r="DF431" s="39"/>
      <c r="DG431" s="25"/>
    </row>
    <row r="432" spans="1:111" x14ac:dyDescent="0.35">
      <c r="A432" s="25" t="s">
        <v>5724</v>
      </c>
      <c r="B432" s="25">
        <f>+COUNTA(E432:DF432)</f>
        <v>9</v>
      </c>
      <c r="F432" s="32" t="s">
        <v>2118</v>
      </c>
      <c r="G432" s="25" t="s">
        <v>5940</v>
      </c>
      <c r="I432" s="25"/>
      <c r="J432" s="25" t="s">
        <v>6767</v>
      </c>
      <c r="N432" s="25">
        <v>1</v>
      </c>
      <c r="S432" s="25">
        <f>SUM(COUNTIF(K432:R432,"1"))</f>
        <v>1</v>
      </c>
      <c r="T432" s="32" t="s">
        <v>2117</v>
      </c>
      <c r="Z432" s="32"/>
      <c r="AA432" s="34"/>
      <c r="AB432" s="34"/>
      <c r="AC432" s="25"/>
      <c r="AE432" s="41"/>
      <c r="AF432" s="25"/>
      <c r="AG432" s="25" t="s">
        <v>2118</v>
      </c>
      <c r="AM432" s="25"/>
      <c r="AS432" s="32" t="s">
        <v>1762</v>
      </c>
      <c r="AT432" s="32" t="s">
        <v>1774</v>
      </c>
      <c r="AU432" s="41"/>
      <c r="AV432" s="25"/>
      <c r="AW432" s="25"/>
      <c r="AX432" s="45"/>
      <c r="AY432" s="25"/>
      <c r="AZ432" s="25"/>
      <c r="BA432" s="25"/>
      <c r="BC432" s="55"/>
      <c r="BF432" s="25"/>
      <c r="BI432" s="41"/>
      <c r="BJ432" s="25"/>
      <c r="BM432" s="32"/>
      <c r="BN432" s="25"/>
      <c r="BO432" s="32"/>
      <c r="BP432" s="25"/>
      <c r="BQ432" s="25"/>
      <c r="BR432" s="25"/>
      <c r="BS432" s="32"/>
      <c r="BT432" s="25"/>
      <c r="BV432" s="25"/>
      <c r="BW432" s="25"/>
      <c r="BX432" s="32"/>
      <c r="BY432" s="25"/>
      <c r="CB432" s="25"/>
      <c r="CD432" s="25"/>
      <c r="CI432" s="50"/>
      <c r="CT432" s="29"/>
      <c r="CU432" s="29"/>
      <c r="CW432" s="25"/>
      <c r="DA432" s="48"/>
      <c r="DB432" s="25"/>
      <c r="DC432" s="25"/>
      <c r="DD432" s="25"/>
      <c r="DE432" s="46"/>
      <c r="DF432" s="39"/>
      <c r="DG432" s="25"/>
    </row>
    <row r="433" spans="1:111" x14ac:dyDescent="0.35">
      <c r="A433" s="25" t="s">
        <v>5724</v>
      </c>
      <c r="B433" s="25">
        <f>+COUNTA(E433:DF433)</f>
        <v>9</v>
      </c>
      <c r="F433" s="32" t="s">
        <v>2315</v>
      </c>
      <c r="G433" s="25" t="s">
        <v>5940</v>
      </c>
      <c r="I433" s="25"/>
      <c r="J433" s="25" t="s">
        <v>6767</v>
      </c>
      <c r="N433" s="25">
        <v>1</v>
      </c>
      <c r="S433" s="25">
        <f>SUM(COUNTIF(K433:R433,"1"))</f>
        <v>1</v>
      </c>
      <c r="T433" s="32" t="s">
        <v>2314</v>
      </c>
      <c r="Z433" s="32"/>
      <c r="AA433" s="34"/>
      <c r="AB433" s="34"/>
      <c r="AC433" s="25"/>
      <c r="AE433" s="41"/>
      <c r="AF433" s="25"/>
      <c r="AG433" s="25" t="s">
        <v>2315</v>
      </c>
      <c r="AM433" s="25"/>
      <c r="AS433" s="32" t="s">
        <v>1049</v>
      </c>
      <c r="AT433" s="32" t="s">
        <v>2316</v>
      </c>
      <c r="AU433" s="41"/>
      <c r="AV433" s="25"/>
      <c r="AW433" s="25"/>
      <c r="AX433" s="45"/>
      <c r="AY433" s="25"/>
      <c r="AZ433" s="25"/>
      <c r="BA433" s="25"/>
      <c r="BC433" s="55"/>
      <c r="BF433" s="25"/>
      <c r="BI433" s="41"/>
      <c r="BJ433" s="25"/>
      <c r="BM433" s="32"/>
      <c r="BN433" s="25"/>
      <c r="BO433" s="32"/>
      <c r="BP433" s="25"/>
      <c r="BQ433" s="25"/>
      <c r="BR433" s="25"/>
      <c r="BS433" s="32"/>
      <c r="BT433" s="25"/>
      <c r="BV433" s="25"/>
      <c r="BW433" s="25"/>
      <c r="BX433" s="32"/>
      <c r="BY433" s="25"/>
      <c r="CB433" s="25"/>
      <c r="CD433" s="25"/>
      <c r="CI433" s="50"/>
      <c r="CT433" s="29"/>
      <c r="CU433" s="29"/>
      <c r="CW433" s="25"/>
      <c r="DA433" s="48"/>
      <c r="DB433" s="25"/>
      <c r="DC433" s="25"/>
      <c r="DD433" s="25"/>
      <c r="DE433" s="46"/>
      <c r="DF433" s="39"/>
      <c r="DG433" s="25"/>
    </row>
    <row r="434" spans="1:111" x14ac:dyDescent="0.35">
      <c r="A434" s="25" t="s">
        <v>5724</v>
      </c>
      <c r="B434" s="25">
        <f>+COUNTA(E434:DF434)</f>
        <v>9</v>
      </c>
      <c r="F434" s="32" t="s">
        <v>1644</v>
      </c>
      <c r="G434" s="25" t="s">
        <v>5940</v>
      </c>
      <c r="I434" s="25"/>
      <c r="J434" s="25" t="s">
        <v>6767</v>
      </c>
      <c r="N434" s="25">
        <v>1</v>
      </c>
      <c r="S434" s="25">
        <f>SUM(COUNTIF(K434:R434,"1"))</f>
        <v>1</v>
      </c>
      <c r="T434" s="32" t="s">
        <v>1643</v>
      </c>
      <c r="Z434" s="32"/>
      <c r="AA434" s="34"/>
      <c r="AB434" s="34"/>
      <c r="AC434" s="25"/>
      <c r="AE434" s="41"/>
      <c r="AF434" s="25"/>
      <c r="AG434" s="25" t="s">
        <v>1644</v>
      </c>
      <c r="AM434" s="25"/>
      <c r="AS434" s="32" t="s">
        <v>1645</v>
      </c>
      <c r="AT434" s="32" t="s">
        <v>1646</v>
      </c>
      <c r="AU434" s="41"/>
      <c r="AV434" s="25"/>
      <c r="AW434" s="25"/>
      <c r="AX434" s="45"/>
      <c r="AY434" s="25"/>
      <c r="AZ434" s="25"/>
      <c r="BA434" s="25"/>
      <c r="BC434" s="55"/>
      <c r="BF434" s="25"/>
      <c r="BI434" s="41"/>
      <c r="BJ434" s="25"/>
      <c r="BM434" s="32"/>
      <c r="BN434" s="25"/>
      <c r="BO434" s="32"/>
      <c r="BP434" s="25"/>
      <c r="BQ434" s="25"/>
      <c r="BR434" s="25"/>
      <c r="BS434" s="32"/>
      <c r="BT434" s="25"/>
      <c r="BV434" s="25"/>
      <c r="BW434" s="25"/>
      <c r="BX434" s="32"/>
      <c r="BY434" s="25"/>
      <c r="CB434" s="25"/>
      <c r="CD434" s="25"/>
      <c r="CI434" s="50"/>
      <c r="CT434" s="29"/>
      <c r="CU434" s="29"/>
      <c r="CW434" s="25"/>
      <c r="DA434" s="48"/>
      <c r="DB434" s="25"/>
      <c r="DC434" s="25"/>
      <c r="DD434" s="25"/>
      <c r="DE434" s="46"/>
      <c r="DF434" s="39"/>
      <c r="DG434" s="25"/>
    </row>
    <row r="435" spans="1:111" x14ac:dyDescent="0.35">
      <c r="A435" s="25" t="s">
        <v>5724</v>
      </c>
      <c r="B435" s="25">
        <f>+COUNTA(E435:DF435)</f>
        <v>9</v>
      </c>
      <c r="F435" s="32" t="s">
        <v>2387</v>
      </c>
      <c r="G435" s="25" t="s">
        <v>5940</v>
      </c>
      <c r="I435" s="25"/>
      <c r="J435" s="25" t="s">
        <v>6767</v>
      </c>
      <c r="N435" s="25">
        <v>1</v>
      </c>
      <c r="S435" s="25">
        <f>SUM(COUNTIF(K435:R435,"1"))</f>
        <v>1</v>
      </c>
      <c r="T435" s="32" t="s">
        <v>2386</v>
      </c>
      <c r="Z435" s="32"/>
      <c r="AA435" s="34"/>
      <c r="AB435" s="34"/>
      <c r="AC435" s="25"/>
      <c r="AE435" s="41"/>
      <c r="AF435" s="25"/>
      <c r="AG435" s="25" t="s">
        <v>2387</v>
      </c>
      <c r="AM435" s="25"/>
      <c r="AS435" s="32" t="s">
        <v>2385</v>
      </c>
      <c r="AT435" s="32" t="s">
        <v>1145</v>
      </c>
      <c r="AU435" s="41"/>
      <c r="AV435" s="25"/>
      <c r="AW435" s="25"/>
      <c r="AX435" s="45"/>
      <c r="AY435" s="25"/>
      <c r="AZ435" s="25"/>
      <c r="BA435" s="25"/>
      <c r="BC435" s="55"/>
      <c r="BF435" s="25"/>
      <c r="BI435" s="41"/>
      <c r="BJ435" s="25"/>
      <c r="BM435" s="32"/>
      <c r="BN435" s="25"/>
      <c r="BO435" s="32"/>
      <c r="BP435" s="25"/>
      <c r="BQ435" s="25"/>
      <c r="BR435" s="25"/>
      <c r="BS435" s="32"/>
      <c r="BT435" s="25"/>
      <c r="BV435" s="25"/>
      <c r="BW435" s="25"/>
      <c r="BX435" s="32"/>
      <c r="BY435" s="25"/>
      <c r="CB435" s="25"/>
      <c r="CD435" s="25"/>
      <c r="CI435" s="50"/>
      <c r="CT435" s="29"/>
      <c r="CU435" s="29"/>
      <c r="CW435" s="25"/>
      <c r="DA435" s="48"/>
      <c r="DB435" s="25"/>
      <c r="DC435" s="25"/>
      <c r="DD435" s="25"/>
      <c r="DE435" s="46"/>
      <c r="DF435" s="39"/>
      <c r="DG435" s="25"/>
    </row>
    <row r="436" spans="1:111" x14ac:dyDescent="0.35">
      <c r="A436" s="25" t="s">
        <v>5724</v>
      </c>
      <c r="B436" s="25">
        <f>+COUNTA(E436:DF436)</f>
        <v>9</v>
      </c>
      <c r="F436" s="32" t="s">
        <v>1941</v>
      </c>
      <c r="G436" s="25" t="s">
        <v>5940</v>
      </c>
      <c r="I436" s="25"/>
      <c r="J436" s="25" t="s">
        <v>6767</v>
      </c>
      <c r="N436" s="25">
        <v>1</v>
      </c>
      <c r="S436" s="25">
        <f>SUM(COUNTIF(K436:R436,"1"))</f>
        <v>1</v>
      </c>
      <c r="T436" s="32" t="s">
        <v>1940</v>
      </c>
      <c r="Z436" s="32"/>
      <c r="AA436" s="34"/>
      <c r="AB436" s="34"/>
      <c r="AC436" s="25"/>
      <c r="AE436" s="41"/>
      <c r="AF436" s="25"/>
      <c r="AG436" s="25" t="s">
        <v>1941</v>
      </c>
      <c r="AM436" s="25"/>
      <c r="AS436" s="32" t="s">
        <v>1612</v>
      </c>
      <c r="AT436" s="32" t="s">
        <v>1223</v>
      </c>
      <c r="AU436" s="41"/>
      <c r="AV436" s="25"/>
      <c r="AW436" s="25"/>
      <c r="AX436" s="45"/>
      <c r="AY436" s="25"/>
      <c r="AZ436" s="25"/>
      <c r="BA436" s="25"/>
      <c r="BC436" s="55"/>
      <c r="BF436" s="25"/>
      <c r="BI436" s="41"/>
      <c r="BJ436" s="25"/>
      <c r="BM436" s="32"/>
      <c r="BN436" s="25"/>
      <c r="BO436" s="32"/>
      <c r="BP436" s="25"/>
      <c r="BQ436" s="25"/>
      <c r="BR436" s="25"/>
      <c r="BS436" s="32"/>
      <c r="BT436" s="25"/>
      <c r="BV436" s="25"/>
      <c r="BW436" s="25"/>
      <c r="BX436" s="32"/>
      <c r="BY436" s="25"/>
      <c r="CB436" s="25"/>
      <c r="CD436" s="25"/>
      <c r="CI436" s="50"/>
      <c r="CT436" s="29"/>
      <c r="CU436" s="29"/>
      <c r="CW436" s="25"/>
      <c r="DA436" s="48"/>
      <c r="DB436" s="25"/>
      <c r="DC436" s="25"/>
      <c r="DD436" s="25"/>
      <c r="DE436" s="46"/>
      <c r="DF436" s="39"/>
      <c r="DG436" s="25"/>
    </row>
    <row r="437" spans="1:111" x14ac:dyDescent="0.35">
      <c r="A437" s="25" t="s">
        <v>5724</v>
      </c>
      <c r="B437" s="25">
        <f>+COUNTA(E437:DF437)</f>
        <v>9</v>
      </c>
      <c r="F437" s="32" t="s">
        <v>1581</v>
      </c>
      <c r="G437" s="25" t="s">
        <v>5940</v>
      </c>
      <c r="I437" s="25"/>
      <c r="J437" s="25" t="s">
        <v>6767</v>
      </c>
      <c r="N437" s="25">
        <v>1</v>
      </c>
      <c r="S437" s="25">
        <f>SUM(COUNTIF(K437:R437,"1"))</f>
        <v>1</v>
      </c>
      <c r="T437" s="32" t="s">
        <v>1580</v>
      </c>
      <c r="Z437" s="32"/>
      <c r="AA437" s="34"/>
      <c r="AB437" s="34"/>
      <c r="AC437" s="25"/>
      <c r="AE437" s="41"/>
      <c r="AF437" s="25"/>
      <c r="AG437" s="25" t="s">
        <v>1581</v>
      </c>
      <c r="AM437" s="25"/>
      <c r="AS437" s="32" t="s">
        <v>1167</v>
      </c>
      <c r="AT437" s="32" t="s">
        <v>1077</v>
      </c>
      <c r="AU437" s="41"/>
      <c r="AV437" s="25"/>
      <c r="AW437" s="25"/>
      <c r="AX437" s="45"/>
      <c r="AY437" s="25"/>
      <c r="AZ437" s="25"/>
      <c r="BA437" s="25"/>
      <c r="BC437" s="55"/>
      <c r="BF437" s="25"/>
      <c r="BI437" s="41"/>
      <c r="BJ437" s="25"/>
      <c r="BM437" s="32"/>
      <c r="BN437" s="25"/>
      <c r="BO437" s="32"/>
      <c r="BP437" s="25"/>
      <c r="BQ437" s="25"/>
      <c r="BR437" s="25"/>
      <c r="BS437" s="32"/>
      <c r="BT437" s="25"/>
      <c r="BV437" s="25"/>
      <c r="BW437" s="25"/>
      <c r="BX437" s="32"/>
      <c r="BY437" s="25"/>
      <c r="CB437" s="25"/>
      <c r="CD437" s="25"/>
      <c r="CI437" s="50"/>
      <c r="CT437" s="29"/>
      <c r="CU437" s="29"/>
      <c r="CW437" s="25"/>
      <c r="DA437" s="48"/>
      <c r="DB437" s="25"/>
      <c r="DC437" s="25"/>
      <c r="DD437" s="25"/>
      <c r="DE437" s="46"/>
      <c r="DF437" s="39"/>
      <c r="DG437" s="25"/>
    </row>
    <row r="438" spans="1:111" x14ac:dyDescent="0.35">
      <c r="A438" s="25" t="s">
        <v>5724</v>
      </c>
      <c r="B438" s="25">
        <f>+COUNTA(E438:DF438)</f>
        <v>9</v>
      </c>
      <c r="F438" s="32" t="s">
        <v>1725</v>
      </c>
      <c r="G438" s="25" t="s">
        <v>5940</v>
      </c>
      <c r="I438" s="25"/>
      <c r="J438" s="25" t="s">
        <v>6767</v>
      </c>
      <c r="N438" s="25">
        <v>1</v>
      </c>
      <c r="S438" s="25">
        <f>SUM(COUNTIF(K438:R438,"1"))</f>
        <v>1</v>
      </c>
      <c r="T438" s="32" t="s">
        <v>1724</v>
      </c>
      <c r="Z438" s="32"/>
      <c r="AA438" s="34"/>
      <c r="AB438" s="34"/>
      <c r="AC438" s="25"/>
      <c r="AE438" s="41"/>
      <c r="AF438" s="25"/>
      <c r="AG438" s="25" t="s">
        <v>1725</v>
      </c>
      <c r="AM438" s="25"/>
      <c r="AS438" s="32" t="s">
        <v>1049</v>
      </c>
      <c r="AT438" s="32" t="s">
        <v>1053</v>
      </c>
      <c r="AU438" s="41"/>
      <c r="AV438" s="25"/>
      <c r="AW438" s="25"/>
      <c r="AX438" s="45"/>
      <c r="AY438" s="25"/>
      <c r="AZ438" s="25"/>
      <c r="BA438" s="25"/>
      <c r="BC438" s="55"/>
      <c r="BF438" s="25"/>
      <c r="BI438" s="41"/>
      <c r="BJ438" s="25"/>
      <c r="BM438" s="32"/>
      <c r="BN438" s="25"/>
      <c r="BO438" s="32"/>
      <c r="BP438" s="25"/>
      <c r="BQ438" s="25"/>
      <c r="BR438" s="25"/>
      <c r="BS438" s="32"/>
      <c r="BT438" s="25"/>
      <c r="BV438" s="25"/>
      <c r="BW438" s="25"/>
      <c r="BX438" s="32"/>
      <c r="BY438" s="25"/>
      <c r="CB438" s="25"/>
      <c r="CD438" s="25"/>
      <c r="CI438" s="50"/>
      <c r="CT438" s="29"/>
      <c r="CU438" s="29"/>
      <c r="CW438" s="25"/>
      <c r="DA438" s="48"/>
      <c r="DB438" s="25"/>
      <c r="DC438" s="25"/>
      <c r="DD438" s="25"/>
      <c r="DE438" s="46"/>
      <c r="DF438" s="39"/>
      <c r="DG438" s="25"/>
    </row>
    <row r="439" spans="1:111" x14ac:dyDescent="0.35">
      <c r="A439" s="25" t="s">
        <v>5724</v>
      </c>
      <c r="B439" s="25">
        <f>+COUNTA(E439:DF439)</f>
        <v>9</v>
      </c>
      <c r="F439" s="32" t="s">
        <v>2048</v>
      </c>
      <c r="G439" s="25" t="s">
        <v>5940</v>
      </c>
      <c r="I439" s="25"/>
      <c r="J439" s="25" t="s">
        <v>6767</v>
      </c>
      <c r="N439" s="25">
        <v>1</v>
      </c>
      <c r="S439" s="25">
        <f>SUM(COUNTIF(K439:R439,"1"))</f>
        <v>1</v>
      </c>
      <c r="T439" s="32" t="s">
        <v>2047</v>
      </c>
      <c r="Z439" s="32"/>
      <c r="AA439" s="34"/>
      <c r="AB439" s="34"/>
      <c r="AC439" s="25"/>
      <c r="AE439" s="41"/>
      <c r="AF439" s="25"/>
      <c r="AG439" s="25" t="s">
        <v>2048</v>
      </c>
      <c r="AM439" s="25"/>
      <c r="AS439" s="32" t="s">
        <v>1288</v>
      </c>
      <c r="AT439" s="32" t="s">
        <v>1464</v>
      </c>
      <c r="AU439" s="41"/>
      <c r="AV439" s="25"/>
      <c r="AW439" s="25"/>
      <c r="AX439" s="45"/>
      <c r="AY439" s="25"/>
      <c r="AZ439" s="25"/>
      <c r="BA439" s="25"/>
      <c r="BC439" s="55"/>
      <c r="BF439" s="25"/>
      <c r="BI439" s="41"/>
      <c r="BJ439" s="25"/>
      <c r="BM439" s="32"/>
      <c r="BN439" s="25"/>
      <c r="BO439" s="32"/>
      <c r="BP439" s="25"/>
      <c r="BQ439" s="25"/>
      <c r="BR439" s="25"/>
      <c r="BS439" s="32"/>
      <c r="BT439" s="25"/>
      <c r="BV439" s="25"/>
      <c r="BW439" s="25"/>
      <c r="BX439" s="32"/>
      <c r="BY439" s="25"/>
      <c r="CB439" s="25"/>
      <c r="CD439" s="25"/>
      <c r="CI439" s="50"/>
      <c r="CT439" s="29"/>
      <c r="CU439" s="29"/>
      <c r="CW439" s="25"/>
      <c r="DA439" s="48"/>
      <c r="DB439" s="25"/>
      <c r="DC439" s="25"/>
      <c r="DD439" s="25"/>
      <c r="DE439" s="46"/>
      <c r="DF439" s="39"/>
      <c r="DG439" s="25"/>
    </row>
    <row r="440" spans="1:111" x14ac:dyDescent="0.35">
      <c r="A440" s="25" t="s">
        <v>5724</v>
      </c>
      <c r="B440" s="25">
        <f>+COUNTA(E440:DF440)</f>
        <v>9</v>
      </c>
      <c r="F440" s="32" t="s">
        <v>1894</v>
      </c>
      <c r="G440" s="25" t="s">
        <v>5940</v>
      </c>
      <c r="I440" s="25"/>
      <c r="J440" s="25" t="s">
        <v>6767</v>
      </c>
      <c r="N440" s="25">
        <v>1</v>
      </c>
      <c r="S440" s="25">
        <f>SUM(COUNTIF(K440:R440,"1"))</f>
        <v>1</v>
      </c>
      <c r="T440" s="32" t="s">
        <v>1893</v>
      </c>
      <c r="Z440" s="32"/>
      <c r="AA440" s="34"/>
      <c r="AB440" s="34"/>
      <c r="AC440" s="25"/>
      <c r="AE440" s="41"/>
      <c r="AF440" s="25"/>
      <c r="AG440" s="25" t="s">
        <v>1894</v>
      </c>
      <c r="AM440" s="25"/>
      <c r="AS440" s="32" t="s">
        <v>1050</v>
      </c>
      <c r="AT440" s="32" t="s">
        <v>1671</v>
      </c>
      <c r="AU440" s="41"/>
      <c r="AV440" s="25"/>
      <c r="AW440" s="25"/>
      <c r="AX440" s="45"/>
      <c r="AY440" s="25"/>
      <c r="AZ440" s="25"/>
      <c r="BA440" s="25"/>
      <c r="BC440" s="55"/>
      <c r="BF440" s="25"/>
      <c r="BI440" s="41"/>
      <c r="BJ440" s="25"/>
      <c r="BM440" s="32"/>
      <c r="BN440" s="25"/>
      <c r="BO440" s="32"/>
      <c r="BP440" s="25"/>
      <c r="BQ440" s="25"/>
      <c r="BR440" s="25"/>
      <c r="BS440" s="32"/>
      <c r="BT440" s="25"/>
      <c r="BV440" s="25"/>
      <c r="BW440" s="25"/>
      <c r="BX440" s="32"/>
      <c r="BY440" s="25"/>
      <c r="CB440" s="25"/>
      <c r="CD440" s="25"/>
      <c r="CI440" s="50"/>
      <c r="CT440" s="29"/>
      <c r="CU440" s="29"/>
      <c r="CW440" s="25"/>
      <c r="DA440" s="48"/>
      <c r="DB440" s="25"/>
      <c r="DC440" s="25"/>
      <c r="DD440" s="25"/>
      <c r="DE440" s="46"/>
      <c r="DF440" s="39"/>
      <c r="DG440" s="25"/>
    </row>
    <row r="441" spans="1:111" x14ac:dyDescent="0.35">
      <c r="A441" s="25" t="s">
        <v>5724</v>
      </c>
      <c r="B441" s="25">
        <f>+COUNTA(E441:DF441)</f>
        <v>9</v>
      </c>
      <c r="F441" s="32" t="s">
        <v>2212</v>
      </c>
      <c r="G441" s="25" t="s">
        <v>5940</v>
      </c>
      <c r="I441" s="25"/>
      <c r="J441" s="25" t="s">
        <v>6767</v>
      </c>
      <c r="N441" s="25">
        <v>1</v>
      </c>
      <c r="S441" s="25">
        <f>SUM(COUNTIF(K441:R441,"1"))</f>
        <v>1</v>
      </c>
      <c r="T441" s="32" t="s">
        <v>2211</v>
      </c>
      <c r="Z441" s="32"/>
      <c r="AA441" s="34"/>
      <c r="AB441" s="34"/>
      <c r="AC441" s="25"/>
      <c r="AE441" s="41"/>
      <c r="AF441" s="25"/>
      <c r="AG441" s="25" t="s">
        <v>2212</v>
      </c>
      <c r="AM441" s="25"/>
      <c r="AS441" s="32" t="s">
        <v>1179</v>
      </c>
      <c r="AT441" s="32" t="s">
        <v>2213</v>
      </c>
      <c r="AU441" s="41"/>
      <c r="AV441" s="25"/>
      <c r="AW441" s="25"/>
      <c r="AX441" s="45"/>
      <c r="AY441" s="25"/>
      <c r="AZ441" s="25"/>
      <c r="BA441" s="25"/>
      <c r="BC441" s="55"/>
      <c r="BF441" s="25"/>
      <c r="BI441" s="41"/>
      <c r="BJ441" s="25"/>
      <c r="BM441" s="32"/>
      <c r="BN441" s="25"/>
      <c r="BO441" s="32"/>
      <c r="BP441" s="25"/>
      <c r="BQ441" s="25"/>
      <c r="BR441" s="25"/>
      <c r="BS441" s="32"/>
      <c r="BT441" s="25"/>
      <c r="BV441" s="25"/>
      <c r="BW441" s="25"/>
      <c r="BX441" s="32"/>
      <c r="BY441" s="25"/>
      <c r="CB441" s="25"/>
      <c r="CD441" s="25"/>
      <c r="CI441" s="50"/>
      <c r="CT441" s="29"/>
      <c r="CU441" s="29"/>
      <c r="CW441" s="25"/>
      <c r="DA441" s="48"/>
      <c r="DB441" s="25"/>
      <c r="DC441" s="25"/>
      <c r="DD441" s="25"/>
      <c r="DE441" s="46"/>
      <c r="DF441" s="39"/>
      <c r="DG441" s="25"/>
    </row>
    <row r="442" spans="1:111" x14ac:dyDescent="0.35">
      <c r="A442" s="25" t="s">
        <v>5724</v>
      </c>
      <c r="B442" s="25">
        <f>+COUNTA(E442:DF442)</f>
        <v>9</v>
      </c>
      <c r="F442" s="32" t="s">
        <v>1537</v>
      </c>
      <c r="G442" s="25" t="s">
        <v>5940</v>
      </c>
      <c r="I442" s="25"/>
      <c r="J442" s="25" t="s">
        <v>6767</v>
      </c>
      <c r="N442" s="25">
        <v>1</v>
      </c>
      <c r="S442" s="25">
        <f>SUM(COUNTIF(K442:R442,"1"))</f>
        <v>1</v>
      </c>
      <c r="T442" s="32" t="s">
        <v>1536</v>
      </c>
      <c r="Z442" s="32"/>
      <c r="AA442" s="34"/>
      <c r="AB442" s="34"/>
      <c r="AC442" s="25"/>
      <c r="AE442" s="41"/>
      <c r="AF442" s="25"/>
      <c r="AG442" s="25" t="s">
        <v>1537</v>
      </c>
      <c r="AM442" s="25"/>
      <c r="AS442" s="32" t="s">
        <v>1538</v>
      </c>
      <c r="AT442" s="32" t="s">
        <v>1539</v>
      </c>
      <c r="AU442" s="41"/>
      <c r="AV442" s="25"/>
      <c r="AW442" s="25"/>
      <c r="AX442" s="45"/>
      <c r="AY442" s="25"/>
      <c r="AZ442" s="25"/>
      <c r="BA442" s="25"/>
      <c r="BC442" s="55"/>
      <c r="BF442" s="25"/>
      <c r="BI442" s="41"/>
      <c r="BJ442" s="25"/>
      <c r="BM442" s="32"/>
      <c r="BN442" s="25"/>
      <c r="BO442" s="32"/>
      <c r="BP442" s="25"/>
      <c r="BQ442" s="25"/>
      <c r="BR442" s="25"/>
      <c r="BS442" s="32"/>
      <c r="BT442" s="25"/>
      <c r="BV442" s="25"/>
      <c r="BW442" s="25"/>
      <c r="BX442" s="32"/>
      <c r="BY442" s="25"/>
      <c r="CB442" s="25"/>
      <c r="CD442" s="25"/>
      <c r="CI442" s="50"/>
      <c r="CT442" s="29"/>
      <c r="CU442" s="29"/>
      <c r="CW442" s="25"/>
      <c r="DA442" s="48"/>
      <c r="DB442" s="25"/>
      <c r="DC442" s="25"/>
      <c r="DD442" s="25"/>
      <c r="DE442" s="46"/>
      <c r="DF442" s="39"/>
      <c r="DG442" s="25"/>
    </row>
    <row r="443" spans="1:111" x14ac:dyDescent="0.35">
      <c r="A443" s="25" t="s">
        <v>5724</v>
      </c>
      <c r="B443" s="25">
        <f>+COUNTA(E443:DF443)</f>
        <v>9</v>
      </c>
      <c r="F443" s="32" t="s">
        <v>1639</v>
      </c>
      <c r="G443" s="25" t="s">
        <v>5940</v>
      </c>
      <c r="I443" s="25"/>
      <c r="J443" s="25" t="s">
        <v>6767</v>
      </c>
      <c r="N443" s="25">
        <v>1</v>
      </c>
      <c r="S443" s="25">
        <f>SUM(COUNTIF(K443:R443,"1"))</f>
        <v>1</v>
      </c>
      <c r="T443" s="32" t="s">
        <v>1638</v>
      </c>
      <c r="Z443" s="32"/>
      <c r="AA443" s="34"/>
      <c r="AB443" s="34"/>
      <c r="AC443" s="25"/>
      <c r="AE443" s="41"/>
      <c r="AF443" s="25"/>
      <c r="AG443" s="25" t="s">
        <v>1639</v>
      </c>
      <c r="AM443" s="25"/>
      <c r="AS443" s="32" t="s">
        <v>1288</v>
      </c>
      <c r="AT443" s="32" t="s">
        <v>1003</v>
      </c>
      <c r="AU443" s="41"/>
      <c r="AV443" s="25"/>
      <c r="AW443" s="25"/>
      <c r="AX443" s="45"/>
      <c r="AY443" s="25"/>
      <c r="AZ443" s="25"/>
      <c r="BA443" s="25"/>
      <c r="BC443" s="55"/>
      <c r="BF443" s="25"/>
      <c r="BI443" s="41"/>
      <c r="BJ443" s="25"/>
      <c r="BM443" s="32"/>
      <c r="BN443" s="25"/>
      <c r="BO443" s="32"/>
      <c r="BP443" s="25"/>
      <c r="BQ443" s="25"/>
      <c r="BR443" s="25"/>
      <c r="BS443" s="32"/>
      <c r="BT443" s="25"/>
      <c r="BV443" s="25"/>
      <c r="BW443" s="25"/>
      <c r="BX443" s="32"/>
      <c r="BY443" s="25"/>
      <c r="CB443" s="25"/>
      <c r="CD443" s="25"/>
      <c r="CI443" s="50"/>
      <c r="CT443" s="29"/>
      <c r="CU443" s="29"/>
      <c r="CW443" s="25"/>
      <c r="DA443" s="48"/>
      <c r="DB443" s="25"/>
      <c r="DC443" s="25"/>
      <c r="DD443" s="25"/>
      <c r="DE443" s="46"/>
      <c r="DF443" s="39"/>
      <c r="DG443" s="25"/>
    </row>
    <row r="444" spans="1:111" x14ac:dyDescent="0.35">
      <c r="A444" s="25" t="s">
        <v>5724</v>
      </c>
      <c r="B444" s="25">
        <f>+COUNTA(E444:DF444)</f>
        <v>9</v>
      </c>
      <c r="F444" s="32" t="s">
        <v>2578</v>
      </c>
      <c r="G444" s="25" t="s">
        <v>5940</v>
      </c>
      <c r="I444" s="25"/>
      <c r="J444" s="25" t="s">
        <v>6767</v>
      </c>
      <c r="N444" s="25">
        <v>1</v>
      </c>
      <c r="S444" s="25">
        <f>SUM(COUNTIF(K444:R444,"1"))</f>
        <v>1</v>
      </c>
      <c r="T444" s="32" t="s">
        <v>2577</v>
      </c>
      <c r="Z444" s="32"/>
      <c r="AA444" s="34"/>
      <c r="AB444" s="34"/>
      <c r="AC444" s="25"/>
      <c r="AE444" s="41"/>
      <c r="AF444" s="25"/>
      <c r="AG444" s="25" t="s">
        <v>2578</v>
      </c>
      <c r="AM444" s="25"/>
      <c r="AS444" s="32" t="s">
        <v>1356</v>
      </c>
      <c r="AT444" s="32" t="s">
        <v>2579</v>
      </c>
      <c r="AU444" s="41"/>
      <c r="AV444" s="25"/>
      <c r="AW444" s="25"/>
      <c r="AX444" s="45"/>
      <c r="AY444" s="25"/>
      <c r="AZ444" s="25"/>
      <c r="BA444" s="25"/>
      <c r="BC444" s="55"/>
      <c r="BF444" s="25"/>
      <c r="BI444" s="41"/>
      <c r="BJ444" s="25"/>
      <c r="BM444" s="32"/>
      <c r="BN444" s="25"/>
      <c r="BO444" s="32"/>
      <c r="BP444" s="25"/>
      <c r="BQ444" s="25"/>
      <c r="BR444" s="25"/>
      <c r="BS444" s="32"/>
      <c r="BT444" s="25"/>
      <c r="BV444" s="25"/>
      <c r="BW444" s="25"/>
      <c r="BX444" s="32"/>
      <c r="BY444" s="25"/>
      <c r="CB444" s="25"/>
      <c r="CD444" s="25"/>
      <c r="CI444" s="50"/>
      <c r="CT444" s="29"/>
      <c r="CU444" s="29"/>
      <c r="CW444" s="25"/>
      <c r="DA444" s="48"/>
      <c r="DB444" s="25"/>
      <c r="DC444" s="25"/>
      <c r="DD444" s="25"/>
      <c r="DE444" s="46"/>
      <c r="DF444" s="39"/>
      <c r="DG444" s="25"/>
    </row>
    <row r="445" spans="1:111" x14ac:dyDescent="0.35">
      <c r="A445" s="25" t="s">
        <v>5724</v>
      </c>
      <c r="B445" s="25">
        <f>+COUNTA(E445:DF445)</f>
        <v>9</v>
      </c>
      <c r="F445" s="32" t="s">
        <v>6030</v>
      </c>
      <c r="G445" s="25" t="s">
        <v>6224</v>
      </c>
      <c r="I445" s="25" t="s">
        <v>5940</v>
      </c>
      <c r="J445" s="25" t="s">
        <v>6183</v>
      </c>
      <c r="M445" s="25">
        <v>1</v>
      </c>
      <c r="S445" s="25">
        <f>SUM(COUNTIF(K445:R445,"1"))</f>
        <v>1</v>
      </c>
      <c r="T445" s="32"/>
      <c r="Z445" s="32"/>
      <c r="AA445" s="34"/>
      <c r="AB445" s="34"/>
      <c r="AC445" s="25"/>
      <c r="AE445" s="41"/>
      <c r="AF445" s="25"/>
      <c r="AH445" s="25" t="s">
        <v>6030</v>
      </c>
      <c r="AM445" s="25"/>
      <c r="AR445" s="25" t="s">
        <v>5800</v>
      </c>
      <c r="AT445" s="32"/>
      <c r="AU445" s="41" t="s">
        <v>6031</v>
      </c>
      <c r="AV445" s="25"/>
      <c r="AW445" s="25"/>
      <c r="AX445" s="45"/>
      <c r="AY445" s="25"/>
      <c r="AZ445" s="25"/>
      <c r="BA445" s="25"/>
      <c r="BC445" s="55"/>
      <c r="BF445" s="25"/>
      <c r="BI445" s="41"/>
      <c r="BJ445" s="25"/>
      <c r="BM445" s="32"/>
      <c r="BN445" s="25"/>
      <c r="BO445" s="32"/>
      <c r="BP445" s="25"/>
      <c r="BQ445" s="25"/>
      <c r="BR445" s="25"/>
      <c r="BS445" s="32"/>
      <c r="BT445" s="25"/>
      <c r="BV445" s="25"/>
      <c r="BW445" s="25"/>
      <c r="BX445" s="32"/>
      <c r="BY445" s="25"/>
      <c r="CB445" s="25"/>
      <c r="CD445" s="25"/>
      <c r="CI445" s="50"/>
      <c r="CT445" s="29"/>
      <c r="CU445" s="29"/>
      <c r="CW445" s="25"/>
      <c r="DA445" s="48"/>
      <c r="DB445" s="25"/>
      <c r="DC445" s="25"/>
      <c r="DD445" s="25"/>
      <c r="DE445" s="46"/>
      <c r="DF445" s="39"/>
      <c r="DG445" s="25"/>
    </row>
    <row r="446" spans="1:111" x14ac:dyDescent="0.35">
      <c r="A446" s="25" t="s">
        <v>5724</v>
      </c>
      <c r="B446" s="25">
        <f>+COUNTA(E446:DF446)</f>
        <v>9</v>
      </c>
      <c r="F446" s="32" t="s">
        <v>2078</v>
      </c>
      <c r="G446" s="25" t="s">
        <v>5940</v>
      </c>
      <c r="I446" s="25"/>
      <c r="J446" s="25" t="s">
        <v>6767</v>
      </c>
      <c r="N446" s="25">
        <v>1</v>
      </c>
      <c r="S446" s="25">
        <f>SUM(COUNTIF(K446:R446,"1"))</f>
        <v>1</v>
      </c>
      <c r="T446" s="32" t="s">
        <v>2077</v>
      </c>
      <c r="Z446" s="32"/>
      <c r="AA446" s="34"/>
      <c r="AB446" s="34"/>
      <c r="AC446" s="25"/>
      <c r="AE446" s="41"/>
      <c r="AF446" s="25"/>
      <c r="AG446" s="25" t="s">
        <v>2078</v>
      </c>
      <c r="AM446" s="25"/>
      <c r="AS446" s="32" t="s">
        <v>833</v>
      </c>
      <c r="AT446" s="32" t="s">
        <v>1477</v>
      </c>
      <c r="AU446" s="41"/>
      <c r="AV446" s="25"/>
      <c r="AW446" s="25"/>
      <c r="AX446" s="45"/>
      <c r="AY446" s="25"/>
      <c r="AZ446" s="25"/>
      <c r="BA446" s="25"/>
      <c r="BC446" s="55"/>
      <c r="BF446" s="25"/>
      <c r="BI446" s="41"/>
      <c r="BJ446" s="25"/>
      <c r="BM446" s="32"/>
      <c r="BN446" s="25"/>
      <c r="BO446" s="32"/>
      <c r="BP446" s="25"/>
      <c r="BQ446" s="25"/>
      <c r="BR446" s="25"/>
      <c r="BS446" s="32"/>
      <c r="BT446" s="25"/>
      <c r="BV446" s="25"/>
      <c r="BW446" s="25"/>
      <c r="BX446" s="32"/>
      <c r="BY446" s="25"/>
      <c r="CB446" s="25"/>
      <c r="CD446" s="25"/>
      <c r="CI446" s="50"/>
      <c r="CT446" s="29"/>
      <c r="CU446" s="29"/>
      <c r="CW446" s="25"/>
      <c r="DA446" s="48"/>
      <c r="DB446" s="25"/>
      <c r="DC446" s="25"/>
      <c r="DD446" s="25"/>
      <c r="DE446" s="46"/>
      <c r="DF446" s="39"/>
      <c r="DG446" s="25"/>
    </row>
    <row r="447" spans="1:111" x14ac:dyDescent="0.35">
      <c r="A447" s="25" t="s">
        <v>5724</v>
      </c>
      <c r="B447" s="25">
        <f>+COUNTA(E447:DF447)</f>
        <v>9</v>
      </c>
      <c r="F447" s="32" t="s">
        <v>6032</v>
      </c>
      <c r="G447" s="25" t="s">
        <v>6225</v>
      </c>
      <c r="I447" s="25" t="s">
        <v>5940</v>
      </c>
      <c r="J447" s="25" t="s">
        <v>6183</v>
      </c>
      <c r="M447" s="25">
        <v>1</v>
      </c>
      <c r="S447" s="25">
        <f>SUM(COUNTIF(K447:R447,"1"))</f>
        <v>1</v>
      </c>
      <c r="T447" s="32"/>
      <c r="Z447" s="32"/>
      <c r="AA447" s="34"/>
      <c r="AB447" s="34"/>
      <c r="AC447" s="25"/>
      <c r="AE447" s="41"/>
      <c r="AF447" s="25"/>
      <c r="AH447" s="25" t="s">
        <v>6032</v>
      </c>
      <c r="AM447" s="25"/>
      <c r="AR447" s="25" t="s">
        <v>5800</v>
      </c>
      <c r="AT447" s="32"/>
      <c r="AU447" s="41" t="s">
        <v>6033</v>
      </c>
      <c r="AV447" s="25"/>
      <c r="AW447" s="25"/>
      <c r="AX447" s="45"/>
      <c r="AY447" s="25"/>
      <c r="AZ447" s="25"/>
      <c r="BA447" s="25"/>
      <c r="BC447" s="55"/>
      <c r="BF447" s="25"/>
      <c r="BI447" s="41"/>
      <c r="BJ447" s="25"/>
      <c r="BM447" s="32"/>
      <c r="BN447" s="25"/>
      <c r="BO447" s="32"/>
      <c r="BP447" s="25"/>
      <c r="BQ447" s="25"/>
      <c r="BR447" s="25"/>
      <c r="BS447" s="32"/>
      <c r="BT447" s="25"/>
      <c r="BV447" s="25"/>
      <c r="BW447" s="25"/>
      <c r="BX447" s="32"/>
      <c r="BY447" s="25"/>
      <c r="CB447" s="25"/>
      <c r="CD447" s="25"/>
      <c r="CI447" s="50"/>
      <c r="CT447" s="29"/>
      <c r="CU447" s="29"/>
      <c r="CW447" s="25"/>
      <c r="DA447" s="48"/>
      <c r="DB447" s="25"/>
      <c r="DC447" s="25"/>
      <c r="DD447" s="25"/>
      <c r="DE447" s="46"/>
      <c r="DF447" s="39"/>
      <c r="DG447" s="25"/>
    </row>
    <row r="448" spans="1:111" x14ac:dyDescent="0.35">
      <c r="A448" s="25" t="s">
        <v>5724</v>
      </c>
      <c r="B448" s="25">
        <f>+COUNTA(E448:DF448)</f>
        <v>9</v>
      </c>
      <c r="F448" s="32" t="s">
        <v>2381</v>
      </c>
      <c r="G448" s="25" t="s">
        <v>5940</v>
      </c>
      <c r="I448" s="25"/>
      <c r="J448" s="25" t="s">
        <v>6767</v>
      </c>
      <c r="N448" s="25">
        <v>1</v>
      </c>
      <c r="S448" s="25">
        <f>SUM(COUNTIF(K448:R448,"1"))</f>
        <v>1</v>
      </c>
      <c r="T448" s="32" t="s">
        <v>2380</v>
      </c>
      <c r="Z448" s="32"/>
      <c r="AA448" s="34"/>
      <c r="AB448" s="34"/>
      <c r="AC448" s="25"/>
      <c r="AE448" s="41"/>
      <c r="AF448" s="25"/>
      <c r="AG448" s="25" t="s">
        <v>2381</v>
      </c>
      <c r="AM448" s="25"/>
      <c r="AS448" s="32" t="s">
        <v>700</v>
      </c>
      <c r="AT448" s="32" t="s">
        <v>1051</v>
      </c>
      <c r="AU448" s="41"/>
      <c r="AV448" s="25"/>
      <c r="AW448" s="25"/>
      <c r="AX448" s="45"/>
      <c r="AY448" s="25"/>
      <c r="AZ448" s="25"/>
      <c r="BA448" s="25"/>
      <c r="BC448" s="55"/>
      <c r="BF448" s="25"/>
      <c r="BI448" s="41"/>
      <c r="BJ448" s="25"/>
      <c r="BM448" s="32"/>
      <c r="BN448" s="25"/>
      <c r="BO448" s="32"/>
      <c r="BP448" s="25"/>
      <c r="BQ448" s="25"/>
      <c r="BR448" s="25"/>
      <c r="BS448" s="32"/>
      <c r="BT448" s="25"/>
      <c r="BV448" s="25"/>
      <c r="BW448" s="25"/>
      <c r="BX448" s="32"/>
      <c r="BY448" s="25"/>
      <c r="CB448" s="25"/>
      <c r="CD448" s="25"/>
      <c r="CI448" s="50"/>
      <c r="CT448" s="29"/>
      <c r="CU448" s="29"/>
      <c r="CW448" s="25"/>
      <c r="DA448" s="48"/>
      <c r="DB448" s="25"/>
      <c r="DC448" s="25"/>
      <c r="DD448" s="25"/>
      <c r="DE448" s="46"/>
      <c r="DF448" s="39"/>
      <c r="DG448" s="25"/>
    </row>
    <row r="449" spans="1:111" x14ac:dyDescent="0.35">
      <c r="A449" s="25" t="s">
        <v>5724</v>
      </c>
      <c r="B449" s="25">
        <f>+COUNTA(E449:DF449)</f>
        <v>9</v>
      </c>
      <c r="F449" s="32" t="s">
        <v>1778</v>
      </c>
      <c r="G449" s="25" t="s">
        <v>5940</v>
      </c>
      <c r="I449" s="25"/>
      <c r="J449" s="25" t="s">
        <v>6767</v>
      </c>
      <c r="N449" s="25">
        <v>1</v>
      </c>
      <c r="S449" s="25">
        <f>SUM(COUNTIF(K449:R449,"1"))</f>
        <v>1</v>
      </c>
      <c r="T449" s="32" t="s">
        <v>1777</v>
      </c>
      <c r="Z449" s="32"/>
      <c r="AA449" s="34"/>
      <c r="AB449" s="34"/>
      <c r="AC449" s="25"/>
      <c r="AE449" s="41"/>
      <c r="AF449" s="25"/>
      <c r="AG449" s="25" t="s">
        <v>1778</v>
      </c>
      <c r="AM449" s="25"/>
      <c r="AS449" s="32" t="s">
        <v>1050</v>
      </c>
      <c r="AT449" s="32" t="s">
        <v>1053</v>
      </c>
      <c r="AU449" s="41"/>
      <c r="AV449" s="25"/>
      <c r="AW449" s="25"/>
      <c r="AX449" s="45"/>
      <c r="AY449" s="25"/>
      <c r="AZ449" s="25"/>
      <c r="BA449" s="25"/>
      <c r="BC449" s="55"/>
      <c r="BF449" s="25"/>
      <c r="BI449" s="41"/>
      <c r="BJ449" s="25"/>
      <c r="BM449" s="32"/>
      <c r="BN449" s="25"/>
      <c r="BO449" s="32"/>
      <c r="BP449" s="25"/>
      <c r="BQ449" s="25"/>
      <c r="BR449" s="25"/>
      <c r="BS449" s="32"/>
      <c r="BT449" s="25"/>
      <c r="BV449" s="25"/>
      <c r="BW449" s="25"/>
      <c r="BX449" s="32"/>
      <c r="BY449" s="25"/>
      <c r="CB449" s="25"/>
      <c r="CD449" s="25"/>
      <c r="CI449" s="50"/>
      <c r="CT449" s="29"/>
      <c r="CU449" s="29"/>
      <c r="CW449" s="25"/>
      <c r="DA449" s="48"/>
      <c r="DB449" s="25"/>
      <c r="DC449" s="25"/>
      <c r="DD449" s="25"/>
      <c r="DE449" s="46"/>
      <c r="DF449" s="39"/>
      <c r="DG449" s="25"/>
    </row>
    <row r="450" spans="1:111" x14ac:dyDescent="0.35">
      <c r="A450" s="25" t="s">
        <v>5724</v>
      </c>
      <c r="B450" s="25">
        <f>+COUNTA(E450:DF450)</f>
        <v>9</v>
      </c>
      <c r="F450" s="32" t="s">
        <v>2356</v>
      </c>
      <c r="G450" s="25" t="s">
        <v>5940</v>
      </c>
      <c r="I450" s="25"/>
      <c r="J450" s="25" t="s">
        <v>6767</v>
      </c>
      <c r="N450" s="25">
        <v>1</v>
      </c>
      <c r="S450" s="25">
        <f>SUM(COUNTIF(K450:R450,"1"))</f>
        <v>1</v>
      </c>
      <c r="T450" s="32" t="s">
        <v>2355</v>
      </c>
      <c r="Z450" s="32"/>
      <c r="AA450" s="34"/>
      <c r="AB450" s="34"/>
      <c r="AC450" s="25"/>
      <c r="AE450" s="41"/>
      <c r="AF450" s="25"/>
      <c r="AG450" s="25" t="s">
        <v>2356</v>
      </c>
      <c r="AM450" s="25"/>
      <c r="AS450" s="32" t="s">
        <v>1050</v>
      </c>
      <c r="AT450" s="32" t="s">
        <v>2288</v>
      </c>
      <c r="AU450" s="41"/>
      <c r="AV450" s="25"/>
      <c r="AW450" s="25"/>
      <c r="AX450" s="45"/>
      <c r="AY450" s="25"/>
      <c r="AZ450" s="25"/>
      <c r="BA450" s="25"/>
      <c r="BC450" s="55"/>
      <c r="BF450" s="25"/>
      <c r="BI450" s="41"/>
      <c r="BJ450" s="25"/>
      <c r="BM450" s="32"/>
      <c r="BN450" s="25"/>
      <c r="BO450" s="32"/>
      <c r="BP450" s="25"/>
      <c r="BQ450" s="25"/>
      <c r="BR450" s="25"/>
      <c r="BS450" s="32"/>
      <c r="BT450" s="25"/>
      <c r="BV450" s="25"/>
      <c r="BW450" s="25"/>
      <c r="BX450" s="32"/>
      <c r="BY450" s="25"/>
      <c r="CB450" s="25"/>
      <c r="CD450" s="25"/>
      <c r="CI450" s="50"/>
      <c r="CT450" s="29"/>
      <c r="CU450" s="29"/>
      <c r="CW450" s="25"/>
      <c r="DA450" s="48"/>
      <c r="DB450" s="25"/>
      <c r="DC450" s="25"/>
      <c r="DD450" s="25"/>
      <c r="DE450" s="46"/>
      <c r="DF450" s="39"/>
      <c r="DG450" s="25"/>
    </row>
    <row r="451" spans="1:111" x14ac:dyDescent="0.35">
      <c r="A451" s="25" t="s">
        <v>5724</v>
      </c>
      <c r="B451" s="25">
        <f>+COUNTA(E451:DF451)</f>
        <v>9</v>
      </c>
      <c r="F451" s="32" t="s">
        <v>1466</v>
      </c>
      <c r="G451" s="25" t="s">
        <v>5940</v>
      </c>
      <c r="I451" s="25"/>
      <c r="J451" s="25" t="s">
        <v>6767</v>
      </c>
      <c r="N451" s="25">
        <v>1</v>
      </c>
      <c r="S451" s="25">
        <f>SUM(COUNTIF(K451:R451,"1"))</f>
        <v>1</v>
      </c>
      <c r="T451" s="32" t="s">
        <v>1465</v>
      </c>
      <c r="Z451" s="32"/>
      <c r="AA451" s="34"/>
      <c r="AB451" s="34"/>
      <c r="AC451" s="25"/>
      <c r="AE451" s="41"/>
      <c r="AF451" s="25"/>
      <c r="AG451" s="25" t="s">
        <v>1466</v>
      </c>
      <c r="AM451" s="25"/>
      <c r="AS451" s="32" t="s">
        <v>1179</v>
      </c>
      <c r="AT451" s="32" t="s">
        <v>1123</v>
      </c>
      <c r="AU451" s="41"/>
      <c r="AV451" s="25"/>
      <c r="AW451" s="25"/>
      <c r="AX451" s="45"/>
      <c r="AY451" s="25"/>
      <c r="AZ451" s="25"/>
      <c r="BA451" s="25"/>
      <c r="BC451" s="55"/>
      <c r="BF451" s="25"/>
      <c r="BI451" s="41"/>
      <c r="BJ451" s="25"/>
      <c r="BM451" s="32"/>
      <c r="BN451" s="25"/>
      <c r="BO451" s="32"/>
      <c r="BP451" s="25"/>
      <c r="BQ451" s="25"/>
      <c r="BR451" s="25"/>
      <c r="BS451" s="32"/>
      <c r="BT451" s="25"/>
      <c r="BV451" s="25"/>
      <c r="BW451" s="25"/>
      <c r="BX451" s="32"/>
      <c r="BY451" s="25"/>
      <c r="CB451" s="25"/>
      <c r="CD451" s="25"/>
      <c r="CI451" s="50"/>
      <c r="CT451" s="29"/>
      <c r="CU451" s="29"/>
      <c r="CW451" s="25"/>
      <c r="DA451" s="48"/>
      <c r="DB451" s="25"/>
      <c r="DC451" s="25"/>
      <c r="DD451" s="25"/>
      <c r="DE451" s="46"/>
      <c r="DF451" s="39"/>
      <c r="DG451" s="25"/>
    </row>
    <row r="452" spans="1:111" x14ac:dyDescent="0.35">
      <c r="A452" s="25" t="s">
        <v>5724</v>
      </c>
      <c r="B452" s="25">
        <f>+COUNTA(E452:DF452)</f>
        <v>9</v>
      </c>
      <c r="F452" s="32" t="s">
        <v>2706</v>
      </c>
      <c r="G452" s="25" t="s">
        <v>5940</v>
      </c>
      <c r="I452" s="25"/>
      <c r="J452" s="25" t="s">
        <v>6767</v>
      </c>
      <c r="N452" s="25">
        <v>1</v>
      </c>
      <c r="S452" s="25">
        <f>SUM(COUNTIF(K452:R452,"1"))</f>
        <v>1</v>
      </c>
      <c r="T452" s="32" t="s">
        <v>2705</v>
      </c>
      <c r="Z452" s="32"/>
      <c r="AA452" s="34"/>
      <c r="AB452" s="34"/>
      <c r="AC452" s="25"/>
      <c r="AE452" s="41"/>
      <c r="AF452" s="25"/>
      <c r="AG452" s="25" t="s">
        <v>2706</v>
      </c>
      <c r="AM452" s="25"/>
      <c r="AS452" s="32" t="s">
        <v>1049</v>
      </c>
      <c r="AT452" s="32" t="s">
        <v>1685</v>
      </c>
      <c r="AU452" s="41"/>
      <c r="AV452" s="25"/>
      <c r="AW452" s="25"/>
      <c r="AX452" s="45"/>
      <c r="AY452" s="25"/>
      <c r="AZ452" s="25"/>
      <c r="BA452" s="25"/>
      <c r="BC452" s="55"/>
      <c r="BF452" s="25"/>
      <c r="BI452" s="41"/>
      <c r="BJ452" s="25"/>
      <c r="BM452" s="32"/>
      <c r="BN452" s="25"/>
      <c r="BO452" s="32"/>
      <c r="BP452" s="25"/>
      <c r="BQ452" s="25"/>
      <c r="BR452" s="25"/>
      <c r="BS452" s="32"/>
      <c r="BT452" s="25"/>
      <c r="BV452" s="25"/>
      <c r="BW452" s="25"/>
      <c r="BX452" s="32"/>
      <c r="BY452" s="25"/>
      <c r="CB452" s="25"/>
      <c r="CD452" s="25"/>
      <c r="CI452" s="50"/>
      <c r="CT452" s="29"/>
      <c r="CU452" s="29"/>
      <c r="CW452" s="25"/>
      <c r="DA452" s="48"/>
      <c r="DB452" s="25"/>
      <c r="DC452" s="25"/>
      <c r="DD452" s="25"/>
      <c r="DE452" s="46"/>
      <c r="DF452" s="39"/>
      <c r="DG452" s="25"/>
    </row>
    <row r="453" spans="1:111" x14ac:dyDescent="0.35">
      <c r="A453" s="25" t="s">
        <v>5724</v>
      </c>
      <c r="B453" s="25">
        <f>+COUNTA(E453:DF453)</f>
        <v>9</v>
      </c>
      <c r="F453" s="32" t="s">
        <v>2058</v>
      </c>
      <c r="G453" s="25" t="s">
        <v>5940</v>
      </c>
      <c r="I453" s="25"/>
      <c r="J453" s="25" t="s">
        <v>6767</v>
      </c>
      <c r="N453" s="25">
        <v>1</v>
      </c>
      <c r="S453" s="25">
        <f>SUM(COUNTIF(K453:R453,"1"))</f>
        <v>1</v>
      </c>
      <c r="T453" s="32" t="s">
        <v>2057</v>
      </c>
      <c r="Z453" s="32"/>
      <c r="AA453" s="34"/>
      <c r="AB453" s="34"/>
      <c r="AC453" s="25"/>
      <c r="AE453" s="41"/>
      <c r="AF453" s="25"/>
      <c r="AG453" s="25" t="s">
        <v>2058</v>
      </c>
      <c r="AM453" s="25"/>
      <c r="AS453" s="32" t="s">
        <v>1288</v>
      </c>
      <c r="AT453" s="32" t="s">
        <v>2059</v>
      </c>
      <c r="AU453" s="41"/>
      <c r="AV453" s="25"/>
      <c r="AW453" s="25"/>
      <c r="AX453" s="45"/>
      <c r="AY453" s="25"/>
      <c r="AZ453" s="25"/>
      <c r="BA453" s="25"/>
      <c r="BC453" s="55"/>
      <c r="BF453" s="25"/>
      <c r="BI453" s="41"/>
      <c r="BJ453" s="25"/>
      <c r="BM453" s="32"/>
      <c r="BN453" s="25"/>
      <c r="BO453" s="32"/>
      <c r="BP453" s="25"/>
      <c r="BQ453" s="25"/>
      <c r="BR453" s="25"/>
      <c r="BS453" s="32"/>
      <c r="BT453" s="25"/>
      <c r="BV453" s="25"/>
      <c r="BW453" s="25"/>
      <c r="BX453" s="32"/>
      <c r="BY453" s="25"/>
      <c r="CB453" s="25"/>
      <c r="CD453" s="25"/>
      <c r="CI453" s="50"/>
      <c r="CT453" s="29"/>
      <c r="CU453" s="29"/>
      <c r="CW453" s="25"/>
      <c r="DA453" s="48"/>
      <c r="DB453" s="25"/>
      <c r="DC453" s="25"/>
      <c r="DD453" s="25"/>
      <c r="DE453" s="46"/>
      <c r="DF453" s="39"/>
      <c r="DG453" s="25"/>
    </row>
    <row r="454" spans="1:111" x14ac:dyDescent="0.35">
      <c r="A454" s="25" t="s">
        <v>5724</v>
      </c>
      <c r="B454" s="25">
        <f>+COUNTA(E454:DF454)</f>
        <v>9</v>
      </c>
      <c r="F454" s="32" t="s">
        <v>2306</v>
      </c>
      <c r="G454" s="25" t="s">
        <v>5940</v>
      </c>
      <c r="I454" s="25"/>
      <c r="J454" s="25" t="s">
        <v>6767</v>
      </c>
      <c r="N454" s="25">
        <v>1</v>
      </c>
      <c r="S454" s="25">
        <f>SUM(COUNTIF(K454:R454,"1"))</f>
        <v>1</v>
      </c>
      <c r="T454" s="32" t="s">
        <v>2305</v>
      </c>
      <c r="Z454" s="32"/>
      <c r="AA454" s="34"/>
      <c r="AB454" s="34"/>
      <c r="AC454" s="25"/>
      <c r="AE454" s="41"/>
      <c r="AF454" s="25"/>
      <c r="AG454" s="25" t="s">
        <v>2306</v>
      </c>
      <c r="AM454" s="25"/>
      <c r="AS454" s="32" t="s">
        <v>758</v>
      </c>
      <c r="AT454" s="32" t="s">
        <v>2304</v>
      </c>
      <c r="AU454" s="41"/>
      <c r="AV454" s="25"/>
      <c r="AW454" s="25"/>
      <c r="AX454" s="45"/>
      <c r="AY454" s="25"/>
      <c r="AZ454" s="25"/>
      <c r="BA454" s="25"/>
      <c r="BC454" s="55"/>
      <c r="BF454" s="25"/>
      <c r="BI454" s="41"/>
      <c r="BJ454" s="25"/>
      <c r="BM454" s="32"/>
      <c r="BN454" s="25"/>
      <c r="BO454" s="32"/>
      <c r="BP454" s="25"/>
      <c r="BQ454" s="25"/>
      <c r="BR454" s="25"/>
      <c r="BS454" s="32"/>
      <c r="BT454" s="25"/>
      <c r="BV454" s="25"/>
      <c r="BW454" s="25"/>
      <c r="BX454" s="32"/>
      <c r="BY454" s="25"/>
      <c r="CB454" s="25"/>
      <c r="CD454" s="25"/>
      <c r="CI454" s="50"/>
      <c r="CT454" s="29"/>
      <c r="CU454" s="29"/>
      <c r="CW454" s="25"/>
      <c r="DA454" s="48"/>
      <c r="DB454" s="25"/>
      <c r="DC454" s="25"/>
      <c r="DD454" s="25"/>
      <c r="DE454" s="46"/>
      <c r="DF454" s="39"/>
      <c r="DG454" s="25"/>
    </row>
    <row r="455" spans="1:111" x14ac:dyDescent="0.35">
      <c r="A455" s="25" t="s">
        <v>5724</v>
      </c>
      <c r="B455" s="25">
        <f>+COUNTA(E455:DF455)</f>
        <v>9</v>
      </c>
      <c r="F455" s="32" t="s">
        <v>2590</v>
      </c>
      <c r="G455" s="25" t="s">
        <v>5940</v>
      </c>
      <c r="I455" s="25"/>
      <c r="J455" s="25" t="s">
        <v>6767</v>
      </c>
      <c r="N455" s="25">
        <v>1</v>
      </c>
      <c r="S455" s="25">
        <f>SUM(COUNTIF(K455:R455,"1"))</f>
        <v>1</v>
      </c>
      <c r="T455" s="32" t="s">
        <v>2589</v>
      </c>
      <c r="Z455" s="32"/>
      <c r="AA455" s="34"/>
      <c r="AB455" s="34"/>
      <c r="AC455" s="25"/>
      <c r="AE455" s="41"/>
      <c r="AF455" s="25"/>
      <c r="AG455" s="25" t="s">
        <v>2590</v>
      </c>
      <c r="AM455" s="25"/>
      <c r="AS455" s="32" t="s">
        <v>2455</v>
      </c>
      <c r="AT455" s="32" t="s">
        <v>2591</v>
      </c>
      <c r="AU455" s="41"/>
      <c r="AV455" s="25"/>
      <c r="AW455" s="25"/>
      <c r="AX455" s="45"/>
      <c r="AY455" s="25"/>
      <c r="AZ455" s="25"/>
      <c r="BA455" s="25"/>
      <c r="BC455" s="55"/>
      <c r="BF455" s="25"/>
      <c r="BI455" s="41"/>
      <c r="BJ455" s="25"/>
      <c r="BM455" s="32"/>
      <c r="BN455" s="25"/>
      <c r="BO455" s="32"/>
      <c r="BP455" s="25"/>
      <c r="BQ455" s="25"/>
      <c r="BR455" s="25"/>
      <c r="BS455" s="32"/>
      <c r="BT455" s="25"/>
      <c r="BV455" s="25"/>
      <c r="BW455" s="25"/>
      <c r="BX455" s="32"/>
      <c r="BY455" s="25"/>
      <c r="CB455" s="25"/>
      <c r="CD455" s="25"/>
      <c r="CI455" s="50"/>
      <c r="CT455" s="29"/>
      <c r="CU455" s="29"/>
      <c r="CW455" s="25"/>
      <c r="DA455" s="48"/>
      <c r="DB455" s="25"/>
      <c r="DC455" s="25"/>
      <c r="DD455" s="25"/>
      <c r="DE455" s="46"/>
      <c r="DF455" s="39"/>
      <c r="DG455" s="25"/>
    </row>
    <row r="456" spans="1:111" x14ac:dyDescent="0.35">
      <c r="A456" s="25" t="s">
        <v>5724</v>
      </c>
      <c r="B456" s="25">
        <f>+COUNTA(E456:DF456)</f>
        <v>9</v>
      </c>
      <c r="F456" s="32" t="s">
        <v>2142</v>
      </c>
      <c r="G456" s="25" t="s">
        <v>5940</v>
      </c>
      <c r="I456" s="25"/>
      <c r="J456" s="25" t="s">
        <v>6767</v>
      </c>
      <c r="N456" s="25">
        <v>1</v>
      </c>
      <c r="S456" s="25">
        <f>SUM(COUNTIF(K456:R456,"1"))</f>
        <v>1</v>
      </c>
      <c r="T456" s="32" t="s">
        <v>2141</v>
      </c>
      <c r="Z456" s="32"/>
      <c r="AA456" s="34"/>
      <c r="AB456" s="34"/>
      <c r="AC456" s="25"/>
      <c r="AE456" s="41"/>
      <c r="AF456" s="25"/>
      <c r="AG456" s="25" t="s">
        <v>2142</v>
      </c>
      <c r="AM456" s="25"/>
      <c r="AS456" s="32" t="s">
        <v>1179</v>
      </c>
      <c r="AT456" s="32" t="s">
        <v>1489</v>
      </c>
      <c r="AU456" s="41"/>
      <c r="AV456" s="25"/>
      <c r="AW456" s="25"/>
      <c r="AX456" s="45"/>
      <c r="AY456" s="25"/>
      <c r="AZ456" s="25"/>
      <c r="BA456" s="25"/>
      <c r="BC456" s="55"/>
      <c r="BF456" s="25"/>
      <c r="BI456" s="41"/>
      <c r="BJ456" s="25"/>
      <c r="BM456" s="32"/>
      <c r="BN456" s="25"/>
      <c r="BO456" s="32"/>
      <c r="BP456" s="25"/>
      <c r="BQ456" s="25"/>
      <c r="BR456" s="25"/>
      <c r="BS456" s="32"/>
      <c r="BT456" s="25"/>
      <c r="BV456" s="25"/>
      <c r="BW456" s="25"/>
      <c r="BX456" s="32"/>
      <c r="BY456" s="25"/>
      <c r="CB456" s="25"/>
      <c r="CD456" s="25"/>
      <c r="CI456" s="50"/>
      <c r="CT456" s="29"/>
      <c r="CU456" s="29"/>
      <c r="CW456" s="25"/>
      <c r="DA456" s="48"/>
      <c r="DB456" s="25"/>
      <c r="DC456" s="25"/>
      <c r="DD456" s="25"/>
      <c r="DE456" s="46"/>
      <c r="DF456" s="39"/>
      <c r="DG456" s="25"/>
    </row>
    <row r="457" spans="1:111" x14ac:dyDescent="0.35">
      <c r="A457" s="25" t="s">
        <v>5724</v>
      </c>
      <c r="B457" s="25">
        <f>+COUNTA(E457:DF457)</f>
        <v>9</v>
      </c>
      <c r="F457" s="32" t="s">
        <v>1568</v>
      </c>
      <c r="G457" s="25" t="s">
        <v>5940</v>
      </c>
      <c r="I457" s="25"/>
      <c r="J457" s="25" t="s">
        <v>6767</v>
      </c>
      <c r="N457" s="25">
        <v>1</v>
      </c>
      <c r="S457" s="25">
        <f>SUM(COUNTIF(K457:R457,"1"))</f>
        <v>1</v>
      </c>
      <c r="T457" s="32" t="s">
        <v>1567</v>
      </c>
      <c r="Z457" s="32"/>
      <c r="AA457" s="34"/>
      <c r="AB457" s="34"/>
      <c r="AC457" s="25"/>
      <c r="AE457" s="41"/>
      <c r="AF457" s="25"/>
      <c r="AG457" s="25" t="s">
        <v>1568</v>
      </c>
      <c r="AM457" s="25"/>
      <c r="AS457" s="32" t="s">
        <v>1544</v>
      </c>
      <c r="AT457" s="32" t="s">
        <v>1303</v>
      </c>
      <c r="AU457" s="41"/>
      <c r="AV457" s="25"/>
      <c r="AW457" s="25"/>
      <c r="AX457" s="45"/>
      <c r="AY457" s="25"/>
      <c r="AZ457" s="25"/>
      <c r="BA457" s="25"/>
      <c r="BC457" s="55"/>
      <c r="BF457" s="25"/>
      <c r="BI457" s="41"/>
      <c r="BJ457" s="25"/>
      <c r="BM457" s="32"/>
      <c r="BN457" s="25"/>
      <c r="BO457" s="32"/>
      <c r="BP457" s="25"/>
      <c r="BQ457" s="25"/>
      <c r="BR457" s="25"/>
      <c r="BS457" s="32"/>
      <c r="BT457" s="25"/>
      <c r="BV457" s="25"/>
      <c r="BW457" s="25"/>
      <c r="BX457" s="32"/>
      <c r="BY457" s="25"/>
      <c r="CB457" s="25"/>
      <c r="CD457" s="25"/>
      <c r="CI457" s="50"/>
      <c r="CT457" s="29"/>
      <c r="CU457" s="29"/>
      <c r="CW457" s="25"/>
      <c r="DA457" s="48"/>
      <c r="DB457" s="25"/>
      <c r="DC457" s="25"/>
      <c r="DD457" s="25"/>
      <c r="DE457" s="46"/>
      <c r="DF457" s="39"/>
      <c r="DG457" s="25"/>
    </row>
    <row r="458" spans="1:111" x14ac:dyDescent="0.35">
      <c r="A458" s="25" t="s">
        <v>5724</v>
      </c>
      <c r="B458" s="25">
        <f>+COUNTA(E458:DF458)</f>
        <v>9</v>
      </c>
      <c r="F458" s="32" t="s">
        <v>1564</v>
      </c>
      <c r="G458" s="25" t="s">
        <v>5940</v>
      </c>
      <c r="I458" s="25"/>
      <c r="J458" s="25" t="s">
        <v>6767</v>
      </c>
      <c r="N458" s="25">
        <v>1</v>
      </c>
      <c r="S458" s="25">
        <f>SUM(COUNTIF(K458:R458,"1"))</f>
        <v>1</v>
      </c>
      <c r="T458" s="32" t="s">
        <v>1563</v>
      </c>
      <c r="Z458" s="32"/>
      <c r="AA458" s="34"/>
      <c r="AB458" s="34"/>
      <c r="AC458" s="25"/>
      <c r="AE458" s="41"/>
      <c r="AF458" s="25"/>
      <c r="AG458" s="25" t="s">
        <v>1564</v>
      </c>
      <c r="AM458" s="25"/>
      <c r="AS458" s="32" t="s">
        <v>1544</v>
      </c>
      <c r="AT458" s="32" t="s">
        <v>1123</v>
      </c>
      <c r="AU458" s="41"/>
      <c r="AV458" s="25"/>
      <c r="AW458" s="25"/>
      <c r="AX458" s="45"/>
      <c r="AY458" s="25"/>
      <c r="AZ458" s="25"/>
      <c r="BA458" s="25"/>
      <c r="BC458" s="55"/>
      <c r="BF458" s="25"/>
      <c r="BI458" s="41"/>
      <c r="BJ458" s="25"/>
      <c r="BM458" s="32"/>
      <c r="BN458" s="25"/>
      <c r="BO458" s="32"/>
      <c r="BP458" s="25"/>
      <c r="BQ458" s="25"/>
      <c r="BR458" s="25"/>
      <c r="BS458" s="32"/>
      <c r="BT458" s="25"/>
      <c r="BV458" s="25"/>
      <c r="BW458" s="25"/>
      <c r="BX458" s="32"/>
      <c r="BY458" s="25"/>
      <c r="CB458" s="25"/>
      <c r="CD458" s="25"/>
      <c r="CI458" s="50"/>
      <c r="CT458" s="29"/>
      <c r="CU458" s="29"/>
      <c r="CW458" s="25"/>
      <c r="DA458" s="48"/>
      <c r="DB458" s="25"/>
      <c r="DC458" s="25"/>
      <c r="DD458" s="25"/>
      <c r="DE458" s="46"/>
      <c r="DF458" s="39"/>
      <c r="DG458" s="25"/>
    </row>
    <row r="459" spans="1:111" x14ac:dyDescent="0.35">
      <c r="A459" s="25" t="s">
        <v>5724</v>
      </c>
      <c r="B459" s="25">
        <f>+COUNTA(E459:DF459)</f>
        <v>9</v>
      </c>
      <c r="F459" s="32" t="s">
        <v>1865</v>
      </c>
      <c r="G459" s="25" t="s">
        <v>5940</v>
      </c>
      <c r="I459" s="25"/>
      <c r="J459" s="25" t="s">
        <v>6767</v>
      </c>
      <c r="N459" s="25">
        <v>1</v>
      </c>
      <c r="S459" s="25">
        <f>SUM(COUNTIF(K459:R459,"1"))</f>
        <v>1</v>
      </c>
      <c r="T459" s="32" t="s">
        <v>1864</v>
      </c>
      <c r="Z459" s="32"/>
      <c r="AA459" s="34"/>
      <c r="AB459" s="34"/>
      <c r="AC459" s="25"/>
      <c r="AE459" s="41"/>
      <c r="AF459" s="25"/>
      <c r="AG459" s="25" t="s">
        <v>1865</v>
      </c>
      <c r="AM459" s="25"/>
      <c r="AS459" s="32" t="s">
        <v>867</v>
      </c>
      <c r="AT459" s="32" t="s">
        <v>1866</v>
      </c>
      <c r="AU459" s="41"/>
      <c r="AV459" s="25"/>
      <c r="AW459" s="25"/>
      <c r="AX459" s="45"/>
      <c r="AY459" s="25"/>
      <c r="AZ459" s="25"/>
      <c r="BA459" s="25"/>
      <c r="BC459" s="55"/>
      <c r="BF459" s="25"/>
      <c r="BI459" s="41"/>
      <c r="BJ459" s="25"/>
      <c r="BM459" s="32"/>
      <c r="BN459" s="25"/>
      <c r="BO459" s="32"/>
      <c r="BP459" s="25"/>
      <c r="BQ459" s="25"/>
      <c r="BR459" s="25"/>
      <c r="BS459" s="32"/>
      <c r="BT459" s="25"/>
      <c r="BV459" s="25"/>
      <c r="BW459" s="25"/>
      <c r="BX459" s="32"/>
      <c r="BY459" s="25"/>
      <c r="CB459" s="25"/>
      <c r="CD459" s="25"/>
      <c r="CI459" s="50"/>
      <c r="CT459" s="29"/>
      <c r="CU459" s="29"/>
      <c r="CW459" s="25"/>
      <c r="DA459" s="48"/>
      <c r="DB459" s="25"/>
      <c r="DC459" s="25"/>
      <c r="DD459" s="25"/>
      <c r="DE459" s="46"/>
      <c r="DF459" s="39"/>
      <c r="DG459" s="25"/>
    </row>
    <row r="460" spans="1:111" x14ac:dyDescent="0.35">
      <c r="A460" s="25" t="s">
        <v>5724</v>
      </c>
      <c r="B460" s="25">
        <f>+COUNTA(E460:DF460)</f>
        <v>5</v>
      </c>
      <c r="F460" s="32" t="s">
        <v>6411</v>
      </c>
      <c r="G460" s="25" t="s">
        <v>5940</v>
      </c>
      <c r="I460" s="25"/>
      <c r="J460" s="25" t="s">
        <v>6380</v>
      </c>
      <c r="L460" s="25">
        <v>1</v>
      </c>
      <c r="S460" s="25">
        <f>SUM(COUNTIF(K460:R460,"1"))</f>
        <v>1</v>
      </c>
      <c r="T460" s="32"/>
      <c r="Z460" s="32"/>
      <c r="AA460" s="34"/>
      <c r="AB460" s="34"/>
      <c r="AC460" s="25"/>
      <c r="AE460" s="41"/>
      <c r="AF460" s="25"/>
      <c r="AM460" s="25"/>
      <c r="AT460" s="32"/>
      <c r="AU460" s="41"/>
      <c r="AV460" s="25"/>
      <c r="AW460" s="25"/>
      <c r="AX460" s="45"/>
      <c r="AY460" s="25"/>
      <c r="AZ460" s="25"/>
      <c r="BA460" s="25"/>
      <c r="BC460" s="55"/>
      <c r="BF460" s="25"/>
      <c r="BI460" s="41"/>
      <c r="BJ460" s="25"/>
      <c r="BM460" s="32"/>
      <c r="BN460" s="25"/>
      <c r="BO460" s="32"/>
      <c r="BP460" s="25"/>
      <c r="BQ460" s="25"/>
      <c r="BR460" s="25"/>
      <c r="BS460" s="32"/>
      <c r="BT460" s="25"/>
      <c r="BV460" s="25"/>
      <c r="BW460" s="25"/>
      <c r="BX460" s="32"/>
      <c r="BY460" s="25"/>
      <c r="CB460" s="25"/>
      <c r="CD460" s="25"/>
      <c r="CI460" s="50"/>
      <c r="CT460" s="29"/>
      <c r="CU460" s="29"/>
      <c r="CW460" s="25"/>
      <c r="DA460" s="48"/>
      <c r="DB460" s="25"/>
      <c r="DC460" s="25"/>
      <c r="DD460" s="25"/>
      <c r="DE460" s="46"/>
      <c r="DF460" s="39"/>
      <c r="DG460" s="25"/>
    </row>
    <row r="461" spans="1:111" x14ac:dyDescent="0.35">
      <c r="A461" s="25" t="s">
        <v>5724</v>
      </c>
      <c r="B461" s="25">
        <f>+COUNTA(E461:DF461)</f>
        <v>6</v>
      </c>
      <c r="F461" s="32" t="s">
        <v>5742</v>
      </c>
      <c r="G461" s="25" t="s">
        <v>5940</v>
      </c>
      <c r="I461" s="25"/>
      <c r="J461" s="25" t="s">
        <v>5729</v>
      </c>
      <c r="P461" s="25">
        <v>1</v>
      </c>
      <c r="S461" s="25">
        <f>SUM(COUNTIF(K461:R461,"1"))</f>
        <v>1</v>
      </c>
      <c r="T461" s="32"/>
      <c r="Z461" s="32"/>
      <c r="AA461" s="34"/>
      <c r="AB461" s="34"/>
      <c r="AC461" s="25"/>
      <c r="AE461" s="41"/>
      <c r="AF461" s="25"/>
      <c r="AM461" s="25"/>
      <c r="AR461" s="25" t="s">
        <v>5800</v>
      </c>
      <c r="AT461" s="32"/>
      <c r="AU461" s="41"/>
      <c r="AV461" s="25"/>
      <c r="AW461" s="25"/>
      <c r="AX461" s="45"/>
      <c r="AY461" s="25"/>
      <c r="AZ461" s="25"/>
      <c r="BA461" s="25"/>
      <c r="BC461" s="55"/>
      <c r="BF461" s="25"/>
      <c r="BI461" s="41"/>
      <c r="BJ461" s="25"/>
      <c r="BM461" s="32"/>
      <c r="BN461" s="25"/>
      <c r="BO461" s="32"/>
      <c r="BP461" s="25"/>
      <c r="BQ461" s="25"/>
      <c r="BR461" s="25"/>
      <c r="BS461" s="32"/>
      <c r="BT461" s="25"/>
      <c r="BV461" s="25"/>
      <c r="BW461" s="25"/>
      <c r="BX461" s="32"/>
      <c r="BY461" s="25"/>
      <c r="CB461" s="25"/>
      <c r="CD461" s="25"/>
      <c r="CI461" s="50"/>
      <c r="CT461" s="29"/>
      <c r="CU461" s="29"/>
      <c r="CW461" s="25"/>
      <c r="DA461" s="48"/>
      <c r="DB461" s="25"/>
      <c r="DC461" s="25"/>
      <c r="DD461" s="25"/>
      <c r="DE461" s="46"/>
      <c r="DF461" s="39"/>
      <c r="DG461" s="25"/>
    </row>
    <row r="462" spans="1:111" x14ac:dyDescent="0.35">
      <c r="A462" s="25" t="s">
        <v>5724</v>
      </c>
      <c r="B462" s="25">
        <f>+COUNTA(E462:DF462)</f>
        <v>9</v>
      </c>
      <c r="F462" s="32" t="s">
        <v>1718</v>
      </c>
      <c r="G462" s="25" t="s">
        <v>5940</v>
      </c>
      <c r="I462" s="25"/>
      <c r="J462" s="25" t="s">
        <v>6767</v>
      </c>
      <c r="N462" s="25">
        <v>1</v>
      </c>
      <c r="S462" s="25">
        <f>SUM(COUNTIF(K462:R462,"1"))</f>
        <v>1</v>
      </c>
      <c r="T462" s="32" t="s">
        <v>1717</v>
      </c>
      <c r="Z462" s="32"/>
      <c r="AA462" s="34"/>
      <c r="AB462" s="34"/>
      <c r="AC462" s="25"/>
      <c r="AE462" s="41"/>
      <c r="AF462" s="25"/>
      <c r="AG462" s="25" t="s">
        <v>1718</v>
      </c>
      <c r="AM462" s="25"/>
      <c r="AS462" s="32" t="s">
        <v>1719</v>
      </c>
      <c r="AT462" s="32" t="s">
        <v>1051</v>
      </c>
      <c r="AU462" s="41"/>
      <c r="AV462" s="25"/>
      <c r="AW462" s="25"/>
      <c r="AX462" s="45"/>
      <c r="AY462" s="25"/>
      <c r="AZ462" s="25"/>
      <c r="BA462" s="25"/>
      <c r="BC462" s="55"/>
      <c r="BF462" s="25"/>
      <c r="BI462" s="41"/>
      <c r="BJ462" s="25"/>
      <c r="BM462" s="32"/>
      <c r="BN462" s="25"/>
      <c r="BO462" s="32"/>
      <c r="BP462" s="25"/>
      <c r="BQ462" s="25"/>
      <c r="BR462" s="25"/>
      <c r="BS462" s="32"/>
      <c r="BT462" s="25"/>
      <c r="BV462" s="25"/>
      <c r="BW462" s="25"/>
      <c r="BX462" s="32"/>
      <c r="BY462" s="25"/>
      <c r="CB462" s="25"/>
      <c r="CD462" s="25"/>
      <c r="CI462" s="50"/>
      <c r="CT462" s="29"/>
      <c r="CU462" s="29"/>
      <c r="CW462" s="25"/>
      <c r="DA462" s="48"/>
      <c r="DB462" s="25"/>
      <c r="DC462" s="25"/>
      <c r="DD462" s="25"/>
      <c r="DE462" s="46"/>
      <c r="DF462" s="39"/>
      <c r="DG462" s="25"/>
    </row>
    <row r="463" spans="1:111" x14ac:dyDescent="0.35">
      <c r="A463" s="25" t="s">
        <v>5724</v>
      </c>
      <c r="B463" s="25">
        <f>+COUNTA(E463:DF463)</f>
        <v>9</v>
      </c>
      <c r="F463" s="32" t="s">
        <v>2066</v>
      </c>
      <c r="G463" s="25" t="s">
        <v>5940</v>
      </c>
      <c r="I463" s="25"/>
      <c r="J463" s="25" t="s">
        <v>6767</v>
      </c>
      <c r="N463" s="25">
        <v>1</v>
      </c>
      <c r="S463" s="25">
        <f>SUM(COUNTIF(K463:R463,"1"))</f>
        <v>1</v>
      </c>
      <c r="T463" s="32" t="s">
        <v>2065</v>
      </c>
      <c r="Z463" s="32"/>
      <c r="AA463" s="34"/>
      <c r="AB463" s="34"/>
      <c r="AC463" s="25"/>
      <c r="AE463" s="41"/>
      <c r="AF463" s="25"/>
      <c r="AG463" s="25" t="s">
        <v>2066</v>
      </c>
      <c r="AM463" s="25"/>
      <c r="AS463" s="32" t="s">
        <v>1179</v>
      </c>
      <c r="AT463" s="32" t="s">
        <v>1205</v>
      </c>
      <c r="AU463" s="41"/>
      <c r="AV463" s="25"/>
      <c r="AW463" s="25"/>
      <c r="AX463" s="45"/>
      <c r="AY463" s="25"/>
      <c r="AZ463" s="25"/>
      <c r="BA463" s="25"/>
      <c r="BC463" s="55"/>
      <c r="BF463" s="25"/>
      <c r="BI463" s="41"/>
      <c r="BJ463" s="25"/>
      <c r="BM463" s="32"/>
      <c r="BN463" s="25"/>
      <c r="BO463" s="32"/>
      <c r="BP463" s="25"/>
      <c r="BQ463" s="25"/>
      <c r="BR463" s="25"/>
      <c r="BS463" s="32"/>
      <c r="BT463" s="25"/>
      <c r="BV463" s="25"/>
      <c r="BW463" s="25"/>
      <c r="BX463" s="32"/>
      <c r="BY463" s="25"/>
      <c r="CB463" s="25"/>
      <c r="CD463" s="25"/>
      <c r="CI463" s="50"/>
      <c r="CT463" s="29"/>
      <c r="CU463" s="29"/>
      <c r="CW463" s="25"/>
      <c r="DA463" s="48"/>
      <c r="DB463" s="25"/>
      <c r="DC463" s="25"/>
      <c r="DD463" s="25"/>
      <c r="DE463" s="46"/>
      <c r="DF463" s="39"/>
      <c r="DG463" s="25"/>
    </row>
    <row r="464" spans="1:111" x14ac:dyDescent="0.35">
      <c r="A464" s="25" t="s">
        <v>5724</v>
      </c>
      <c r="B464" s="25">
        <f>+COUNTA(E464:DF464)</f>
        <v>9</v>
      </c>
      <c r="F464" s="32" t="s">
        <v>2080</v>
      </c>
      <c r="G464" s="25" t="s">
        <v>5940</v>
      </c>
      <c r="I464" s="25"/>
      <c r="J464" s="25" t="s">
        <v>6767</v>
      </c>
      <c r="N464" s="25">
        <v>1</v>
      </c>
      <c r="S464" s="25">
        <f>SUM(COUNTIF(K464:R464,"1"))</f>
        <v>1</v>
      </c>
      <c r="T464" s="32" t="s">
        <v>2079</v>
      </c>
      <c r="Z464" s="32"/>
      <c r="AA464" s="34"/>
      <c r="AB464" s="34"/>
      <c r="AC464" s="25"/>
      <c r="AE464" s="41"/>
      <c r="AF464" s="25"/>
      <c r="AG464" s="25" t="s">
        <v>2080</v>
      </c>
      <c r="AM464" s="25"/>
      <c r="AS464" s="32" t="s">
        <v>833</v>
      </c>
      <c r="AT464" s="32" t="s">
        <v>1123</v>
      </c>
      <c r="AU464" s="41"/>
      <c r="AV464" s="25"/>
      <c r="AW464" s="25"/>
      <c r="AX464" s="45"/>
      <c r="AY464" s="25"/>
      <c r="AZ464" s="25"/>
      <c r="BA464" s="25"/>
      <c r="BC464" s="55"/>
      <c r="BF464" s="25"/>
      <c r="BI464" s="41"/>
      <c r="BJ464" s="25"/>
      <c r="BM464" s="32"/>
      <c r="BN464" s="25"/>
      <c r="BO464" s="32"/>
      <c r="BP464" s="25"/>
      <c r="BQ464" s="25"/>
      <c r="BR464" s="25"/>
      <c r="BS464" s="32"/>
      <c r="BT464" s="25"/>
      <c r="BV464" s="25"/>
      <c r="BW464" s="25"/>
      <c r="BX464" s="32"/>
      <c r="BY464" s="25"/>
      <c r="CB464" s="25"/>
      <c r="CD464" s="25"/>
      <c r="CI464" s="50"/>
      <c r="CT464" s="29"/>
      <c r="CU464" s="29"/>
      <c r="CW464" s="25"/>
      <c r="DA464" s="48"/>
      <c r="DB464" s="25"/>
      <c r="DC464" s="25"/>
      <c r="DD464" s="25"/>
      <c r="DE464" s="46"/>
      <c r="DF464" s="39"/>
      <c r="DG464" s="25"/>
    </row>
    <row r="465" spans="1:111" x14ac:dyDescent="0.35">
      <c r="A465" s="25" t="s">
        <v>5724</v>
      </c>
      <c r="B465" s="25">
        <f>+COUNTA(E465:DF465)</f>
        <v>9</v>
      </c>
      <c r="F465" s="32" t="s">
        <v>2225</v>
      </c>
      <c r="G465" s="25" t="s">
        <v>5940</v>
      </c>
      <c r="I465" s="25"/>
      <c r="J465" s="25" t="s">
        <v>6767</v>
      </c>
      <c r="N465" s="25">
        <v>1</v>
      </c>
      <c r="S465" s="25">
        <f>SUM(COUNTIF(K465:R465,"1"))</f>
        <v>1</v>
      </c>
      <c r="T465" s="32" t="s">
        <v>2224</v>
      </c>
      <c r="Z465" s="32"/>
      <c r="AA465" s="34"/>
      <c r="AB465" s="34"/>
      <c r="AC465" s="25"/>
      <c r="AE465" s="41"/>
      <c r="AF465" s="25"/>
      <c r="AG465" s="25" t="s">
        <v>2225</v>
      </c>
      <c r="AM465" s="25"/>
      <c r="AS465" s="32" t="s">
        <v>1179</v>
      </c>
      <c r="AT465" s="32" t="s">
        <v>2226</v>
      </c>
      <c r="AU465" s="41"/>
      <c r="AV465" s="25"/>
      <c r="AW465" s="25"/>
      <c r="AX465" s="45"/>
      <c r="AY465" s="25"/>
      <c r="AZ465" s="25"/>
      <c r="BA465" s="25"/>
      <c r="BC465" s="55"/>
      <c r="BF465" s="25"/>
      <c r="BI465" s="41"/>
      <c r="BJ465" s="25"/>
      <c r="BM465" s="32"/>
      <c r="BN465" s="25"/>
      <c r="BO465" s="32"/>
      <c r="BP465" s="25"/>
      <c r="BQ465" s="25"/>
      <c r="BR465" s="25"/>
      <c r="BS465" s="32"/>
      <c r="BT465" s="25"/>
      <c r="BV465" s="25"/>
      <c r="BW465" s="25"/>
      <c r="BX465" s="32"/>
      <c r="BY465" s="25"/>
      <c r="CB465" s="25"/>
      <c r="CD465" s="25"/>
      <c r="CI465" s="50"/>
      <c r="CT465" s="29"/>
      <c r="CU465" s="29"/>
      <c r="CW465" s="25"/>
      <c r="DA465" s="48"/>
      <c r="DB465" s="25"/>
      <c r="DC465" s="25"/>
      <c r="DD465" s="25"/>
      <c r="DE465" s="46"/>
      <c r="DF465" s="39"/>
      <c r="DG465" s="25"/>
    </row>
    <row r="466" spans="1:111" x14ac:dyDescent="0.35">
      <c r="A466" s="25" t="s">
        <v>5724</v>
      </c>
      <c r="B466" s="25">
        <f>+COUNTA(E466:DF466)</f>
        <v>9</v>
      </c>
      <c r="F466" s="32" t="s">
        <v>2339</v>
      </c>
      <c r="G466" s="25" t="s">
        <v>5940</v>
      </c>
      <c r="I466" s="25"/>
      <c r="J466" s="25" t="s">
        <v>6767</v>
      </c>
      <c r="N466" s="25">
        <v>1</v>
      </c>
      <c r="S466" s="25">
        <f>SUM(COUNTIF(K466:R466,"1"))</f>
        <v>1</v>
      </c>
      <c r="T466" s="32" t="s">
        <v>2338</v>
      </c>
      <c r="Z466" s="32"/>
      <c r="AA466" s="34"/>
      <c r="AB466" s="34"/>
      <c r="AC466" s="25"/>
      <c r="AE466" s="41"/>
      <c r="AF466" s="25"/>
      <c r="AG466" s="25" t="s">
        <v>2339</v>
      </c>
      <c r="AM466" s="25"/>
      <c r="AS466" s="32" t="s">
        <v>2340</v>
      </c>
      <c r="AT466" s="32" t="s">
        <v>2220</v>
      </c>
      <c r="AU466" s="41"/>
      <c r="AV466" s="25"/>
      <c r="AW466" s="25"/>
      <c r="AX466" s="45"/>
      <c r="AY466" s="25"/>
      <c r="AZ466" s="25"/>
      <c r="BA466" s="25"/>
      <c r="BC466" s="55"/>
      <c r="BF466" s="25"/>
      <c r="BI466" s="41"/>
      <c r="BJ466" s="25"/>
      <c r="BM466" s="32"/>
      <c r="BN466" s="25"/>
      <c r="BO466" s="32"/>
      <c r="BP466" s="25"/>
      <c r="BQ466" s="25"/>
      <c r="BR466" s="25"/>
      <c r="BS466" s="32"/>
      <c r="BT466" s="25"/>
      <c r="BV466" s="25"/>
      <c r="BW466" s="25"/>
      <c r="BX466" s="32"/>
      <c r="BY466" s="25"/>
      <c r="CB466" s="25"/>
      <c r="CD466" s="25"/>
      <c r="CI466" s="50"/>
      <c r="CT466" s="29"/>
      <c r="CU466" s="29"/>
      <c r="CW466" s="25"/>
      <c r="DA466" s="48"/>
      <c r="DB466" s="25"/>
      <c r="DC466" s="25"/>
      <c r="DD466" s="25"/>
      <c r="DE466" s="46"/>
      <c r="DF466" s="39"/>
      <c r="DG466" s="25"/>
    </row>
    <row r="467" spans="1:111" x14ac:dyDescent="0.35">
      <c r="A467" s="25" t="s">
        <v>5724</v>
      </c>
      <c r="B467" s="25">
        <f>+COUNTA(E467:DF467)</f>
        <v>9</v>
      </c>
      <c r="F467" s="32" t="s">
        <v>2516</v>
      </c>
      <c r="G467" s="25" t="s">
        <v>5940</v>
      </c>
      <c r="I467" s="25"/>
      <c r="J467" s="25" t="s">
        <v>6767</v>
      </c>
      <c r="N467" s="25">
        <v>1</v>
      </c>
      <c r="S467" s="25">
        <f>SUM(COUNTIF(K467:R467,"1"))</f>
        <v>1</v>
      </c>
      <c r="T467" s="32" t="s">
        <v>2515</v>
      </c>
      <c r="Z467" s="32"/>
      <c r="AA467" s="34"/>
      <c r="AB467" s="34"/>
      <c r="AC467" s="25"/>
      <c r="AE467" s="41"/>
      <c r="AF467" s="25"/>
      <c r="AG467" s="25" t="s">
        <v>2516</v>
      </c>
      <c r="AM467" s="25"/>
      <c r="AS467" s="32" t="s">
        <v>700</v>
      </c>
      <c r="AT467" s="32" t="s">
        <v>2250</v>
      </c>
      <c r="AU467" s="41"/>
      <c r="AV467" s="25"/>
      <c r="AW467" s="25"/>
      <c r="AX467" s="45"/>
      <c r="AY467" s="25"/>
      <c r="AZ467" s="25"/>
      <c r="BA467" s="25"/>
      <c r="BC467" s="55"/>
      <c r="BF467" s="25"/>
      <c r="BI467" s="41"/>
      <c r="BJ467" s="25"/>
      <c r="BM467" s="32"/>
      <c r="BN467" s="25"/>
      <c r="BO467" s="32"/>
      <c r="BP467" s="25"/>
      <c r="BQ467" s="25"/>
      <c r="BR467" s="25"/>
      <c r="BS467" s="32"/>
      <c r="BT467" s="25"/>
      <c r="BV467" s="25"/>
      <c r="BW467" s="25"/>
      <c r="BX467" s="32"/>
      <c r="BY467" s="25"/>
      <c r="CB467" s="25"/>
      <c r="CD467" s="25"/>
      <c r="CI467" s="50"/>
      <c r="CT467" s="29"/>
      <c r="CU467" s="29"/>
      <c r="CW467" s="25"/>
      <c r="DA467" s="48"/>
      <c r="DB467" s="25"/>
      <c r="DC467" s="25"/>
      <c r="DD467" s="25"/>
      <c r="DE467" s="46"/>
      <c r="DF467" s="39"/>
      <c r="DG467" s="25"/>
    </row>
    <row r="468" spans="1:111" x14ac:dyDescent="0.35">
      <c r="A468" s="25" t="s">
        <v>5724</v>
      </c>
      <c r="B468" s="25">
        <f>+COUNTA(E468:DF468)</f>
        <v>43</v>
      </c>
      <c r="F468" s="32" t="s">
        <v>564</v>
      </c>
      <c r="G468" s="25" t="s">
        <v>5940</v>
      </c>
      <c r="I468" s="25"/>
      <c r="J468" s="25" t="s">
        <v>5501</v>
      </c>
      <c r="R468" s="25">
        <v>1</v>
      </c>
      <c r="S468" s="25">
        <f>SUM(COUNTIF(K468:R468,"1"))</f>
        <v>1</v>
      </c>
      <c r="T468" s="32" t="s">
        <v>563</v>
      </c>
      <c r="U468" s="32" t="s">
        <v>1147</v>
      </c>
      <c r="X468" s="25" t="s">
        <v>6548</v>
      </c>
      <c r="Y468" s="25" t="s">
        <v>1148</v>
      </c>
      <c r="Z468" s="32" t="s">
        <v>1000</v>
      </c>
      <c r="AA468" s="34"/>
      <c r="AB468" s="34"/>
      <c r="AC468" s="25"/>
      <c r="AE468" s="41"/>
      <c r="AF468" s="25"/>
      <c r="AG468" s="25" t="s">
        <v>1149</v>
      </c>
      <c r="AM468" s="25"/>
      <c r="AR468" s="25" t="s">
        <v>5800</v>
      </c>
      <c r="AS468" s="32" t="s">
        <v>1057</v>
      </c>
      <c r="AT468" s="32" t="s">
        <v>1150</v>
      </c>
      <c r="AU468" s="41"/>
      <c r="AV468" s="25">
        <v>12</v>
      </c>
      <c r="AW468" s="25">
        <v>51</v>
      </c>
      <c r="AX468" s="45" t="s">
        <v>5520</v>
      </c>
      <c r="AY468" s="25" t="s">
        <v>5516</v>
      </c>
      <c r="AZ468" s="25"/>
      <c r="BA468" s="25"/>
      <c r="BC468" s="55"/>
      <c r="BD468" s="25" t="s">
        <v>1151</v>
      </c>
      <c r="BF468" s="25" t="s">
        <v>1154</v>
      </c>
      <c r="BI468" s="41"/>
      <c r="BJ468" s="25"/>
      <c r="BM468" s="32" t="s">
        <v>564</v>
      </c>
      <c r="BN468" s="25"/>
      <c r="BO468" s="32" t="s">
        <v>566</v>
      </c>
      <c r="BP468" s="25" t="s">
        <v>567</v>
      </c>
      <c r="BQ468" s="25" t="s">
        <v>1156</v>
      </c>
      <c r="BR468" s="25" t="s">
        <v>1157</v>
      </c>
      <c r="BS468" s="32" t="s">
        <v>159</v>
      </c>
      <c r="BT468" s="25" t="s">
        <v>565</v>
      </c>
      <c r="BU468" s="25" t="s">
        <v>1155</v>
      </c>
      <c r="BV468" s="25"/>
      <c r="BW468" s="25"/>
      <c r="BX468" s="32" t="s">
        <v>1158</v>
      </c>
      <c r="BY468" s="25"/>
      <c r="CB468" s="25"/>
      <c r="CD468" s="25"/>
      <c r="CE468" s="53" t="s">
        <v>1160</v>
      </c>
      <c r="CG468" s="25" t="s">
        <v>1152</v>
      </c>
      <c r="CH468" s="50">
        <v>1</v>
      </c>
      <c r="CI468" s="50" t="s">
        <v>2834</v>
      </c>
      <c r="CK468" s="50" t="s">
        <v>159</v>
      </c>
      <c r="CL468" s="50" t="s">
        <v>565</v>
      </c>
      <c r="CM468" s="50" t="s">
        <v>1153</v>
      </c>
      <c r="CN468" s="50" t="s">
        <v>3934</v>
      </c>
      <c r="CO468" s="50" t="s">
        <v>3681</v>
      </c>
      <c r="CP468" s="50" t="s">
        <v>2911</v>
      </c>
      <c r="CQ468" s="50" t="s">
        <v>3234</v>
      </c>
      <c r="CT468" s="29" t="s">
        <v>119</v>
      </c>
      <c r="CU468" s="29">
        <v>540</v>
      </c>
      <c r="CW468" s="25"/>
      <c r="DA468" s="48"/>
      <c r="DB468" s="25"/>
      <c r="DC468" s="25"/>
      <c r="DD468" s="25"/>
      <c r="DE468" s="46"/>
      <c r="DF468" s="39" t="s">
        <v>1159</v>
      </c>
      <c r="DG468" s="25"/>
    </row>
    <row r="469" spans="1:111" x14ac:dyDescent="0.35">
      <c r="A469" s="25" t="s">
        <v>5724</v>
      </c>
      <c r="B469" s="25">
        <f>+COUNTA(E469:DF469)</f>
        <v>9</v>
      </c>
      <c r="F469" s="32" t="s">
        <v>6036</v>
      </c>
      <c r="G469" s="25" t="s">
        <v>6227</v>
      </c>
      <c r="I469" s="25" t="s">
        <v>5940</v>
      </c>
      <c r="J469" s="25" t="s">
        <v>6183</v>
      </c>
      <c r="M469" s="25">
        <v>1</v>
      </c>
      <c r="S469" s="25">
        <f>SUM(COUNTIF(K469:R469,"1"))</f>
        <v>1</v>
      </c>
      <c r="T469" s="32"/>
      <c r="Z469" s="32"/>
      <c r="AA469" s="34"/>
      <c r="AB469" s="34"/>
      <c r="AC469" s="25"/>
      <c r="AE469" s="41"/>
      <c r="AF469" s="25"/>
      <c r="AH469" s="25" t="s">
        <v>6036</v>
      </c>
      <c r="AM469" s="25"/>
      <c r="AR469" s="25" t="s">
        <v>5800</v>
      </c>
      <c r="AT469" s="32"/>
      <c r="AU469" s="41" t="s">
        <v>6037</v>
      </c>
      <c r="AV469" s="25"/>
      <c r="AW469" s="25"/>
      <c r="AX469" s="45"/>
      <c r="AY469" s="25"/>
      <c r="AZ469" s="25"/>
      <c r="BA469" s="25"/>
      <c r="BC469" s="55"/>
      <c r="BF469" s="25"/>
      <c r="BI469" s="41"/>
      <c r="BJ469" s="25"/>
      <c r="BM469" s="32"/>
      <c r="BN469" s="25"/>
      <c r="BO469" s="32"/>
      <c r="BP469" s="25"/>
      <c r="BQ469" s="25"/>
      <c r="BR469" s="25"/>
      <c r="BS469" s="32"/>
      <c r="BT469" s="25"/>
      <c r="BV469" s="25"/>
      <c r="BW469" s="25"/>
      <c r="BX469" s="32"/>
      <c r="BY469" s="25"/>
      <c r="CB469" s="25"/>
      <c r="CD469" s="25"/>
      <c r="CI469" s="50"/>
      <c r="CT469" s="29"/>
      <c r="CU469" s="29"/>
      <c r="CW469" s="25"/>
      <c r="DA469" s="48"/>
      <c r="DB469" s="25"/>
      <c r="DC469" s="25"/>
      <c r="DD469" s="25"/>
      <c r="DE469" s="46"/>
      <c r="DF469" s="39"/>
      <c r="DG469" s="25"/>
    </row>
    <row r="470" spans="1:111" x14ac:dyDescent="0.35">
      <c r="A470" s="25" t="s">
        <v>5724</v>
      </c>
      <c r="B470" s="25">
        <f>+COUNTA(E470:DF470)</f>
        <v>9</v>
      </c>
      <c r="F470" s="32" t="s">
        <v>2109</v>
      </c>
      <c r="G470" s="25" t="s">
        <v>5940</v>
      </c>
      <c r="I470" s="25"/>
      <c r="J470" s="25" t="s">
        <v>6767</v>
      </c>
      <c r="N470" s="25">
        <v>1</v>
      </c>
      <c r="S470" s="25">
        <f>SUM(COUNTIF(K470:R470,"1"))</f>
        <v>1</v>
      </c>
      <c r="T470" s="32" t="s">
        <v>2108</v>
      </c>
      <c r="Z470" s="32"/>
      <c r="AA470" s="34"/>
      <c r="AB470" s="34"/>
      <c r="AC470" s="25"/>
      <c r="AE470" s="41"/>
      <c r="AF470" s="25"/>
      <c r="AG470" s="25" t="s">
        <v>2109</v>
      </c>
      <c r="AM470" s="25"/>
      <c r="AS470" s="32" t="s">
        <v>1049</v>
      </c>
      <c r="AT470" s="32" t="s">
        <v>1545</v>
      </c>
      <c r="AU470" s="41"/>
      <c r="AV470" s="25"/>
      <c r="AW470" s="25"/>
      <c r="AX470" s="45"/>
      <c r="AY470" s="25"/>
      <c r="AZ470" s="25"/>
      <c r="BA470" s="25"/>
      <c r="BC470" s="55"/>
      <c r="BF470" s="25"/>
      <c r="BI470" s="41"/>
      <c r="BJ470" s="25"/>
      <c r="BM470" s="32"/>
      <c r="BN470" s="25"/>
      <c r="BO470" s="32"/>
      <c r="BP470" s="25"/>
      <c r="BQ470" s="25"/>
      <c r="BR470" s="25"/>
      <c r="BS470" s="32"/>
      <c r="BT470" s="25"/>
      <c r="BV470" s="25"/>
      <c r="BW470" s="25"/>
      <c r="BX470" s="32"/>
      <c r="BY470" s="25"/>
      <c r="CB470" s="25"/>
      <c r="CD470" s="25"/>
      <c r="CI470" s="50"/>
      <c r="CT470" s="29"/>
      <c r="CU470" s="29"/>
      <c r="CW470" s="25"/>
      <c r="DA470" s="48"/>
      <c r="DB470" s="25"/>
      <c r="DC470" s="25"/>
      <c r="DD470" s="25"/>
      <c r="DE470" s="46"/>
      <c r="DF470" s="39"/>
      <c r="DG470" s="25"/>
    </row>
    <row r="471" spans="1:111" x14ac:dyDescent="0.35">
      <c r="A471" s="25" t="s">
        <v>5724</v>
      </c>
      <c r="B471" s="25">
        <f>+COUNTA(E471:DF471)</f>
        <v>9</v>
      </c>
      <c r="F471" s="32" t="s">
        <v>2539</v>
      </c>
      <c r="G471" s="25" t="s">
        <v>5940</v>
      </c>
      <c r="I471" s="25"/>
      <c r="J471" s="25" t="s">
        <v>6767</v>
      </c>
      <c r="N471" s="25">
        <v>1</v>
      </c>
      <c r="S471" s="25">
        <f>SUM(COUNTIF(K471:R471,"1"))</f>
        <v>1</v>
      </c>
      <c r="T471" s="32" t="s">
        <v>2538</v>
      </c>
      <c r="Z471" s="32"/>
      <c r="AA471" s="34"/>
      <c r="AB471" s="34"/>
      <c r="AC471" s="25"/>
      <c r="AE471" s="41"/>
      <c r="AF471" s="25"/>
      <c r="AG471" s="25" t="s">
        <v>2539</v>
      </c>
      <c r="AM471" s="25"/>
      <c r="AS471" s="32" t="s">
        <v>1357</v>
      </c>
      <c r="AT471" s="32" t="s">
        <v>1303</v>
      </c>
      <c r="AU471" s="41"/>
      <c r="AV471" s="25"/>
      <c r="AW471" s="25"/>
      <c r="AX471" s="45"/>
      <c r="AY471" s="25"/>
      <c r="AZ471" s="25"/>
      <c r="BA471" s="25"/>
      <c r="BC471" s="55"/>
      <c r="BF471" s="25"/>
      <c r="BI471" s="41"/>
      <c r="BJ471" s="25"/>
      <c r="BM471" s="32"/>
      <c r="BN471" s="25"/>
      <c r="BO471" s="32"/>
      <c r="BP471" s="25"/>
      <c r="BQ471" s="25"/>
      <c r="BR471" s="25"/>
      <c r="BS471" s="32"/>
      <c r="BT471" s="25"/>
      <c r="BV471" s="25"/>
      <c r="BW471" s="25"/>
      <c r="BX471" s="32"/>
      <c r="BY471" s="25"/>
      <c r="CB471" s="25"/>
      <c r="CD471" s="25"/>
      <c r="CI471" s="50"/>
      <c r="CT471" s="29"/>
      <c r="CU471" s="29"/>
      <c r="CW471" s="25"/>
      <c r="DA471" s="48"/>
      <c r="DB471" s="25"/>
      <c r="DC471" s="25"/>
      <c r="DD471" s="25"/>
      <c r="DE471" s="46"/>
      <c r="DF471" s="39"/>
      <c r="DG471" s="25"/>
    </row>
    <row r="472" spans="1:111" x14ac:dyDescent="0.35">
      <c r="A472" s="25" t="s">
        <v>5724</v>
      </c>
      <c r="B472" s="25">
        <f>+COUNTA(E472:DF472)</f>
        <v>9</v>
      </c>
      <c r="F472" s="32" t="s">
        <v>2556</v>
      </c>
      <c r="G472" s="25" t="s">
        <v>5940</v>
      </c>
      <c r="I472" s="25"/>
      <c r="J472" s="25" t="s">
        <v>6767</v>
      </c>
      <c r="N472" s="25">
        <v>1</v>
      </c>
      <c r="S472" s="25">
        <f>SUM(COUNTIF(K472:R472,"1"))</f>
        <v>1</v>
      </c>
      <c r="T472" s="32" t="s">
        <v>2555</v>
      </c>
      <c r="Z472" s="32"/>
      <c r="AA472" s="34"/>
      <c r="AB472" s="34"/>
      <c r="AC472" s="25"/>
      <c r="AE472" s="41"/>
      <c r="AF472" s="25"/>
      <c r="AG472" s="25" t="s">
        <v>2556</v>
      </c>
      <c r="AM472" s="25"/>
      <c r="AS472" s="32" t="s">
        <v>1050</v>
      </c>
      <c r="AT472" s="32" t="s">
        <v>1048</v>
      </c>
      <c r="AU472" s="41"/>
      <c r="AV472" s="25"/>
      <c r="AW472" s="25"/>
      <c r="AX472" s="45"/>
      <c r="AY472" s="25"/>
      <c r="AZ472" s="25"/>
      <c r="BA472" s="25"/>
      <c r="BC472" s="55"/>
      <c r="BF472" s="25"/>
      <c r="BI472" s="41"/>
      <c r="BJ472" s="25"/>
      <c r="BM472" s="32"/>
      <c r="BN472" s="25"/>
      <c r="BO472" s="32"/>
      <c r="BP472" s="25"/>
      <c r="BQ472" s="25"/>
      <c r="BR472" s="25"/>
      <c r="BS472" s="32"/>
      <c r="BT472" s="25"/>
      <c r="BV472" s="25"/>
      <c r="BW472" s="25"/>
      <c r="BX472" s="32"/>
      <c r="BY472" s="25"/>
      <c r="CB472" s="25"/>
      <c r="CD472" s="25"/>
      <c r="CI472" s="50"/>
      <c r="CT472" s="29"/>
      <c r="CU472" s="29"/>
      <c r="CW472" s="25"/>
      <c r="DA472" s="48"/>
      <c r="DB472" s="25"/>
      <c r="DC472" s="25"/>
      <c r="DD472" s="25"/>
      <c r="DE472" s="46"/>
      <c r="DF472" s="39"/>
      <c r="DG472" s="25"/>
    </row>
    <row r="473" spans="1:111" x14ac:dyDescent="0.35">
      <c r="A473" s="25" t="s">
        <v>5724</v>
      </c>
      <c r="B473" s="25">
        <f>+COUNTA(E473:DF473)</f>
        <v>9</v>
      </c>
      <c r="F473" s="32" t="s">
        <v>2561</v>
      </c>
      <c r="G473" s="25" t="s">
        <v>5940</v>
      </c>
      <c r="I473" s="25"/>
      <c r="J473" s="25" t="s">
        <v>6767</v>
      </c>
      <c r="N473" s="25">
        <v>1</v>
      </c>
      <c r="S473" s="25">
        <f>SUM(COUNTIF(K473:R473,"1"))</f>
        <v>1</v>
      </c>
      <c r="T473" s="32" t="s">
        <v>2560</v>
      </c>
      <c r="Z473" s="32"/>
      <c r="AA473" s="34"/>
      <c r="AB473" s="34"/>
      <c r="AC473" s="25"/>
      <c r="AE473" s="41"/>
      <c r="AF473" s="25"/>
      <c r="AG473" s="25" t="s">
        <v>2561</v>
      </c>
      <c r="AM473" s="25"/>
      <c r="AS473" s="32" t="s">
        <v>1049</v>
      </c>
      <c r="AT473" s="32" t="s">
        <v>1053</v>
      </c>
      <c r="AU473" s="41"/>
      <c r="AV473" s="25"/>
      <c r="AW473" s="25"/>
      <c r="AX473" s="45"/>
      <c r="AY473" s="25"/>
      <c r="AZ473" s="25"/>
      <c r="BA473" s="25"/>
      <c r="BC473" s="55"/>
      <c r="BF473" s="25"/>
      <c r="BI473" s="41"/>
      <c r="BJ473" s="25"/>
      <c r="BM473" s="32"/>
      <c r="BN473" s="25"/>
      <c r="BO473" s="32"/>
      <c r="BP473" s="25"/>
      <c r="BQ473" s="25"/>
      <c r="BR473" s="25"/>
      <c r="BS473" s="32"/>
      <c r="BT473" s="25"/>
      <c r="BV473" s="25"/>
      <c r="BW473" s="25"/>
      <c r="BX473" s="32"/>
      <c r="BY473" s="25"/>
      <c r="CB473" s="25"/>
      <c r="CD473" s="25"/>
      <c r="CI473" s="50"/>
      <c r="CT473" s="29"/>
      <c r="CU473" s="29"/>
      <c r="CW473" s="25"/>
      <c r="DA473" s="48"/>
      <c r="DB473" s="25"/>
      <c r="DC473" s="25"/>
      <c r="DD473" s="25"/>
      <c r="DE473" s="46"/>
      <c r="DF473" s="39"/>
      <c r="DG473" s="25"/>
    </row>
    <row r="474" spans="1:111" x14ac:dyDescent="0.35">
      <c r="A474" s="25" t="s">
        <v>5724</v>
      </c>
      <c r="B474" s="25">
        <f>+COUNTA(E474:DF474)</f>
        <v>9</v>
      </c>
      <c r="F474" s="32" t="s">
        <v>2043</v>
      </c>
      <c r="G474" s="25" t="s">
        <v>5940</v>
      </c>
      <c r="I474" s="25"/>
      <c r="J474" s="25" t="s">
        <v>6767</v>
      </c>
      <c r="N474" s="25">
        <v>1</v>
      </c>
      <c r="S474" s="25">
        <f>SUM(COUNTIF(K474:R474,"1"))</f>
        <v>1</v>
      </c>
      <c r="T474" s="32" t="s">
        <v>2042</v>
      </c>
      <c r="Z474" s="32"/>
      <c r="AA474" s="34"/>
      <c r="AB474" s="34"/>
      <c r="AC474" s="25"/>
      <c r="AE474" s="41"/>
      <c r="AF474" s="25"/>
      <c r="AG474" s="25" t="s">
        <v>2043</v>
      </c>
      <c r="AM474" s="25"/>
      <c r="AS474" s="32" t="s">
        <v>1288</v>
      </c>
      <c r="AT474" s="32" t="s">
        <v>1003</v>
      </c>
      <c r="AU474" s="41"/>
      <c r="AV474" s="25"/>
      <c r="AW474" s="25"/>
      <c r="AX474" s="45"/>
      <c r="AY474" s="25"/>
      <c r="AZ474" s="25"/>
      <c r="BA474" s="25"/>
      <c r="BC474" s="55"/>
      <c r="BF474" s="25"/>
      <c r="BI474" s="41"/>
      <c r="BJ474" s="25"/>
      <c r="BM474" s="32"/>
      <c r="BN474" s="25"/>
      <c r="BO474" s="32"/>
      <c r="BP474" s="25"/>
      <c r="BQ474" s="25"/>
      <c r="BR474" s="25"/>
      <c r="BS474" s="32"/>
      <c r="BT474" s="25"/>
      <c r="BV474" s="25"/>
      <c r="BW474" s="25"/>
      <c r="BX474" s="32"/>
      <c r="BY474" s="25"/>
      <c r="CB474" s="25"/>
      <c r="CD474" s="25"/>
      <c r="CI474" s="50"/>
      <c r="CT474" s="29"/>
      <c r="CU474" s="29"/>
      <c r="CW474" s="25"/>
      <c r="DA474" s="48"/>
      <c r="DB474" s="25"/>
      <c r="DC474" s="25"/>
      <c r="DD474" s="25"/>
      <c r="DE474" s="46"/>
      <c r="DF474" s="39"/>
      <c r="DG474" s="25"/>
    </row>
    <row r="475" spans="1:111" x14ac:dyDescent="0.35">
      <c r="A475" s="25" t="s">
        <v>5724</v>
      </c>
      <c r="B475" s="25">
        <f>+COUNTA(E475:DF475)</f>
        <v>5</v>
      </c>
      <c r="F475" s="32" t="s">
        <v>6412</v>
      </c>
      <c r="G475" s="25" t="s">
        <v>5940</v>
      </c>
      <c r="I475" s="25"/>
      <c r="J475" s="25" t="s">
        <v>6380</v>
      </c>
      <c r="L475" s="25">
        <v>1</v>
      </c>
      <c r="S475" s="25">
        <f>SUM(COUNTIF(K475:R475,"1"))</f>
        <v>1</v>
      </c>
      <c r="T475" s="32"/>
      <c r="Z475" s="32"/>
      <c r="AA475" s="34"/>
      <c r="AB475" s="34"/>
      <c r="AC475" s="25"/>
      <c r="AE475" s="41"/>
      <c r="AF475" s="25"/>
      <c r="AM475" s="25"/>
      <c r="AT475" s="32"/>
      <c r="AU475" s="41"/>
      <c r="AV475" s="25"/>
      <c r="AW475" s="25"/>
      <c r="AX475" s="45"/>
      <c r="AY475" s="25"/>
      <c r="AZ475" s="25"/>
      <c r="BA475" s="25"/>
      <c r="BC475" s="55"/>
      <c r="BF475" s="25"/>
      <c r="BI475" s="41"/>
      <c r="BJ475" s="25"/>
      <c r="BM475" s="32"/>
      <c r="BN475" s="25"/>
      <c r="BO475" s="32"/>
      <c r="BP475" s="25"/>
      <c r="BQ475" s="25"/>
      <c r="BR475" s="25"/>
      <c r="BS475" s="32"/>
      <c r="BT475" s="25"/>
      <c r="BV475" s="25"/>
      <c r="BW475" s="25"/>
      <c r="BX475" s="32"/>
      <c r="BY475" s="25"/>
      <c r="CB475" s="25"/>
      <c r="CD475" s="25"/>
      <c r="CI475" s="50"/>
      <c r="CT475" s="29"/>
      <c r="CU475" s="29"/>
      <c r="CW475" s="25"/>
      <c r="DA475" s="48"/>
      <c r="DB475" s="25"/>
      <c r="DC475" s="25"/>
      <c r="DD475" s="25"/>
      <c r="DE475" s="46"/>
      <c r="DF475" s="39"/>
      <c r="DG475" s="25"/>
    </row>
    <row r="476" spans="1:111" x14ac:dyDescent="0.35">
      <c r="A476" s="25" t="s">
        <v>5724</v>
      </c>
      <c r="B476" s="25">
        <f>+COUNTA(E476:DF476)</f>
        <v>9</v>
      </c>
      <c r="F476" s="32" t="s">
        <v>2146</v>
      </c>
      <c r="G476" s="25" t="s">
        <v>5940</v>
      </c>
      <c r="I476" s="25"/>
      <c r="J476" s="25" t="s">
        <v>6767</v>
      </c>
      <c r="N476" s="25">
        <v>1</v>
      </c>
      <c r="S476" s="25">
        <f>SUM(COUNTIF(K476:R476,"1"))</f>
        <v>1</v>
      </c>
      <c r="T476" s="32" t="s">
        <v>2145</v>
      </c>
      <c r="Z476" s="32"/>
      <c r="AA476" s="34"/>
      <c r="AB476" s="34"/>
      <c r="AC476" s="25"/>
      <c r="AE476" s="41"/>
      <c r="AF476" s="25"/>
      <c r="AG476" s="25" t="s">
        <v>2146</v>
      </c>
      <c r="AM476" s="25"/>
      <c r="AS476" s="32" t="s">
        <v>1050</v>
      </c>
      <c r="AT476" s="32" t="s">
        <v>1489</v>
      </c>
      <c r="AU476" s="41"/>
      <c r="AV476" s="25"/>
      <c r="AW476" s="25"/>
      <c r="AX476" s="45"/>
      <c r="AY476" s="25"/>
      <c r="AZ476" s="25"/>
      <c r="BA476" s="25"/>
      <c r="BC476" s="55"/>
      <c r="BF476" s="25"/>
      <c r="BI476" s="41"/>
      <c r="BJ476" s="25"/>
      <c r="BM476" s="32"/>
      <c r="BN476" s="25"/>
      <c r="BO476" s="32"/>
      <c r="BP476" s="25"/>
      <c r="BQ476" s="25"/>
      <c r="BR476" s="25"/>
      <c r="BS476" s="32"/>
      <c r="BT476" s="25"/>
      <c r="BV476" s="25"/>
      <c r="BW476" s="25"/>
      <c r="BX476" s="32"/>
      <c r="BY476" s="25"/>
      <c r="CB476" s="25"/>
      <c r="CD476" s="25"/>
      <c r="CI476" s="50"/>
      <c r="CT476" s="29"/>
      <c r="CU476" s="29"/>
      <c r="CW476" s="25"/>
      <c r="DA476" s="48"/>
      <c r="DB476" s="25"/>
      <c r="DC476" s="25"/>
      <c r="DD476" s="25"/>
      <c r="DE476" s="46"/>
      <c r="DF476" s="39"/>
      <c r="DG476" s="25"/>
    </row>
    <row r="477" spans="1:111" x14ac:dyDescent="0.35">
      <c r="A477" s="25" t="s">
        <v>5724</v>
      </c>
      <c r="B477" s="25">
        <f>+COUNTA(E477:DF477)</f>
        <v>9</v>
      </c>
      <c r="F477" s="32" t="s">
        <v>1996</v>
      </c>
      <c r="G477" s="25" t="s">
        <v>5940</v>
      </c>
      <c r="I477" s="25"/>
      <c r="J477" s="25" t="s">
        <v>6767</v>
      </c>
      <c r="N477" s="25">
        <v>1</v>
      </c>
      <c r="S477" s="25">
        <f>SUM(COUNTIF(K477:R477,"1"))</f>
        <v>1</v>
      </c>
      <c r="T477" s="32" t="s">
        <v>1995</v>
      </c>
      <c r="Z477" s="32"/>
      <c r="AA477" s="34"/>
      <c r="AB477" s="34"/>
      <c r="AC477" s="25"/>
      <c r="AE477" s="41"/>
      <c r="AF477" s="25"/>
      <c r="AG477" s="25" t="s">
        <v>1996</v>
      </c>
      <c r="AM477" s="25"/>
      <c r="AS477" s="32" t="s">
        <v>700</v>
      </c>
      <c r="AT477" s="32" t="s">
        <v>1997</v>
      </c>
      <c r="AU477" s="41"/>
      <c r="AV477" s="25"/>
      <c r="AW477" s="25"/>
      <c r="AX477" s="45"/>
      <c r="AY477" s="25"/>
      <c r="AZ477" s="25"/>
      <c r="BA477" s="25"/>
      <c r="BC477" s="55"/>
      <c r="BF477" s="25"/>
      <c r="BI477" s="41"/>
      <c r="BJ477" s="25"/>
      <c r="BM477" s="32"/>
      <c r="BN477" s="25"/>
      <c r="BO477" s="32"/>
      <c r="BP477" s="25"/>
      <c r="BQ477" s="25"/>
      <c r="BR477" s="25"/>
      <c r="BS477" s="32"/>
      <c r="BT477" s="25"/>
      <c r="BV477" s="25"/>
      <c r="BW477" s="25"/>
      <c r="BX477" s="32"/>
      <c r="BY477" s="25"/>
      <c r="CB477" s="25"/>
      <c r="CD477" s="25"/>
      <c r="CI477" s="50"/>
      <c r="CT477" s="29"/>
      <c r="CU477" s="29"/>
      <c r="CW477" s="25"/>
      <c r="DA477" s="48"/>
      <c r="DB477" s="25"/>
      <c r="DC477" s="25"/>
      <c r="DD477" s="25"/>
      <c r="DE477" s="46"/>
      <c r="DF477" s="39"/>
      <c r="DG477" s="25"/>
    </row>
    <row r="478" spans="1:111" x14ac:dyDescent="0.35">
      <c r="A478" s="25" t="s">
        <v>5724</v>
      </c>
      <c r="B478" s="25">
        <f>+COUNTA(E478:DF478)</f>
        <v>9</v>
      </c>
      <c r="F478" s="32" t="s">
        <v>1999</v>
      </c>
      <c r="G478" s="25" t="s">
        <v>5940</v>
      </c>
      <c r="I478" s="25"/>
      <c r="J478" s="25" t="s">
        <v>6767</v>
      </c>
      <c r="N478" s="25">
        <v>1</v>
      </c>
      <c r="S478" s="25">
        <f>SUM(COUNTIF(K478:R478,"1"))</f>
        <v>1</v>
      </c>
      <c r="T478" s="32" t="s">
        <v>1998</v>
      </c>
      <c r="Z478" s="32"/>
      <c r="AA478" s="34"/>
      <c r="AB478" s="34"/>
      <c r="AC478" s="25"/>
      <c r="AE478" s="41"/>
      <c r="AF478" s="25"/>
      <c r="AG478" s="25" t="s">
        <v>1999</v>
      </c>
      <c r="AM478" s="25"/>
      <c r="AS478" s="32" t="s">
        <v>1356</v>
      </c>
      <c r="AT478" s="32" t="s">
        <v>907</v>
      </c>
      <c r="AU478" s="41"/>
      <c r="AV478" s="25"/>
      <c r="AW478" s="25"/>
      <c r="AX478" s="45"/>
      <c r="AY478" s="25"/>
      <c r="AZ478" s="25"/>
      <c r="BA478" s="25"/>
      <c r="BC478" s="55"/>
      <c r="BF478" s="25"/>
      <c r="BI478" s="41"/>
      <c r="BJ478" s="25"/>
      <c r="BM478" s="32"/>
      <c r="BN478" s="25"/>
      <c r="BO478" s="32"/>
      <c r="BP478" s="25"/>
      <c r="BQ478" s="25"/>
      <c r="BR478" s="25"/>
      <c r="BS478" s="32"/>
      <c r="BT478" s="25"/>
      <c r="BV478" s="25"/>
      <c r="BW478" s="25"/>
      <c r="BX478" s="32"/>
      <c r="BY478" s="25"/>
      <c r="CB478" s="25"/>
      <c r="CD478" s="25"/>
      <c r="CI478" s="50"/>
      <c r="CT478" s="29"/>
      <c r="CU478" s="29"/>
      <c r="CW478" s="25"/>
      <c r="DA478" s="48"/>
      <c r="DB478" s="25"/>
      <c r="DC478" s="25"/>
      <c r="DD478" s="25"/>
      <c r="DE478" s="46"/>
      <c r="DF478" s="39"/>
      <c r="DG478" s="25"/>
    </row>
    <row r="479" spans="1:111" x14ac:dyDescent="0.35">
      <c r="A479" s="25" t="s">
        <v>5724</v>
      </c>
      <c r="B479" s="25">
        <f>+COUNTA(E479:DF479)</f>
        <v>9</v>
      </c>
      <c r="F479" s="32" t="s">
        <v>1515</v>
      </c>
      <c r="G479" s="25" t="s">
        <v>5940</v>
      </c>
      <c r="I479" s="25"/>
      <c r="J479" s="25" t="s">
        <v>6767</v>
      </c>
      <c r="N479" s="25">
        <v>1</v>
      </c>
      <c r="S479" s="25">
        <f>SUM(COUNTIF(K479:R479,"1"))</f>
        <v>1</v>
      </c>
      <c r="T479" s="32" t="s">
        <v>1514</v>
      </c>
      <c r="Z479" s="32"/>
      <c r="AA479" s="34"/>
      <c r="AB479" s="34"/>
      <c r="AC479" s="25"/>
      <c r="AE479" s="41"/>
      <c r="AF479" s="25"/>
      <c r="AG479" s="25" t="s">
        <v>1515</v>
      </c>
      <c r="AM479" s="25"/>
      <c r="AS479" s="32" t="s">
        <v>1513</v>
      </c>
      <c r="AT479" s="32" t="s">
        <v>1496</v>
      </c>
      <c r="AU479" s="41"/>
      <c r="AV479" s="25"/>
      <c r="AW479" s="25"/>
      <c r="AX479" s="45"/>
      <c r="AY479" s="25"/>
      <c r="AZ479" s="25"/>
      <c r="BA479" s="25"/>
      <c r="BC479" s="55"/>
      <c r="BF479" s="25"/>
      <c r="BI479" s="41"/>
      <c r="BJ479" s="25"/>
      <c r="BM479" s="32"/>
      <c r="BN479" s="25"/>
      <c r="BO479" s="32"/>
      <c r="BP479" s="25"/>
      <c r="BQ479" s="25"/>
      <c r="BR479" s="25"/>
      <c r="BS479" s="32"/>
      <c r="BT479" s="25"/>
      <c r="BV479" s="25"/>
      <c r="BW479" s="25"/>
      <c r="BX479" s="32"/>
      <c r="BY479" s="25"/>
      <c r="CB479" s="25"/>
      <c r="CD479" s="25"/>
      <c r="CI479" s="50"/>
      <c r="CT479" s="29"/>
      <c r="CU479" s="29"/>
      <c r="CW479" s="25"/>
      <c r="DA479" s="48"/>
      <c r="DB479" s="25"/>
      <c r="DC479" s="25"/>
      <c r="DD479" s="25"/>
      <c r="DE479" s="46"/>
      <c r="DF479" s="39"/>
      <c r="DG479" s="25"/>
    </row>
    <row r="480" spans="1:111" s="29" customFormat="1" x14ac:dyDescent="0.35">
      <c r="A480" s="25" t="s">
        <v>5724</v>
      </c>
      <c r="B480" s="25">
        <f>+COUNTA(E480:DF480)</f>
        <v>9</v>
      </c>
      <c r="C480" s="25"/>
      <c r="D480" s="25"/>
      <c r="E480" s="25"/>
      <c r="F480" s="32" t="s">
        <v>1585</v>
      </c>
      <c r="G480" s="25" t="s">
        <v>5940</v>
      </c>
      <c r="H480" s="25"/>
      <c r="I480" s="25"/>
      <c r="J480" s="25" t="s">
        <v>6767</v>
      </c>
      <c r="K480" s="25"/>
      <c r="L480" s="25"/>
      <c r="M480" s="25"/>
      <c r="N480" s="25">
        <v>1</v>
      </c>
      <c r="O480" s="25"/>
      <c r="P480" s="25"/>
      <c r="R480" s="25"/>
      <c r="S480" s="25">
        <f>SUM(COUNTIF(K480:R480,"1"))</f>
        <v>1</v>
      </c>
      <c r="T480" s="32" t="s">
        <v>1584</v>
      </c>
      <c r="U480" s="32"/>
      <c r="V480" s="32"/>
      <c r="X480" s="25"/>
      <c r="Y480" s="25"/>
      <c r="Z480" s="32"/>
      <c r="AA480" s="34"/>
      <c r="AB480" s="34"/>
      <c r="AC480" s="25"/>
      <c r="AD480" s="25"/>
      <c r="AE480" s="41"/>
      <c r="AF480" s="25"/>
      <c r="AG480" s="25" t="s">
        <v>1585</v>
      </c>
      <c r="AH480" s="25"/>
      <c r="AI480" s="25"/>
      <c r="AJ480" s="25"/>
      <c r="AK480" s="25"/>
      <c r="AL480" s="25"/>
      <c r="AM480" s="25"/>
      <c r="AN480" s="25"/>
      <c r="AO480" s="25"/>
      <c r="AP480" s="25"/>
      <c r="AQ480" s="25"/>
      <c r="AR480" s="25"/>
      <c r="AS480" s="32" t="s">
        <v>1050</v>
      </c>
      <c r="AT480" s="32" t="s">
        <v>1003</v>
      </c>
      <c r="AU480" s="41"/>
      <c r="AV480" s="25"/>
      <c r="AW480" s="25"/>
      <c r="AX480" s="45"/>
      <c r="AY480" s="25"/>
      <c r="AZ480" s="25"/>
      <c r="BA480" s="25"/>
      <c r="BB480" s="25"/>
      <c r="BC480" s="55"/>
      <c r="BD480" s="25"/>
      <c r="BE480" s="25"/>
      <c r="BF480" s="25"/>
      <c r="BG480" s="25"/>
      <c r="BH480" s="25"/>
      <c r="BI480" s="41"/>
      <c r="BJ480" s="25"/>
      <c r="BK480" s="25"/>
      <c r="BL480" s="25"/>
      <c r="BM480" s="32"/>
      <c r="BN480" s="25"/>
      <c r="BO480" s="32"/>
      <c r="BP480" s="25"/>
      <c r="BQ480" s="25"/>
      <c r="BR480" s="25"/>
      <c r="BS480" s="32"/>
      <c r="BT480" s="25"/>
      <c r="BU480" s="25"/>
      <c r="BV480" s="25"/>
      <c r="BW480" s="25"/>
      <c r="BX480" s="32"/>
      <c r="BY480" s="25"/>
      <c r="BZ480" s="25"/>
      <c r="CA480" s="25"/>
      <c r="CB480" s="25"/>
      <c r="CC480" s="25"/>
      <c r="CD480" s="25"/>
      <c r="CE480" s="53"/>
      <c r="CF480" s="53"/>
      <c r="CG480" s="25"/>
      <c r="CH480" s="50"/>
      <c r="CI480" s="50"/>
      <c r="CJ480" s="50"/>
      <c r="CK480" s="50"/>
      <c r="CL480" s="50"/>
      <c r="CM480" s="50"/>
      <c r="CN480" s="50"/>
      <c r="CO480" s="50"/>
      <c r="CP480" s="50"/>
      <c r="CQ480" s="50"/>
      <c r="CR480" s="50"/>
      <c r="CS480" s="25"/>
      <c r="CV480" s="25"/>
      <c r="CW480" s="25"/>
      <c r="CX480" s="25"/>
      <c r="CY480" s="25"/>
      <c r="CZ480" s="25"/>
      <c r="DA480" s="48"/>
      <c r="DB480" s="25"/>
      <c r="DC480" s="25"/>
      <c r="DD480" s="25"/>
      <c r="DE480" s="46"/>
      <c r="DF480" s="39"/>
    </row>
    <row r="481" spans="1:111" x14ac:dyDescent="0.35">
      <c r="A481" s="25" t="s">
        <v>5724</v>
      </c>
      <c r="B481" s="25">
        <f>+COUNTA(E481:DF481)</f>
        <v>9</v>
      </c>
      <c r="F481" s="32" t="s">
        <v>1534</v>
      </c>
      <c r="G481" s="25" t="s">
        <v>5940</v>
      </c>
      <c r="I481" s="25"/>
      <c r="J481" s="25" t="s">
        <v>6767</v>
      </c>
      <c r="N481" s="25">
        <v>1</v>
      </c>
      <c r="S481" s="25">
        <f>SUM(COUNTIF(K481:R481,"1"))</f>
        <v>1</v>
      </c>
      <c r="T481" s="32" t="s">
        <v>1533</v>
      </c>
      <c r="Z481" s="32"/>
      <c r="AA481" s="34"/>
      <c r="AB481" s="34"/>
      <c r="AC481" s="25"/>
      <c r="AE481" s="41"/>
      <c r="AF481" s="25"/>
      <c r="AG481" s="25" t="s">
        <v>1534</v>
      </c>
      <c r="AM481" s="25"/>
      <c r="AS481" s="32" t="s">
        <v>1050</v>
      </c>
      <c r="AT481" s="32" t="s">
        <v>1535</v>
      </c>
      <c r="AU481" s="41"/>
      <c r="AV481" s="25"/>
      <c r="AW481" s="25"/>
      <c r="AX481" s="45"/>
      <c r="AY481" s="25"/>
      <c r="AZ481" s="25"/>
      <c r="BA481" s="25"/>
      <c r="BC481" s="55"/>
      <c r="BF481" s="25"/>
      <c r="BI481" s="41"/>
      <c r="BJ481" s="25"/>
      <c r="BM481" s="32"/>
      <c r="BN481" s="25"/>
      <c r="BO481" s="32"/>
      <c r="BP481" s="25"/>
      <c r="BQ481" s="25"/>
      <c r="BR481" s="25"/>
      <c r="BS481" s="32"/>
      <c r="BT481" s="25"/>
      <c r="BV481" s="25"/>
      <c r="BW481" s="25"/>
      <c r="BX481" s="32"/>
      <c r="BY481" s="25"/>
      <c r="CB481" s="25"/>
      <c r="CD481" s="25"/>
      <c r="CI481" s="50"/>
      <c r="CT481" s="29"/>
      <c r="CU481" s="29"/>
      <c r="CW481" s="25"/>
      <c r="DA481" s="48"/>
      <c r="DB481" s="25"/>
      <c r="DC481" s="25"/>
      <c r="DD481" s="25"/>
      <c r="DE481" s="46"/>
      <c r="DF481" s="39"/>
      <c r="DG481" s="25"/>
    </row>
    <row r="482" spans="1:111" x14ac:dyDescent="0.35">
      <c r="A482" s="25" t="s">
        <v>5724</v>
      </c>
      <c r="B482" s="25">
        <f>+COUNTA(E482:DF482)</f>
        <v>9</v>
      </c>
      <c r="F482" s="32" t="s">
        <v>1874</v>
      </c>
      <c r="G482" s="25" t="s">
        <v>5940</v>
      </c>
      <c r="I482" s="25"/>
      <c r="J482" s="25" t="s">
        <v>6767</v>
      </c>
      <c r="N482" s="25">
        <v>1</v>
      </c>
      <c r="S482" s="25">
        <f>SUM(COUNTIF(K482:R482,"1"))</f>
        <v>1</v>
      </c>
      <c r="T482" s="32" t="s">
        <v>1873</v>
      </c>
      <c r="Z482" s="32"/>
      <c r="AA482" s="34"/>
      <c r="AB482" s="34"/>
      <c r="AC482" s="25"/>
      <c r="AE482" s="41"/>
      <c r="AF482" s="25"/>
      <c r="AG482" s="25" t="s">
        <v>1874</v>
      </c>
      <c r="AM482" s="25"/>
      <c r="AS482" s="32" t="s">
        <v>700</v>
      </c>
      <c r="AT482" s="32" t="s">
        <v>1499</v>
      </c>
      <c r="AU482" s="41"/>
      <c r="AV482" s="25"/>
      <c r="AW482" s="25"/>
      <c r="AX482" s="45"/>
      <c r="AY482" s="25"/>
      <c r="AZ482" s="25"/>
      <c r="BA482" s="25"/>
      <c r="BC482" s="55"/>
      <c r="BF482" s="25"/>
      <c r="BI482" s="41"/>
      <c r="BJ482" s="25"/>
      <c r="BM482" s="32"/>
      <c r="BN482" s="25"/>
      <c r="BO482" s="32"/>
      <c r="BP482" s="25"/>
      <c r="BQ482" s="25"/>
      <c r="BR482" s="25"/>
      <c r="BS482" s="32"/>
      <c r="BT482" s="25"/>
      <c r="BV482" s="25"/>
      <c r="BW482" s="25"/>
      <c r="BX482" s="32"/>
      <c r="BY482" s="25"/>
      <c r="CB482" s="25"/>
      <c r="CD482" s="25"/>
      <c r="CI482" s="50"/>
      <c r="CT482" s="29"/>
      <c r="CU482" s="29"/>
      <c r="CW482" s="25"/>
      <c r="DA482" s="48"/>
      <c r="DB482" s="25"/>
      <c r="DC482" s="25"/>
      <c r="DD482" s="25"/>
      <c r="DE482" s="46"/>
      <c r="DF482" s="39"/>
      <c r="DG482" s="25"/>
    </row>
    <row r="483" spans="1:111" x14ac:dyDescent="0.35">
      <c r="A483" s="25" t="s">
        <v>5724</v>
      </c>
      <c r="B483" s="25">
        <f>+COUNTA(E483:DF483)</f>
        <v>9</v>
      </c>
      <c r="F483" s="32" t="s">
        <v>1855</v>
      </c>
      <c r="G483" s="25" t="s">
        <v>5940</v>
      </c>
      <c r="I483" s="25"/>
      <c r="J483" s="25" t="s">
        <v>6767</v>
      </c>
      <c r="N483" s="25">
        <v>1</v>
      </c>
      <c r="S483" s="25">
        <f>SUM(COUNTIF(K483:R483,"1"))</f>
        <v>1</v>
      </c>
      <c r="T483" s="32" t="s">
        <v>1854</v>
      </c>
      <c r="Z483" s="32"/>
      <c r="AA483" s="34"/>
      <c r="AB483" s="34"/>
      <c r="AC483" s="25"/>
      <c r="AE483" s="41"/>
      <c r="AF483" s="25"/>
      <c r="AG483" s="25" t="s">
        <v>1855</v>
      </c>
      <c r="AM483" s="25"/>
      <c r="AS483" s="32" t="s">
        <v>867</v>
      </c>
      <c r="AT483" s="32" t="s">
        <v>1489</v>
      </c>
      <c r="AU483" s="41"/>
      <c r="AV483" s="25"/>
      <c r="AW483" s="25"/>
      <c r="AX483" s="45"/>
      <c r="AY483" s="25"/>
      <c r="AZ483" s="25"/>
      <c r="BA483" s="25"/>
      <c r="BC483" s="55"/>
      <c r="BF483" s="25"/>
      <c r="BI483" s="41"/>
      <c r="BJ483" s="25"/>
      <c r="BM483" s="32"/>
      <c r="BN483" s="25"/>
      <c r="BO483" s="32"/>
      <c r="BP483" s="25"/>
      <c r="BQ483" s="25"/>
      <c r="BR483" s="25"/>
      <c r="BS483" s="32"/>
      <c r="BT483" s="25"/>
      <c r="BV483" s="25"/>
      <c r="BW483" s="25"/>
      <c r="BX483" s="32"/>
      <c r="BY483" s="25"/>
      <c r="CB483" s="25"/>
      <c r="CD483" s="25"/>
      <c r="CI483" s="50"/>
      <c r="CT483" s="29"/>
      <c r="CU483" s="29"/>
      <c r="CW483" s="25"/>
      <c r="DA483" s="48"/>
      <c r="DB483" s="25"/>
      <c r="DC483" s="25"/>
      <c r="DD483" s="25"/>
      <c r="DE483" s="46"/>
      <c r="DF483" s="39"/>
      <c r="DG483" s="25"/>
    </row>
    <row r="484" spans="1:111" x14ac:dyDescent="0.35">
      <c r="A484" s="25" t="s">
        <v>5724</v>
      </c>
      <c r="B484" s="25">
        <f>+COUNTA(E484:DF484)</f>
        <v>9</v>
      </c>
      <c r="F484" s="32" t="s">
        <v>2503</v>
      </c>
      <c r="G484" s="25" t="s">
        <v>5940</v>
      </c>
      <c r="I484" s="25"/>
      <c r="J484" s="25" t="s">
        <v>6767</v>
      </c>
      <c r="N484" s="25">
        <v>1</v>
      </c>
      <c r="S484" s="25">
        <f>SUM(COUNTIF(K484:R484,"1"))</f>
        <v>1</v>
      </c>
      <c r="T484" s="32" t="s">
        <v>2502</v>
      </c>
      <c r="Z484" s="32"/>
      <c r="AA484" s="34"/>
      <c r="AB484" s="34"/>
      <c r="AC484" s="25"/>
      <c r="AE484" s="41"/>
      <c r="AF484" s="25"/>
      <c r="AG484" s="25" t="s">
        <v>2503</v>
      </c>
      <c r="AM484" s="25"/>
      <c r="AS484" s="32" t="s">
        <v>1049</v>
      </c>
      <c r="AT484" s="32" t="s">
        <v>1489</v>
      </c>
      <c r="AU484" s="41"/>
      <c r="AV484" s="25"/>
      <c r="AW484" s="25"/>
      <c r="AX484" s="45"/>
      <c r="AY484" s="25"/>
      <c r="AZ484" s="25"/>
      <c r="BA484" s="25"/>
      <c r="BC484" s="55"/>
      <c r="BF484" s="25"/>
      <c r="BI484" s="41"/>
      <c r="BJ484" s="25"/>
      <c r="BM484" s="32"/>
      <c r="BN484" s="25"/>
      <c r="BO484" s="32"/>
      <c r="BP484" s="25"/>
      <c r="BQ484" s="25"/>
      <c r="BR484" s="25"/>
      <c r="BS484" s="32"/>
      <c r="BT484" s="25"/>
      <c r="BV484" s="25"/>
      <c r="BW484" s="25"/>
      <c r="BX484" s="32"/>
      <c r="BY484" s="25"/>
      <c r="CB484" s="25"/>
      <c r="CD484" s="25"/>
      <c r="CI484" s="50"/>
      <c r="CT484" s="29"/>
      <c r="CU484" s="29"/>
      <c r="CW484" s="25"/>
      <c r="DA484" s="48"/>
      <c r="DB484" s="25"/>
      <c r="DC484" s="25"/>
      <c r="DD484" s="25"/>
      <c r="DE484" s="46"/>
      <c r="DF484" s="39"/>
      <c r="DG484" s="25"/>
    </row>
    <row r="485" spans="1:111" x14ac:dyDescent="0.35">
      <c r="A485" s="25" t="s">
        <v>5724</v>
      </c>
      <c r="B485" s="25">
        <f>+COUNTA(E485:DF485)</f>
        <v>9</v>
      </c>
      <c r="F485" s="32" t="s">
        <v>1678</v>
      </c>
      <c r="G485" s="25" t="s">
        <v>5940</v>
      </c>
      <c r="I485" s="25"/>
      <c r="J485" s="25" t="s">
        <v>6767</v>
      </c>
      <c r="N485" s="25">
        <v>1</v>
      </c>
      <c r="S485" s="25">
        <f>SUM(COUNTIF(K485:R485,"1"))</f>
        <v>1</v>
      </c>
      <c r="T485" s="32" t="s">
        <v>1677</v>
      </c>
      <c r="Z485" s="32"/>
      <c r="AA485" s="34"/>
      <c r="AB485" s="34"/>
      <c r="AC485" s="25"/>
      <c r="AE485" s="41"/>
      <c r="AF485" s="25"/>
      <c r="AG485" s="25" t="s">
        <v>1678</v>
      </c>
      <c r="AM485" s="25"/>
      <c r="AS485" s="32" t="s">
        <v>1050</v>
      </c>
      <c r="AT485" s="32" t="s">
        <v>1123</v>
      </c>
      <c r="AU485" s="41"/>
      <c r="AV485" s="25"/>
      <c r="AW485" s="25"/>
      <c r="AX485" s="45"/>
      <c r="AY485" s="25"/>
      <c r="AZ485" s="25"/>
      <c r="BA485" s="25"/>
      <c r="BC485" s="55"/>
      <c r="BF485" s="25"/>
      <c r="BI485" s="41"/>
      <c r="BJ485" s="25"/>
      <c r="BM485" s="32"/>
      <c r="BN485" s="25"/>
      <c r="BO485" s="32"/>
      <c r="BP485" s="25"/>
      <c r="BQ485" s="25"/>
      <c r="BR485" s="25"/>
      <c r="BS485" s="32"/>
      <c r="BT485" s="25"/>
      <c r="BV485" s="25"/>
      <c r="BW485" s="25"/>
      <c r="BX485" s="32"/>
      <c r="BY485" s="25"/>
      <c r="CB485" s="25"/>
      <c r="CD485" s="25"/>
      <c r="CI485" s="50"/>
      <c r="CT485" s="29"/>
      <c r="CU485" s="29"/>
      <c r="CW485" s="25"/>
      <c r="DA485" s="48"/>
      <c r="DB485" s="25"/>
      <c r="DC485" s="25"/>
      <c r="DD485" s="25"/>
      <c r="DE485" s="46"/>
      <c r="DF485" s="39"/>
      <c r="DG485" s="25"/>
    </row>
    <row r="486" spans="1:111" x14ac:dyDescent="0.35">
      <c r="A486" s="25" t="s">
        <v>5724</v>
      </c>
      <c r="B486" s="25">
        <f>+COUNTA(E486:DF486)</f>
        <v>9</v>
      </c>
      <c r="F486" s="32" t="s">
        <v>2163</v>
      </c>
      <c r="G486" s="25" t="s">
        <v>5940</v>
      </c>
      <c r="I486" s="25"/>
      <c r="J486" s="25" t="s">
        <v>6767</v>
      </c>
      <c r="N486" s="25">
        <v>1</v>
      </c>
      <c r="S486" s="25">
        <f>SUM(COUNTIF(K486:R486,"1"))</f>
        <v>1</v>
      </c>
      <c r="T486" s="32" t="s">
        <v>2162</v>
      </c>
      <c r="Z486" s="32"/>
      <c r="AA486" s="34"/>
      <c r="AB486" s="34"/>
      <c r="AC486" s="25"/>
      <c r="AE486" s="41"/>
      <c r="AF486" s="25"/>
      <c r="AG486" s="25" t="s">
        <v>2163</v>
      </c>
      <c r="AM486" s="25"/>
      <c r="AS486" s="32" t="s">
        <v>1049</v>
      </c>
      <c r="AT486" s="32" t="s">
        <v>1123</v>
      </c>
      <c r="AU486" s="41"/>
      <c r="AV486" s="25"/>
      <c r="AW486" s="25"/>
      <c r="AX486" s="45"/>
      <c r="AY486" s="25"/>
      <c r="AZ486" s="25"/>
      <c r="BA486" s="25"/>
      <c r="BC486" s="55"/>
      <c r="BF486" s="25"/>
      <c r="BI486" s="41"/>
      <c r="BJ486" s="25"/>
      <c r="BM486" s="32"/>
      <c r="BN486" s="25"/>
      <c r="BO486" s="32"/>
      <c r="BP486" s="25"/>
      <c r="BQ486" s="25"/>
      <c r="BR486" s="25"/>
      <c r="BS486" s="32"/>
      <c r="BT486" s="25"/>
      <c r="BV486" s="25"/>
      <c r="BW486" s="25"/>
      <c r="BX486" s="32"/>
      <c r="BY486" s="25"/>
      <c r="CB486" s="25"/>
      <c r="CD486" s="25"/>
      <c r="CI486" s="50"/>
      <c r="CT486" s="29"/>
      <c r="CU486" s="29"/>
      <c r="CW486" s="25"/>
      <c r="DA486" s="48"/>
      <c r="DB486" s="25"/>
      <c r="DC486" s="25"/>
      <c r="DD486" s="25"/>
      <c r="DE486" s="46"/>
      <c r="DF486" s="39"/>
      <c r="DG486" s="25"/>
    </row>
    <row r="487" spans="1:111" x14ac:dyDescent="0.35">
      <c r="A487" s="25" t="s">
        <v>5724</v>
      </c>
      <c r="B487" s="25">
        <f>+COUNTA(E487:DF487)</f>
        <v>9</v>
      </c>
      <c r="F487" s="32" t="s">
        <v>6039</v>
      </c>
      <c r="G487" s="25" t="s">
        <v>6229</v>
      </c>
      <c r="I487" s="25" t="s">
        <v>5940</v>
      </c>
      <c r="J487" s="25" t="s">
        <v>6183</v>
      </c>
      <c r="M487" s="25">
        <v>1</v>
      </c>
      <c r="S487" s="25">
        <f>SUM(COUNTIF(K487:R487,"1"))</f>
        <v>1</v>
      </c>
      <c r="T487" s="32"/>
      <c r="Z487" s="32"/>
      <c r="AA487" s="34"/>
      <c r="AB487" s="34"/>
      <c r="AC487" s="25"/>
      <c r="AE487" s="41"/>
      <c r="AF487" s="25"/>
      <c r="AH487" s="25" t="s">
        <v>6039</v>
      </c>
      <c r="AM487" s="25"/>
      <c r="AR487" s="25" t="s">
        <v>5800</v>
      </c>
      <c r="AT487" s="32"/>
      <c r="AU487" s="41" t="s">
        <v>6040</v>
      </c>
      <c r="AV487" s="25"/>
      <c r="AW487" s="25"/>
      <c r="AX487" s="45"/>
      <c r="AY487" s="25"/>
      <c r="AZ487" s="25"/>
      <c r="BA487" s="25"/>
      <c r="BC487" s="55"/>
      <c r="BF487" s="25"/>
      <c r="BI487" s="41"/>
      <c r="BJ487" s="25"/>
      <c r="BM487" s="32"/>
      <c r="BN487" s="25"/>
      <c r="BO487" s="32"/>
      <c r="BP487" s="25"/>
      <c r="BQ487" s="25"/>
      <c r="BR487" s="25"/>
      <c r="BS487" s="32"/>
      <c r="BT487" s="25"/>
      <c r="BV487" s="25"/>
      <c r="BW487" s="25"/>
      <c r="BX487" s="32"/>
      <c r="BY487" s="25"/>
      <c r="CB487" s="25"/>
      <c r="CD487" s="25"/>
      <c r="CI487" s="50"/>
      <c r="CT487" s="29"/>
      <c r="CU487" s="29"/>
      <c r="CW487" s="25"/>
      <c r="DA487" s="48"/>
      <c r="DB487" s="25"/>
      <c r="DC487" s="25"/>
      <c r="DD487" s="25"/>
      <c r="DE487" s="46"/>
      <c r="DF487" s="39"/>
      <c r="DG487" s="25"/>
    </row>
    <row r="488" spans="1:111" x14ac:dyDescent="0.35">
      <c r="A488" s="25" t="s">
        <v>5724</v>
      </c>
      <c r="B488" s="25">
        <f>+COUNTA(E488:DF488)</f>
        <v>9</v>
      </c>
      <c r="F488" s="32" t="s">
        <v>1554</v>
      </c>
      <c r="G488" s="25" t="s">
        <v>5940</v>
      </c>
      <c r="I488" s="25"/>
      <c r="J488" s="25" t="s">
        <v>6767</v>
      </c>
      <c r="N488" s="25">
        <v>1</v>
      </c>
      <c r="S488" s="25">
        <f>SUM(COUNTIF(K488:R488,"1"))</f>
        <v>1</v>
      </c>
      <c r="T488" s="32" t="s">
        <v>1553</v>
      </c>
      <c r="Z488" s="32"/>
      <c r="AA488" s="34"/>
      <c r="AB488" s="34"/>
      <c r="AC488" s="25"/>
      <c r="AE488" s="41"/>
      <c r="AF488" s="25"/>
      <c r="AG488" s="25" t="s">
        <v>1554</v>
      </c>
      <c r="AM488" s="25"/>
      <c r="AS488" s="32" t="s">
        <v>1167</v>
      </c>
      <c r="AT488" s="32" t="s">
        <v>1077</v>
      </c>
      <c r="AU488" s="41"/>
      <c r="AV488" s="25"/>
      <c r="AW488" s="25"/>
      <c r="AX488" s="45"/>
      <c r="AY488" s="25"/>
      <c r="AZ488" s="25"/>
      <c r="BA488" s="25"/>
      <c r="BC488" s="55"/>
      <c r="BF488" s="25"/>
      <c r="BI488" s="41"/>
      <c r="BJ488" s="25"/>
      <c r="BM488" s="32"/>
      <c r="BN488" s="25"/>
      <c r="BO488" s="32"/>
      <c r="BP488" s="25"/>
      <c r="BQ488" s="25"/>
      <c r="BR488" s="25"/>
      <c r="BS488" s="32"/>
      <c r="BT488" s="25"/>
      <c r="BV488" s="25"/>
      <c r="BW488" s="25"/>
      <c r="BX488" s="32"/>
      <c r="BY488" s="25"/>
      <c r="CB488" s="25"/>
      <c r="CD488" s="25"/>
      <c r="CI488" s="50"/>
      <c r="CT488" s="29"/>
      <c r="CU488" s="29"/>
      <c r="CW488" s="25"/>
      <c r="DA488" s="48"/>
      <c r="DB488" s="25"/>
      <c r="DC488" s="25"/>
      <c r="DD488" s="25"/>
      <c r="DE488" s="46"/>
      <c r="DF488" s="39"/>
      <c r="DG488" s="25"/>
    </row>
    <row r="489" spans="1:111" x14ac:dyDescent="0.35">
      <c r="A489" s="25" t="s">
        <v>5724</v>
      </c>
      <c r="B489" s="25">
        <f>+COUNTA(E489:DF489)</f>
        <v>9</v>
      </c>
      <c r="F489" s="32" t="s">
        <v>1898</v>
      </c>
      <c r="G489" s="25" t="s">
        <v>5940</v>
      </c>
      <c r="I489" s="25"/>
      <c r="J489" s="25" t="s">
        <v>6767</v>
      </c>
      <c r="N489" s="25">
        <v>1</v>
      </c>
      <c r="S489" s="25">
        <f>SUM(COUNTIF(K489:R489,"1"))</f>
        <v>1</v>
      </c>
      <c r="T489" s="32" t="s">
        <v>1897</v>
      </c>
      <c r="Z489" s="32"/>
      <c r="AA489" s="34"/>
      <c r="AB489" s="34"/>
      <c r="AC489" s="25"/>
      <c r="AE489" s="41"/>
      <c r="AF489" s="25"/>
      <c r="AG489" s="25" t="s">
        <v>1898</v>
      </c>
      <c r="AM489" s="25"/>
      <c r="AS489" s="32" t="s">
        <v>1050</v>
      </c>
      <c r="AT489" s="32" t="s">
        <v>1449</v>
      </c>
      <c r="AU489" s="41"/>
      <c r="AV489" s="25"/>
      <c r="AW489" s="25"/>
      <c r="AX489" s="45"/>
      <c r="AY489" s="25"/>
      <c r="AZ489" s="25"/>
      <c r="BA489" s="25"/>
      <c r="BC489" s="55"/>
      <c r="BF489" s="25"/>
      <c r="BI489" s="41"/>
      <c r="BJ489" s="25"/>
      <c r="BM489" s="32"/>
      <c r="BN489" s="25"/>
      <c r="BO489" s="32"/>
      <c r="BP489" s="25"/>
      <c r="BQ489" s="25"/>
      <c r="BR489" s="25"/>
      <c r="BS489" s="32"/>
      <c r="BT489" s="25"/>
      <c r="BV489" s="25"/>
      <c r="BW489" s="25"/>
      <c r="BX489" s="32"/>
      <c r="BY489" s="25"/>
      <c r="CB489" s="25"/>
      <c r="CD489" s="25"/>
      <c r="CI489" s="50"/>
      <c r="CT489" s="29"/>
      <c r="CU489" s="29"/>
      <c r="CW489" s="25"/>
      <c r="DA489" s="48"/>
      <c r="DB489" s="25"/>
      <c r="DC489" s="25"/>
      <c r="DD489" s="25"/>
      <c r="DE489" s="46"/>
      <c r="DF489" s="39"/>
      <c r="DG489" s="25"/>
    </row>
    <row r="490" spans="1:111" x14ac:dyDescent="0.35">
      <c r="A490" s="25" t="s">
        <v>5724</v>
      </c>
      <c r="B490" s="25">
        <f>+COUNTA(E490:DF490)</f>
        <v>9</v>
      </c>
      <c r="F490" s="32" t="s">
        <v>1870</v>
      </c>
      <c r="G490" s="25" t="s">
        <v>5940</v>
      </c>
      <c r="I490" s="25"/>
      <c r="J490" s="25" t="s">
        <v>6767</v>
      </c>
      <c r="N490" s="25">
        <v>1</v>
      </c>
      <c r="S490" s="25">
        <f>SUM(COUNTIF(K490:R490,"1"))</f>
        <v>1</v>
      </c>
      <c r="T490" s="32" t="s">
        <v>1869</v>
      </c>
      <c r="Z490" s="32"/>
      <c r="AA490" s="34"/>
      <c r="AB490" s="34"/>
      <c r="AC490" s="25"/>
      <c r="AE490" s="41"/>
      <c r="AF490" s="25"/>
      <c r="AG490" s="25" t="s">
        <v>1870</v>
      </c>
      <c r="AM490" s="25"/>
      <c r="AS490" s="32" t="s">
        <v>833</v>
      </c>
      <c r="AT490" s="32" t="s">
        <v>1051</v>
      </c>
      <c r="AU490" s="41"/>
      <c r="AV490" s="25"/>
      <c r="AW490" s="25"/>
      <c r="AX490" s="45"/>
      <c r="AY490" s="25"/>
      <c r="AZ490" s="25"/>
      <c r="BA490" s="25"/>
      <c r="BC490" s="55"/>
      <c r="BF490" s="25"/>
      <c r="BI490" s="41"/>
      <c r="BJ490" s="25"/>
      <c r="BM490" s="32"/>
      <c r="BN490" s="25"/>
      <c r="BO490" s="32"/>
      <c r="BP490" s="25"/>
      <c r="BQ490" s="25"/>
      <c r="BR490" s="25"/>
      <c r="BS490" s="32"/>
      <c r="BT490" s="25"/>
      <c r="BV490" s="25"/>
      <c r="BW490" s="25"/>
      <c r="BX490" s="32"/>
      <c r="BY490" s="25"/>
      <c r="CB490" s="25"/>
      <c r="CD490" s="25"/>
      <c r="CI490" s="50"/>
      <c r="CT490" s="29"/>
      <c r="CU490" s="29"/>
      <c r="CW490" s="25"/>
      <c r="DA490" s="48"/>
      <c r="DB490" s="25"/>
      <c r="DC490" s="25"/>
      <c r="DD490" s="25"/>
      <c r="DE490" s="46"/>
      <c r="DF490" s="39"/>
      <c r="DG490" s="25"/>
    </row>
    <row r="491" spans="1:111" x14ac:dyDescent="0.35">
      <c r="A491" s="25" t="s">
        <v>5724</v>
      </c>
      <c r="B491" s="25">
        <f>+COUNTA(E491:DF491)</f>
        <v>9</v>
      </c>
      <c r="F491" s="32" t="s">
        <v>6042</v>
      </c>
      <c r="G491" s="25" t="s">
        <v>6230</v>
      </c>
      <c r="I491" s="25" t="s">
        <v>5940</v>
      </c>
      <c r="J491" s="25" t="s">
        <v>6183</v>
      </c>
      <c r="M491" s="25">
        <v>1</v>
      </c>
      <c r="S491" s="25">
        <f>SUM(COUNTIF(K491:R491,"1"))</f>
        <v>1</v>
      </c>
      <c r="T491" s="32"/>
      <c r="Z491" s="32"/>
      <c r="AA491" s="34"/>
      <c r="AB491" s="34"/>
      <c r="AC491" s="25"/>
      <c r="AE491" s="41"/>
      <c r="AF491" s="25"/>
      <c r="AH491" s="25" t="s">
        <v>6042</v>
      </c>
      <c r="AM491" s="25"/>
      <c r="AR491" s="25" t="s">
        <v>5800</v>
      </c>
      <c r="AT491" s="32"/>
      <c r="AU491" s="41" t="s">
        <v>6043</v>
      </c>
      <c r="AV491" s="25"/>
      <c r="AW491" s="25"/>
      <c r="AX491" s="45"/>
      <c r="AY491" s="25"/>
      <c r="AZ491" s="25"/>
      <c r="BA491" s="25"/>
      <c r="BC491" s="55"/>
      <c r="BF491" s="25"/>
      <c r="BI491" s="41"/>
      <c r="BJ491" s="25"/>
      <c r="BM491" s="32"/>
      <c r="BN491" s="25"/>
      <c r="BO491" s="32"/>
      <c r="BP491" s="25"/>
      <c r="BQ491" s="25"/>
      <c r="BR491" s="25"/>
      <c r="BS491" s="32"/>
      <c r="BT491" s="25"/>
      <c r="BV491" s="25"/>
      <c r="BW491" s="25"/>
      <c r="BX491" s="32"/>
      <c r="BY491" s="25"/>
      <c r="CB491" s="25"/>
      <c r="CD491" s="25"/>
      <c r="CI491" s="50"/>
      <c r="CT491" s="29"/>
      <c r="CU491" s="29"/>
      <c r="CW491" s="25"/>
      <c r="DA491" s="48"/>
      <c r="DB491" s="25"/>
      <c r="DC491" s="25"/>
      <c r="DD491" s="25"/>
      <c r="DE491" s="46"/>
      <c r="DF491" s="39"/>
      <c r="DG491" s="25"/>
    </row>
    <row r="492" spans="1:111" x14ac:dyDescent="0.35">
      <c r="A492" s="25" t="s">
        <v>5724</v>
      </c>
      <c r="B492" s="25">
        <f>+COUNTA(E492:DF492)</f>
        <v>9</v>
      </c>
      <c r="F492" s="32" t="s">
        <v>2008</v>
      </c>
      <c r="G492" s="25" t="s">
        <v>5940</v>
      </c>
      <c r="I492" s="25"/>
      <c r="J492" s="25" t="s">
        <v>6767</v>
      </c>
      <c r="N492" s="25">
        <v>1</v>
      </c>
      <c r="S492" s="25">
        <f>SUM(COUNTIF(K492:R492,"1"))</f>
        <v>1</v>
      </c>
      <c r="T492" s="32" t="s">
        <v>2007</v>
      </c>
      <c r="Z492" s="32"/>
      <c r="AA492" s="34"/>
      <c r="AB492" s="34"/>
      <c r="AC492" s="25"/>
      <c r="AE492" s="41"/>
      <c r="AF492" s="25"/>
      <c r="AG492" s="25" t="s">
        <v>2008</v>
      </c>
      <c r="AM492" s="25"/>
      <c r="AS492" s="32" t="s">
        <v>867</v>
      </c>
      <c r="AT492" s="32" t="s">
        <v>2009</v>
      </c>
      <c r="AU492" s="41"/>
      <c r="AV492" s="25"/>
      <c r="AW492" s="25"/>
      <c r="AX492" s="45"/>
      <c r="AY492" s="25"/>
      <c r="AZ492" s="25"/>
      <c r="BA492" s="25"/>
      <c r="BC492" s="55"/>
      <c r="BF492" s="25"/>
      <c r="BI492" s="41"/>
      <c r="BJ492" s="25"/>
      <c r="BM492" s="32"/>
      <c r="BN492" s="25"/>
      <c r="BO492" s="32"/>
      <c r="BP492" s="25"/>
      <c r="BQ492" s="25"/>
      <c r="BR492" s="25"/>
      <c r="BS492" s="32"/>
      <c r="BT492" s="25"/>
      <c r="BV492" s="25"/>
      <c r="BW492" s="25"/>
      <c r="BX492" s="32"/>
      <c r="BY492" s="25"/>
      <c r="CB492" s="25"/>
      <c r="CD492" s="25"/>
      <c r="CI492" s="50"/>
      <c r="CT492" s="29"/>
      <c r="CU492" s="29"/>
      <c r="CW492" s="25"/>
      <c r="DA492" s="48"/>
      <c r="DB492" s="25"/>
      <c r="DC492" s="25"/>
      <c r="DD492" s="25"/>
      <c r="DE492" s="46"/>
      <c r="DF492" s="39"/>
      <c r="DG492" s="25"/>
    </row>
    <row r="493" spans="1:111" x14ac:dyDescent="0.35">
      <c r="A493" s="25" t="s">
        <v>5724</v>
      </c>
      <c r="B493" s="25">
        <f>+COUNTA(E493:DF493)</f>
        <v>9</v>
      </c>
      <c r="F493" s="32" t="s">
        <v>1680</v>
      </c>
      <c r="G493" s="25" t="s">
        <v>5940</v>
      </c>
      <c r="I493" s="25"/>
      <c r="J493" s="25" t="s">
        <v>6767</v>
      </c>
      <c r="N493" s="25">
        <v>1</v>
      </c>
      <c r="S493" s="25">
        <f>SUM(COUNTIF(K493:R493,"1"))</f>
        <v>1</v>
      </c>
      <c r="T493" s="32" t="s">
        <v>1679</v>
      </c>
      <c r="Z493" s="32"/>
      <c r="AA493" s="34"/>
      <c r="AB493" s="34"/>
      <c r="AC493" s="25"/>
      <c r="AE493" s="41"/>
      <c r="AF493" s="25"/>
      <c r="AG493" s="25" t="s">
        <v>1680</v>
      </c>
      <c r="AM493" s="25"/>
      <c r="AS493" s="32" t="s">
        <v>1050</v>
      </c>
      <c r="AT493" s="32" t="s">
        <v>1123</v>
      </c>
      <c r="AU493" s="41"/>
      <c r="AV493" s="25"/>
      <c r="AW493" s="25"/>
      <c r="AX493" s="45"/>
      <c r="AY493" s="25"/>
      <c r="AZ493" s="25"/>
      <c r="BA493" s="25"/>
      <c r="BC493" s="55"/>
      <c r="BF493" s="25"/>
      <c r="BI493" s="41"/>
      <c r="BJ493" s="25"/>
      <c r="BM493" s="32"/>
      <c r="BN493" s="25"/>
      <c r="BO493" s="32"/>
      <c r="BP493" s="25"/>
      <c r="BQ493" s="25"/>
      <c r="BR493" s="25"/>
      <c r="BS493" s="32"/>
      <c r="BT493" s="25"/>
      <c r="BV493" s="25"/>
      <c r="BW493" s="25"/>
      <c r="BX493" s="32"/>
      <c r="BY493" s="25"/>
      <c r="CB493" s="25"/>
      <c r="CD493" s="25"/>
      <c r="CI493" s="50"/>
      <c r="CT493" s="29"/>
      <c r="CU493" s="29"/>
      <c r="CW493" s="25"/>
      <c r="DA493" s="48"/>
      <c r="DB493" s="25"/>
      <c r="DC493" s="25"/>
      <c r="DD493" s="25"/>
      <c r="DE493" s="46"/>
      <c r="DF493" s="39"/>
      <c r="DG493" s="25"/>
    </row>
    <row r="494" spans="1:111" x14ac:dyDescent="0.35">
      <c r="A494" s="25" t="s">
        <v>5724</v>
      </c>
      <c r="B494" s="25">
        <f>+COUNTA(E494:DF494)</f>
        <v>9</v>
      </c>
      <c r="F494" s="32" t="s">
        <v>2207</v>
      </c>
      <c r="G494" s="25" t="s">
        <v>5940</v>
      </c>
      <c r="I494" s="25"/>
      <c r="J494" s="25" t="s">
        <v>6767</v>
      </c>
      <c r="N494" s="25">
        <v>1</v>
      </c>
      <c r="S494" s="25">
        <f>SUM(COUNTIF(K494:R494,"1"))</f>
        <v>1</v>
      </c>
      <c r="T494" s="32" t="s">
        <v>2206</v>
      </c>
      <c r="Z494" s="32"/>
      <c r="AA494" s="34"/>
      <c r="AB494" s="34"/>
      <c r="AC494" s="25"/>
      <c r="AE494" s="41"/>
      <c r="AF494" s="25"/>
      <c r="AG494" s="25" t="s">
        <v>2207</v>
      </c>
      <c r="AM494" s="25"/>
      <c r="AS494" s="32" t="s">
        <v>1288</v>
      </c>
      <c r="AT494" s="32" t="s">
        <v>1077</v>
      </c>
      <c r="AU494" s="41"/>
      <c r="AV494" s="25"/>
      <c r="AW494" s="25"/>
      <c r="AX494" s="45"/>
      <c r="AY494" s="25"/>
      <c r="AZ494" s="25"/>
      <c r="BA494" s="25"/>
      <c r="BC494" s="55"/>
      <c r="BF494" s="25"/>
      <c r="BI494" s="41"/>
      <c r="BJ494" s="25"/>
      <c r="BM494" s="32"/>
      <c r="BN494" s="25"/>
      <c r="BO494" s="32"/>
      <c r="BP494" s="25"/>
      <c r="BQ494" s="25"/>
      <c r="BR494" s="25"/>
      <c r="BS494" s="32"/>
      <c r="BT494" s="25"/>
      <c r="BV494" s="25"/>
      <c r="BW494" s="25"/>
      <c r="BX494" s="32"/>
      <c r="BY494" s="25"/>
      <c r="CB494" s="25"/>
      <c r="CD494" s="25"/>
      <c r="CI494" s="50"/>
      <c r="CT494" s="29"/>
      <c r="CU494" s="29"/>
      <c r="CW494" s="25"/>
      <c r="DA494" s="48"/>
      <c r="DB494" s="25"/>
      <c r="DC494" s="25"/>
      <c r="DD494" s="25"/>
      <c r="DE494" s="46"/>
      <c r="DF494" s="39"/>
      <c r="DG494" s="25"/>
    </row>
    <row r="495" spans="1:111" x14ac:dyDescent="0.35">
      <c r="A495" s="25" t="s">
        <v>5724</v>
      </c>
      <c r="B495" s="25">
        <f>+COUNTA(E495:DF495)</f>
        <v>5</v>
      </c>
      <c r="F495" s="32" t="s">
        <v>6413</v>
      </c>
      <c r="G495" s="25" t="s">
        <v>5940</v>
      </c>
      <c r="I495" s="25"/>
      <c r="J495" s="25" t="s">
        <v>6380</v>
      </c>
      <c r="L495" s="25">
        <v>1</v>
      </c>
      <c r="S495" s="25">
        <f>SUM(COUNTIF(K495:R495,"1"))</f>
        <v>1</v>
      </c>
      <c r="T495" s="32"/>
      <c r="Z495" s="32"/>
      <c r="AA495" s="34"/>
      <c r="AB495" s="34"/>
      <c r="AC495" s="25"/>
      <c r="AE495" s="41"/>
      <c r="AF495" s="25"/>
      <c r="AM495" s="25"/>
      <c r="AT495" s="32"/>
      <c r="AU495" s="41"/>
      <c r="AV495" s="25"/>
      <c r="AW495" s="25"/>
      <c r="AX495" s="45"/>
      <c r="AY495" s="25"/>
      <c r="AZ495" s="25"/>
      <c r="BA495" s="25"/>
      <c r="BC495" s="55"/>
      <c r="BF495" s="25"/>
      <c r="BI495" s="41"/>
      <c r="BJ495" s="25"/>
      <c r="BM495" s="32"/>
      <c r="BN495" s="25"/>
      <c r="BO495" s="32"/>
      <c r="BP495" s="25"/>
      <c r="BQ495" s="25"/>
      <c r="BR495" s="25"/>
      <c r="BS495" s="32"/>
      <c r="BT495" s="25"/>
      <c r="BV495" s="25"/>
      <c r="BW495" s="25"/>
      <c r="BX495" s="32"/>
      <c r="BY495" s="25"/>
      <c r="CB495" s="25"/>
      <c r="CD495" s="25"/>
      <c r="CI495" s="50"/>
      <c r="CT495" s="29"/>
      <c r="CU495" s="29"/>
      <c r="CW495" s="25"/>
      <c r="DA495" s="48"/>
      <c r="DB495" s="25"/>
      <c r="DC495" s="25"/>
      <c r="DD495" s="25"/>
      <c r="DE495" s="46"/>
      <c r="DF495" s="39"/>
      <c r="DG495" s="25"/>
    </row>
    <row r="496" spans="1:111" x14ac:dyDescent="0.35">
      <c r="A496" s="25" t="s">
        <v>5724</v>
      </c>
      <c r="B496" s="25">
        <f>+COUNTA(E496:DF496)</f>
        <v>9</v>
      </c>
      <c r="F496" s="32" t="s">
        <v>2053</v>
      </c>
      <c r="G496" s="25" t="s">
        <v>5940</v>
      </c>
      <c r="I496" s="25"/>
      <c r="J496" s="25" t="s">
        <v>6767</v>
      </c>
      <c r="N496" s="25">
        <v>1</v>
      </c>
      <c r="S496" s="25">
        <f>SUM(COUNTIF(K496:R496,"1"))</f>
        <v>1</v>
      </c>
      <c r="T496" s="32" t="s">
        <v>2052</v>
      </c>
      <c r="Z496" s="32"/>
      <c r="AA496" s="34"/>
      <c r="AB496" s="34"/>
      <c r="AC496" s="25"/>
      <c r="AE496" s="41"/>
      <c r="AF496" s="25"/>
      <c r="AG496" s="25" t="s">
        <v>2053</v>
      </c>
      <c r="AM496" s="25"/>
      <c r="AS496" s="32" t="s">
        <v>867</v>
      </c>
      <c r="AT496" s="32" t="s">
        <v>2054</v>
      </c>
      <c r="AU496" s="41"/>
      <c r="AV496" s="25"/>
      <c r="AW496" s="25"/>
      <c r="AX496" s="45"/>
      <c r="AY496" s="25"/>
      <c r="AZ496" s="25"/>
      <c r="BA496" s="25"/>
      <c r="BC496" s="55"/>
      <c r="BF496" s="25"/>
      <c r="BI496" s="41"/>
      <c r="BJ496" s="25"/>
      <c r="BM496" s="32"/>
      <c r="BN496" s="25"/>
      <c r="BO496" s="32"/>
      <c r="BP496" s="25"/>
      <c r="BQ496" s="25"/>
      <c r="BR496" s="25"/>
      <c r="BS496" s="32"/>
      <c r="BT496" s="25"/>
      <c r="BV496" s="25"/>
      <c r="BW496" s="25"/>
      <c r="BX496" s="32"/>
      <c r="BY496" s="25"/>
      <c r="CB496" s="25"/>
      <c r="CD496" s="25"/>
      <c r="CI496" s="50"/>
      <c r="CT496" s="29"/>
      <c r="CU496" s="29"/>
      <c r="CW496" s="25"/>
      <c r="DA496" s="48"/>
      <c r="DB496" s="25"/>
      <c r="DC496" s="25"/>
      <c r="DD496" s="25"/>
      <c r="DE496" s="46"/>
      <c r="DF496" s="39"/>
      <c r="DG496" s="25"/>
    </row>
    <row r="497" spans="1:111" x14ac:dyDescent="0.35">
      <c r="A497" s="25" t="s">
        <v>5724</v>
      </c>
      <c r="B497" s="25">
        <f>+COUNTA(E497:DF497)</f>
        <v>9</v>
      </c>
      <c r="F497" s="32" t="s">
        <v>2526</v>
      </c>
      <c r="G497" s="25" t="s">
        <v>5940</v>
      </c>
      <c r="I497" s="25"/>
      <c r="J497" s="25" t="s">
        <v>6767</v>
      </c>
      <c r="N497" s="25">
        <v>1</v>
      </c>
      <c r="S497" s="25">
        <f>SUM(COUNTIF(K497:R497,"1"))</f>
        <v>1</v>
      </c>
      <c r="T497" s="32" t="s">
        <v>2525</v>
      </c>
      <c r="Z497" s="32"/>
      <c r="AA497" s="34"/>
      <c r="AB497" s="34"/>
      <c r="AC497" s="25"/>
      <c r="AE497" s="41"/>
      <c r="AF497" s="25"/>
      <c r="AG497" s="25" t="s">
        <v>2526</v>
      </c>
      <c r="AM497" s="25"/>
      <c r="AS497" s="32" t="s">
        <v>700</v>
      </c>
      <c r="AT497" s="32" t="s">
        <v>1123</v>
      </c>
      <c r="AU497" s="41"/>
      <c r="AV497" s="25"/>
      <c r="AW497" s="25"/>
      <c r="AX497" s="45"/>
      <c r="AY497" s="25"/>
      <c r="AZ497" s="25"/>
      <c r="BA497" s="25"/>
      <c r="BC497" s="55"/>
      <c r="BF497" s="25"/>
      <c r="BI497" s="41"/>
      <c r="BJ497" s="25"/>
      <c r="BM497" s="32"/>
      <c r="BN497" s="25"/>
      <c r="BO497" s="32"/>
      <c r="BP497" s="25"/>
      <c r="BQ497" s="25"/>
      <c r="BR497" s="25"/>
      <c r="BS497" s="32"/>
      <c r="BT497" s="25"/>
      <c r="BV497" s="25"/>
      <c r="BW497" s="25"/>
      <c r="BX497" s="32"/>
      <c r="BY497" s="25"/>
      <c r="CB497" s="25"/>
      <c r="CD497" s="25"/>
      <c r="CI497" s="50"/>
      <c r="CT497" s="29"/>
      <c r="CU497" s="29"/>
      <c r="CW497" s="25"/>
      <c r="DA497" s="48"/>
      <c r="DB497" s="25"/>
      <c r="DC497" s="25"/>
      <c r="DD497" s="25"/>
      <c r="DE497" s="46"/>
      <c r="DF497" s="39"/>
      <c r="DG497" s="25"/>
    </row>
    <row r="498" spans="1:111" x14ac:dyDescent="0.35">
      <c r="A498" s="25" t="s">
        <v>5724</v>
      </c>
      <c r="B498" s="25">
        <f>+COUNTA(E498:DF498)</f>
        <v>9</v>
      </c>
      <c r="F498" s="32" t="s">
        <v>6046</v>
      </c>
      <c r="G498" s="25" t="s">
        <v>6232</v>
      </c>
      <c r="I498" s="25" t="s">
        <v>5940</v>
      </c>
      <c r="J498" s="25" t="s">
        <v>6183</v>
      </c>
      <c r="M498" s="25">
        <v>1</v>
      </c>
      <c r="S498" s="25">
        <f>SUM(COUNTIF(K498:R498,"1"))</f>
        <v>1</v>
      </c>
      <c r="T498" s="32"/>
      <c r="Z498" s="32"/>
      <c r="AA498" s="34"/>
      <c r="AB498" s="34"/>
      <c r="AC498" s="25"/>
      <c r="AE498" s="41"/>
      <c r="AF498" s="25"/>
      <c r="AH498" s="25" t="s">
        <v>6046</v>
      </c>
      <c r="AM498" s="25"/>
      <c r="AR498" s="25" t="s">
        <v>5800</v>
      </c>
      <c r="AT498" s="32"/>
      <c r="AU498" s="41" t="s">
        <v>5949</v>
      </c>
      <c r="AV498" s="25"/>
      <c r="AW498" s="25"/>
      <c r="AX498" s="45"/>
      <c r="AY498" s="25"/>
      <c r="AZ498" s="25"/>
      <c r="BA498" s="25"/>
      <c r="BC498" s="55"/>
      <c r="BF498" s="25"/>
      <c r="BI498" s="41"/>
      <c r="BJ498" s="25"/>
      <c r="BM498" s="32"/>
      <c r="BN498" s="25"/>
      <c r="BO498" s="32"/>
      <c r="BP498" s="25"/>
      <c r="BQ498" s="25"/>
      <c r="BR498" s="25"/>
      <c r="BS498" s="32"/>
      <c r="BT498" s="25"/>
      <c r="BV498" s="25"/>
      <c r="BW498" s="25"/>
      <c r="BX498" s="32"/>
      <c r="BY498" s="25"/>
      <c r="CB498" s="25"/>
      <c r="CD498" s="25"/>
      <c r="CI498" s="50"/>
      <c r="CT498" s="29"/>
      <c r="CU498" s="29"/>
      <c r="CW498" s="25"/>
      <c r="DA498" s="48"/>
      <c r="DB498" s="25"/>
      <c r="DC498" s="25"/>
      <c r="DD498" s="25"/>
      <c r="DE498" s="46"/>
      <c r="DF498" s="39"/>
      <c r="DG498" s="25"/>
    </row>
    <row r="499" spans="1:111" x14ac:dyDescent="0.35">
      <c r="A499" s="25" t="s">
        <v>5724</v>
      </c>
      <c r="B499" s="25">
        <f>+COUNTA(E499:DF499)</f>
        <v>9</v>
      </c>
      <c r="F499" s="32" t="s">
        <v>1684</v>
      </c>
      <c r="G499" s="25" t="s">
        <v>5940</v>
      </c>
      <c r="I499" s="25"/>
      <c r="J499" s="25" t="s">
        <v>6767</v>
      </c>
      <c r="N499" s="25">
        <v>1</v>
      </c>
      <c r="S499" s="25">
        <f>SUM(COUNTIF(K499:R499,"1"))</f>
        <v>1</v>
      </c>
      <c r="T499" s="32" t="s">
        <v>1683</v>
      </c>
      <c r="Z499" s="32"/>
      <c r="AA499" s="34"/>
      <c r="AB499" s="34"/>
      <c r="AC499" s="25"/>
      <c r="AE499" s="41"/>
      <c r="AF499" s="25"/>
      <c r="AG499" s="25" t="s">
        <v>1684</v>
      </c>
      <c r="AM499" s="25"/>
      <c r="AS499" s="32" t="s">
        <v>1049</v>
      </c>
      <c r="AT499" s="32" t="s">
        <v>1685</v>
      </c>
      <c r="AU499" s="41"/>
      <c r="AV499" s="25"/>
      <c r="AW499" s="25"/>
      <c r="AX499" s="45"/>
      <c r="AY499" s="25"/>
      <c r="AZ499" s="25"/>
      <c r="BA499" s="25"/>
      <c r="BC499" s="55"/>
      <c r="BF499" s="25"/>
      <c r="BI499" s="41"/>
      <c r="BJ499" s="25"/>
      <c r="BM499" s="32"/>
      <c r="BN499" s="25"/>
      <c r="BO499" s="32"/>
      <c r="BP499" s="25"/>
      <c r="BQ499" s="25"/>
      <c r="BR499" s="25"/>
      <c r="BS499" s="32"/>
      <c r="BT499" s="25"/>
      <c r="BV499" s="25"/>
      <c r="BW499" s="25"/>
      <c r="BX499" s="32"/>
      <c r="BY499" s="25"/>
      <c r="CB499" s="25"/>
      <c r="CD499" s="25"/>
      <c r="CI499" s="50"/>
      <c r="CT499" s="29"/>
      <c r="CU499" s="29"/>
      <c r="CW499" s="25"/>
      <c r="DA499" s="48"/>
      <c r="DB499" s="25"/>
      <c r="DC499" s="25"/>
      <c r="DD499" s="25"/>
      <c r="DE499" s="46"/>
      <c r="DF499" s="39"/>
      <c r="DG499" s="25"/>
    </row>
    <row r="500" spans="1:111" x14ac:dyDescent="0.35">
      <c r="A500" s="25" t="s">
        <v>5724</v>
      </c>
      <c r="B500" s="25">
        <f>+COUNTA(E500:DF500)</f>
        <v>9</v>
      </c>
      <c r="F500" s="32" t="s">
        <v>6047</v>
      </c>
      <c r="G500" s="25" t="s">
        <v>6233</v>
      </c>
      <c r="I500" s="25" t="s">
        <v>5940</v>
      </c>
      <c r="J500" s="25" t="s">
        <v>6183</v>
      </c>
      <c r="M500" s="25">
        <v>1</v>
      </c>
      <c r="S500" s="25">
        <f>SUM(COUNTIF(K500:R500,"1"))</f>
        <v>1</v>
      </c>
      <c r="T500" s="32"/>
      <c r="Z500" s="32"/>
      <c r="AA500" s="34"/>
      <c r="AB500" s="34"/>
      <c r="AC500" s="25"/>
      <c r="AE500" s="41"/>
      <c r="AF500" s="25"/>
      <c r="AH500" s="25" t="s">
        <v>6047</v>
      </c>
      <c r="AM500" s="25"/>
      <c r="AR500" s="25" t="s">
        <v>5800</v>
      </c>
      <c r="AT500" s="32"/>
      <c r="AU500" s="41" t="s">
        <v>6048</v>
      </c>
      <c r="AV500" s="25"/>
      <c r="AW500" s="25"/>
      <c r="AX500" s="45"/>
      <c r="AY500" s="25"/>
      <c r="AZ500" s="25"/>
      <c r="BA500" s="25"/>
      <c r="BC500" s="55"/>
      <c r="BF500" s="25"/>
      <c r="BI500" s="41"/>
      <c r="BJ500" s="25"/>
      <c r="BM500" s="32"/>
      <c r="BN500" s="25"/>
      <c r="BO500" s="32"/>
      <c r="BP500" s="25"/>
      <c r="BQ500" s="25"/>
      <c r="BR500" s="25"/>
      <c r="BS500" s="32"/>
      <c r="BT500" s="25"/>
      <c r="BV500" s="25"/>
      <c r="BW500" s="25"/>
      <c r="BX500" s="32"/>
      <c r="BY500" s="25"/>
      <c r="CB500" s="25"/>
      <c r="CD500" s="25"/>
      <c r="CI500" s="50"/>
      <c r="CT500" s="29"/>
      <c r="CU500" s="29"/>
      <c r="CW500" s="25"/>
      <c r="DA500" s="48"/>
      <c r="DB500" s="25"/>
      <c r="DC500" s="25"/>
      <c r="DD500" s="25"/>
      <c r="DE500" s="46"/>
      <c r="DF500" s="39"/>
      <c r="DG500" s="25"/>
    </row>
    <row r="501" spans="1:111" x14ac:dyDescent="0.35">
      <c r="A501" s="25" t="s">
        <v>5724</v>
      </c>
      <c r="B501" s="25">
        <f>+COUNTA(E501:DF501)</f>
        <v>9</v>
      </c>
      <c r="F501" s="32" t="s">
        <v>6049</v>
      </c>
      <c r="G501" s="25" t="s">
        <v>6234</v>
      </c>
      <c r="I501" s="25" t="s">
        <v>5940</v>
      </c>
      <c r="J501" s="25" t="s">
        <v>6183</v>
      </c>
      <c r="M501" s="25">
        <v>1</v>
      </c>
      <c r="S501" s="25">
        <f>SUM(COUNTIF(K501:R501,"1"))</f>
        <v>1</v>
      </c>
      <c r="T501" s="32"/>
      <c r="Z501" s="32"/>
      <c r="AA501" s="34"/>
      <c r="AB501" s="34"/>
      <c r="AC501" s="25"/>
      <c r="AE501" s="41"/>
      <c r="AF501" s="25"/>
      <c r="AH501" s="25" t="s">
        <v>6049</v>
      </c>
      <c r="AM501" s="25"/>
      <c r="AR501" s="25" t="s">
        <v>5800</v>
      </c>
      <c r="AT501" s="32"/>
      <c r="AU501" s="41" t="s">
        <v>5552</v>
      </c>
      <c r="AV501" s="25"/>
      <c r="AW501" s="25"/>
      <c r="AX501" s="45"/>
      <c r="AY501" s="25"/>
      <c r="AZ501" s="25"/>
      <c r="BA501" s="25"/>
      <c r="BC501" s="55"/>
      <c r="BF501" s="25"/>
      <c r="BI501" s="41"/>
      <c r="BJ501" s="25"/>
      <c r="BM501" s="32"/>
      <c r="BN501" s="25"/>
      <c r="BO501" s="32"/>
      <c r="BP501" s="25"/>
      <c r="BQ501" s="25"/>
      <c r="BR501" s="25"/>
      <c r="BS501" s="32"/>
      <c r="BT501" s="25"/>
      <c r="BV501" s="25"/>
      <c r="BW501" s="25"/>
      <c r="BX501" s="32"/>
      <c r="BY501" s="25"/>
      <c r="CB501" s="25"/>
      <c r="CD501" s="25"/>
      <c r="CI501" s="50"/>
      <c r="CT501" s="29"/>
      <c r="CU501" s="29"/>
      <c r="CW501" s="25"/>
      <c r="DA501" s="48"/>
      <c r="DB501" s="25"/>
      <c r="DC501" s="25"/>
      <c r="DD501" s="25"/>
      <c r="DE501" s="46"/>
      <c r="DF501" s="39"/>
      <c r="DG501" s="25"/>
    </row>
    <row r="502" spans="1:111" x14ac:dyDescent="0.35">
      <c r="A502" s="25" t="s">
        <v>5724</v>
      </c>
      <c r="B502" s="25">
        <f>+COUNTA(E502:DF502)</f>
        <v>9</v>
      </c>
      <c r="F502" s="32" t="s">
        <v>2660</v>
      </c>
      <c r="G502" s="25" t="s">
        <v>5940</v>
      </c>
      <c r="I502" s="25"/>
      <c r="J502" s="25" t="s">
        <v>6767</v>
      </c>
      <c r="N502" s="25">
        <v>1</v>
      </c>
      <c r="S502" s="25">
        <f>SUM(COUNTIF(K502:R502,"1"))</f>
        <v>1</v>
      </c>
      <c r="T502" s="32" t="s">
        <v>2659</v>
      </c>
      <c r="Z502" s="32"/>
      <c r="AA502" s="34"/>
      <c r="AB502" s="34"/>
      <c r="AC502" s="25"/>
      <c r="AE502" s="41"/>
      <c r="AF502" s="25"/>
      <c r="AG502" s="25" t="s">
        <v>2660</v>
      </c>
      <c r="AM502" s="25"/>
      <c r="AS502" s="32" t="s">
        <v>2661</v>
      </c>
      <c r="AT502" s="32" t="s">
        <v>1045</v>
      </c>
      <c r="AU502" s="41"/>
      <c r="AV502" s="25"/>
      <c r="AW502" s="25"/>
      <c r="AX502" s="45"/>
      <c r="AY502" s="25"/>
      <c r="AZ502" s="25"/>
      <c r="BA502" s="25"/>
      <c r="BC502" s="55"/>
      <c r="BF502" s="25"/>
      <c r="BI502" s="41"/>
      <c r="BJ502" s="25"/>
      <c r="BM502" s="32"/>
      <c r="BN502" s="25"/>
      <c r="BO502" s="32"/>
      <c r="BP502" s="25"/>
      <c r="BQ502" s="25"/>
      <c r="BR502" s="25"/>
      <c r="BS502" s="32"/>
      <c r="BT502" s="25"/>
      <c r="BV502" s="25"/>
      <c r="BW502" s="25"/>
      <c r="BX502" s="32"/>
      <c r="BY502" s="25"/>
      <c r="CB502" s="25"/>
      <c r="CD502" s="25"/>
      <c r="CI502" s="50"/>
      <c r="CT502" s="29"/>
      <c r="CU502" s="29"/>
      <c r="CW502" s="25"/>
      <c r="DA502" s="48"/>
      <c r="DB502" s="25"/>
      <c r="DC502" s="25"/>
      <c r="DD502" s="25"/>
      <c r="DE502" s="46"/>
      <c r="DF502" s="39"/>
      <c r="DG502" s="25"/>
    </row>
    <row r="503" spans="1:111" x14ac:dyDescent="0.35">
      <c r="A503" s="25" t="s">
        <v>5724</v>
      </c>
      <c r="B503" s="25">
        <f>+COUNTA(E503:DF503)</f>
        <v>9</v>
      </c>
      <c r="F503" s="32" t="s">
        <v>2396</v>
      </c>
      <c r="G503" s="25" t="s">
        <v>5940</v>
      </c>
      <c r="I503" s="25"/>
      <c r="J503" s="25" t="s">
        <v>6767</v>
      </c>
      <c r="N503" s="25">
        <v>1</v>
      </c>
      <c r="S503" s="25">
        <f>SUM(COUNTIF(K503:R503,"1"))</f>
        <v>1</v>
      </c>
      <c r="T503" s="32" t="s">
        <v>2395</v>
      </c>
      <c r="Z503" s="32"/>
      <c r="AA503" s="34"/>
      <c r="AB503" s="34"/>
      <c r="AC503" s="25"/>
      <c r="AE503" s="41"/>
      <c r="AF503" s="25"/>
      <c r="AG503" s="25" t="s">
        <v>2396</v>
      </c>
      <c r="AM503" s="25"/>
      <c r="AS503" s="32" t="s">
        <v>1181</v>
      </c>
      <c r="AT503" s="32" t="s">
        <v>1123</v>
      </c>
      <c r="AU503" s="41"/>
      <c r="AV503" s="25"/>
      <c r="AW503" s="25"/>
      <c r="AX503" s="45"/>
      <c r="AY503" s="25"/>
      <c r="AZ503" s="25"/>
      <c r="BA503" s="25"/>
      <c r="BC503" s="55"/>
      <c r="BF503" s="25"/>
      <c r="BI503" s="41"/>
      <c r="BJ503" s="25"/>
      <c r="BM503" s="32"/>
      <c r="BN503" s="25"/>
      <c r="BO503" s="32"/>
      <c r="BP503" s="25"/>
      <c r="BQ503" s="25"/>
      <c r="BR503" s="25"/>
      <c r="BS503" s="32"/>
      <c r="BT503" s="25"/>
      <c r="BV503" s="25"/>
      <c r="BW503" s="25"/>
      <c r="BX503" s="32"/>
      <c r="BY503" s="25"/>
      <c r="CB503" s="25"/>
      <c r="CD503" s="25"/>
      <c r="CI503" s="50"/>
      <c r="CT503" s="29"/>
      <c r="CU503" s="29"/>
      <c r="CW503" s="25"/>
      <c r="DA503" s="48"/>
      <c r="DB503" s="25"/>
      <c r="DC503" s="25"/>
      <c r="DD503" s="25"/>
      <c r="DE503" s="46"/>
      <c r="DF503" s="39"/>
      <c r="DG503" s="25"/>
    </row>
    <row r="504" spans="1:111" x14ac:dyDescent="0.35">
      <c r="A504" s="25" t="s">
        <v>5724</v>
      </c>
      <c r="B504" s="25">
        <f>+COUNTA(E504:DF504)</f>
        <v>9</v>
      </c>
      <c r="F504" s="32" t="s">
        <v>2565</v>
      </c>
      <c r="G504" s="25" t="s">
        <v>5940</v>
      </c>
      <c r="I504" s="25"/>
      <c r="J504" s="25" t="s">
        <v>6767</v>
      </c>
      <c r="N504" s="25">
        <v>1</v>
      </c>
      <c r="S504" s="25">
        <f>SUM(COUNTIF(K504:R504,"1"))</f>
        <v>1</v>
      </c>
      <c r="T504" s="32" t="s">
        <v>2564</v>
      </c>
      <c r="Z504" s="32"/>
      <c r="AA504" s="34"/>
      <c r="AB504" s="34"/>
      <c r="AC504" s="25"/>
      <c r="AE504" s="41"/>
      <c r="AF504" s="25"/>
      <c r="AG504" s="25" t="s">
        <v>2565</v>
      </c>
      <c r="AM504" s="25"/>
      <c r="AS504" s="32" t="s">
        <v>1050</v>
      </c>
      <c r="AT504" s="32" t="s">
        <v>2566</v>
      </c>
      <c r="AU504" s="41"/>
      <c r="AV504" s="25"/>
      <c r="AW504" s="25"/>
      <c r="AX504" s="45"/>
      <c r="AY504" s="25"/>
      <c r="AZ504" s="25"/>
      <c r="BA504" s="25"/>
      <c r="BC504" s="55"/>
      <c r="BF504" s="25"/>
      <c r="BI504" s="41"/>
      <c r="BJ504" s="25"/>
      <c r="BM504" s="32"/>
      <c r="BN504" s="25"/>
      <c r="BO504" s="32"/>
      <c r="BP504" s="25"/>
      <c r="BQ504" s="25"/>
      <c r="BR504" s="25"/>
      <c r="BS504" s="32"/>
      <c r="BT504" s="25"/>
      <c r="BV504" s="25"/>
      <c r="BW504" s="25"/>
      <c r="BX504" s="32"/>
      <c r="BY504" s="25"/>
      <c r="CB504" s="25"/>
      <c r="CD504" s="25"/>
      <c r="CI504" s="50"/>
      <c r="CT504" s="29"/>
      <c r="CU504" s="29"/>
      <c r="CW504" s="25"/>
      <c r="DA504" s="48"/>
      <c r="DB504" s="25"/>
      <c r="DC504" s="25"/>
      <c r="DD504" s="25"/>
      <c r="DE504" s="46"/>
      <c r="DF504" s="39"/>
      <c r="DG504" s="25"/>
    </row>
    <row r="505" spans="1:111" x14ac:dyDescent="0.35">
      <c r="A505" s="25" t="s">
        <v>5724</v>
      </c>
      <c r="B505" s="25">
        <f>+COUNTA(E505:DF505)</f>
        <v>9</v>
      </c>
      <c r="F505" s="32" t="s">
        <v>2588</v>
      </c>
      <c r="G505" s="25" t="s">
        <v>5940</v>
      </c>
      <c r="I505" s="25"/>
      <c r="J505" s="25" t="s">
        <v>6767</v>
      </c>
      <c r="N505" s="25">
        <v>1</v>
      </c>
      <c r="S505" s="25">
        <f>SUM(COUNTIF(K505:R505,"1"))</f>
        <v>1</v>
      </c>
      <c r="T505" s="32" t="s">
        <v>2587</v>
      </c>
      <c r="Z505" s="32"/>
      <c r="AA505" s="34"/>
      <c r="AB505" s="34"/>
      <c r="AC505" s="25"/>
      <c r="AE505" s="41"/>
      <c r="AF505" s="25"/>
      <c r="AG505" s="25" t="s">
        <v>2588</v>
      </c>
      <c r="AM505" s="25"/>
      <c r="AS505" s="32" t="s">
        <v>1762</v>
      </c>
      <c r="AT505" s="32" t="s">
        <v>1182</v>
      </c>
      <c r="AU505" s="41"/>
      <c r="AV505" s="25"/>
      <c r="AW505" s="25"/>
      <c r="AX505" s="45"/>
      <c r="AY505" s="25"/>
      <c r="AZ505" s="25"/>
      <c r="BA505" s="25"/>
      <c r="BC505" s="55"/>
      <c r="BF505" s="25"/>
      <c r="BI505" s="41"/>
      <c r="BJ505" s="25"/>
      <c r="BM505" s="32"/>
      <c r="BN505" s="25"/>
      <c r="BO505" s="32"/>
      <c r="BP505" s="25"/>
      <c r="BQ505" s="25"/>
      <c r="BR505" s="25"/>
      <c r="BS505" s="32"/>
      <c r="BT505" s="25"/>
      <c r="BV505" s="25"/>
      <c r="BW505" s="25"/>
      <c r="BX505" s="32"/>
      <c r="BY505" s="25"/>
      <c r="CB505" s="25"/>
      <c r="CD505" s="25"/>
      <c r="CI505" s="50"/>
      <c r="CT505" s="29"/>
      <c r="CU505" s="29"/>
      <c r="CW505" s="25"/>
      <c r="DA505" s="48"/>
      <c r="DB505" s="25"/>
      <c r="DC505" s="25"/>
      <c r="DD505" s="25"/>
      <c r="DE505" s="46"/>
      <c r="DF505" s="39"/>
      <c r="DG505" s="25"/>
    </row>
    <row r="506" spans="1:111" x14ac:dyDescent="0.35">
      <c r="A506" s="25" t="s">
        <v>5724</v>
      </c>
      <c r="B506" s="25">
        <f>+COUNTA(E506:DF506)</f>
        <v>9</v>
      </c>
      <c r="F506" s="32" t="s">
        <v>2678</v>
      </c>
      <c r="G506" s="25" t="s">
        <v>5940</v>
      </c>
      <c r="I506" s="25"/>
      <c r="J506" s="25" t="s">
        <v>6767</v>
      </c>
      <c r="N506" s="25">
        <v>1</v>
      </c>
      <c r="S506" s="25">
        <f>SUM(COUNTIF(K506:R506,"1"))</f>
        <v>1</v>
      </c>
      <c r="T506" s="32" t="s">
        <v>2677</v>
      </c>
      <c r="Z506" s="32"/>
      <c r="AA506" s="34"/>
      <c r="AB506" s="34"/>
      <c r="AC506" s="25"/>
      <c r="AE506" s="41"/>
      <c r="AF506" s="25"/>
      <c r="AG506" s="25" t="s">
        <v>2678</v>
      </c>
      <c r="AM506" s="25"/>
      <c r="AS506" s="32" t="s">
        <v>2679</v>
      </c>
      <c r="AT506" s="32" t="s">
        <v>1460</v>
      </c>
      <c r="AU506" s="41"/>
      <c r="AV506" s="25"/>
      <c r="AW506" s="25"/>
      <c r="AX506" s="45"/>
      <c r="AY506" s="25"/>
      <c r="AZ506" s="25"/>
      <c r="BA506" s="25"/>
      <c r="BC506" s="55"/>
      <c r="BF506" s="25"/>
      <c r="BI506" s="41"/>
      <c r="BJ506" s="25"/>
      <c r="BM506" s="32"/>
      <c r="BN506" s="25"/>
      <c r="BO506" s="32"/>
      <c r="BP506" s="25"/>
      <c r="BQ506" s="25"/>
      <c r="BR506" s="25"/>
      <c r="BS506" s="32"/>
      <c r="BT506" s="25"/>
      <c r="BV506" s="25"/>
      <c r="BW506" s="25"/>
      <c r="BX506" s="32"/>
      <c r="BY506" s="25"/>
      <c r="CB506" s="25"/>
      <c r="CD506" s="25"/>
      <c r="CI506" s="50"/>
      <c r="CT506" s="29"/>
      <c r="CU506" s="29"/>
      <c r="CW506" s="25"/>
      <c r="DA506" s="48"/>
      <c r="DB506" s="25"/>
      <c r="DC506" s="25"/>
      <c r="DD506" s="25"/>
      <c r="DE506" s="46"/>
      <c r="DF506" s="39"/>
      <c r="DG506" s="25"/>
    </row>
    <row r="507" spans="1:111" x14ac:dyDescent="0.35">
      <c r="A507" s="25" t="s">
        <v>5724</v>
      </c>
      <c r="B507" s="25">
        <f>+COUNTA(E507:DF507)</f>
        <v>9</v>
      </c>
      <c r="F507" s="32" t="s">
        <v>6050</v>
      </c>
      <c r="G507" s="25" t="s">
        <v>6235</v>
      </c>
      <c r="I507" s="25" t="s">
        <v>5940</v>
      </c>
      <c r="J507" s="25" t="s">
        <v>6183</v>
      </c>
      <c r="M507" s="25">
        <v>1</v>
      </c>
      <c r="S507" s="25">
        <f>SUM(COUNTIF(K507:R507,"1"))</f>
        <v>1</v>
      </c>
      <c r="T507" s="32"/>
      <c r="Z507" s="32"/>
      <c r="AA507" s="34"/>
      <c r="AB507" s="34"/>
      <c r="AC507" s="25"/>
      <c r="AE507" s="41"/>
      <c r="AF507" s="25"/>
      <c r="AH507" s="25" t="s">
        <v>6050</v>
      </c>
      <c r="AM507" s="25"/>
      <c r="AR507" s="25" t="s">
        <v>5800</v>
      </c>
      <c r="AT507" s="32"/>
      <c r="AU507" s="41" t="s">
        <v>5945</v>
      </c>
      <c r="AV507" s="25"/>
      <c r="AW507" s="25"/>
      <c r="AX507" s="45"/>
      <c r="AY507" s="25"/>
      <c r="AZ507" s="25"/>
      <c r="BA507" s="25"/>
      <c r="BC507" s="55"/>
      <c r="BF507" s="25"/>
      <c r="BI507" s="41"/>
      <c r="BJ507" s="25"/>
      <c r="BM507" s="32"/>
      <c r="BN507" s="25"/>
      <c r="BO507" s="32"/>
      <c r="BP507" s="25"/>
      <c r="BQ507" s="25"/>
      <c r="BR507" s="25"/>
      <c r="BS507" s="32"/>
      <c r="BT507" s="25"/>
      <c r="BV507" s="25"/>
      <c r="BW507" s="25"/>
      <c r="BX507" s="32"/>
      <c r="BY507" s="25"/>
      <c r="CB507" s="25"/>
      <c r="CD507" s="25"/>
      <c r="CI507" s="50"/>
      <c r="CT507" s="29"/>
      <c r="CU507" s="29"/>
      <c r="CW507" s="25"/>
      <c r="DA507" s="48"/>
      <c r="DB507" s="25"/>
      <c r="DC507" s="25"/>
      <c r="DD507" s="25"/>
      <c r="DE507" s="46"/>
      <c r="DF507" s="39"/>
      <c r="DG507" s="25"/>
    </row>
    <row r="508" spans="1:111" x14ac:dyDescent="0.35">
      <c r="A508" s="25" t="s">
        <v>5724</v>
      </c>
      <c r="B508" s="25">
        <f>+COUNTA(E508:DF508)</f>
        <v>5</v>
      </c>
      <c r="F508" s="32" t="s">
        <v>6397</v>
      </c>
      <c r="G508" s="25" t="s">
        <v>5940</v>
      </c>
      <c r="I508" s="25"/>
      <c r="J508" s="25" t="s">
        <v>6380</v>
      </c>
      <c r="L508" s="25">
        <v>1</v>
      </c>
      <c r="S508" s="25">
        <f>SUM(COUNTIF(K508:R508,"1"))</f>
        <v>1</v>
      </c>
      <c r="T508" s="32"/>
      <c r="Z508" s="32"/>
      <c r="AA508" s="34"/>
      <c r="AB508" s="34"/>
      <c r="AC508" s="25"/>
      <c r="AE508" s="41"/>
      <c r="AF508" s="25"/>
      <c r="AM508" s="25"/>
      <c r="AT508" s="32"/>
      <c r="AU508" s="41"/>
      <c r="AV508" s="25"/>
      <c r="AW508" s="25"/>
      <c r="AX508" s="45"/>
      <c r="AY508" s="25"/>
      <c r="AZ508" s="25"/>
      <c r="BA508" s="25"/>
      <c r="BC508" s="55"/>
      <c r="BF508" s="25"/>
      <c r="BI508" s="41"/>
      <c r="BJ508" s="25"/>
      <c r="BM508" s="32"/>
      <c r="BN508" s="25"/>
      <c r="BO508" s="32"/>
      <c r="BP508" s="25"/>
      <c r="BQ508" s="25"/>
      <c r="BR508" s="25"/>
      <c r="BS508" s="32"/>
      <c r="BT508" s="25"/>
      <c r="BV508" s="25"/>
      <c r="BW508" s="25"/>
      <c r="BX508" s="32"/>
      <c r="BY508" s="25"/>
      <c r="CB508" s="25"/>
      <c r="CD508" s="25"/>
      <c r="CI508" s="50"/>
      <c r="CT508" s="29"/>
      <c r="CU508" s="29"/>
      <c r="CW508" s="25"/>
      <c r="DA508" s="48"/>
      <c r="DB508" s="25"/>
      <c r="DC508" s="25"/>
      <c r="DD508" s="25"/>
      <c r="DE508" s="46"/>
      <c r="DF508" s="39"/>
      <c r="DG508" s="25"/>
    </row>
    <row r="509" spans="1:111" x14ac:dyDescent="0.35">
      <c r="A509" s="25" t="s">
        <v>5724</v>
      </c>
      <c r="B509" s="25">
        <f>+COUNTA(E509:DF509)</f>
        <v>9</v>
      </c>
      <c r="F509" s="32" t="s">
        <v>6051</v>
      </c>
      <c r="G509" s="25" t="s">
        <v>6237</v>
      </c>
      <c r="I509" s="25" t="s">
        <v>5940</v>
      </c>
      <c r="J509" s="25" t="s">
        <v>6183</v>
      </c>
      <c r="M509" s="25">
        <v>1</v>
      </c>
      <c r="S509" s="25">
        <f>SUM(COUNTIF(K509:R509,"1"))</f>
        <v>1</v>
      </c>
      <c r="T509" s="32"/>
      <c r="Z509" s="32"/>
      <c r="AA509" s="34"/>
      <c r="AB509" s="34"/>
      <c r="AC509" s="25"/>
      <c r="AE509" s="41"/>
      <c r="AF509" s="25"/>
      <c r="AH509" s="25" t="s">
        <v>6051</v>
      </c>
      <c r="AM509" s="25"/>
      <c r="AR509" s="25" t="s">
        <v>5800</v>
      </c>
      <c r="AT509" s="32"/>
      <c r="AU509" s="41" t="s">
        <v>5942</v>
      </c>
      <c r="AV509" s="25"/>
      <c r="AW509" s="25"/>
      <c r="AX509" s="45"/>
      <c r="AY509" s="25"/>
      <c r="AZ509" s="25"/>
      <c r="BA509" s="25"/>
      <c r="BC509" s="55"/>
      <c r="BF509" s="25"/>
      <c r="BI509" s="41"/>
      <c r="BJ509" s="25"/>
      <c r="BM509" s="32"/>
      <c r="BN509" s="25"/>
      <c r="BO509" s="32"/>
      <c r="BP509" s="25"/>
      <c r="BQ509" s="25"/>
      <c r="BR509" s="25"/>
      <c r="BS509" s="32"/>
      <c r="BT509" s="25"/>
      <c r="BV509" s="25"/>
      <c r="BW509" s="25"/>
      <c r="BX509" s="32"/>
      <c r="BY509" s="25"/>
      <c r="CB509" s="25"/>
      <c r="CD509" s="25"/>
      <c r="CI509" s="50"/>
      <c r="CT509" s="29"/>
      <c r="CU509" s="29"/>
      <c r="CW509" s="25"/>
      <c r="DA509" s="48"/>
      <c r="DB509" s="25"/>
      <c r="DC509" s="25"/>
      <c r="DD509" s="25"/>
      <c r="DE509" s="46"/>
      <c r="DF509" s="39"/>
      <c r="DG509" s="25"/>
    </row>
    <row r="510" spans="1:111" x14ac:dyDescent="0.35">
      <c r="A510" s="25" t="s">
        <v>5724</v>
      </c>
      <c r="B510" s="25">
        <f>+COUNTA(E510:DF510)</f>
        <v>9</v>
      </c>
      <c r="F510" s="32" t="s">
        <v>6052</v>
      </c>
      <c r="G510" s="25" t="s">
        <v>6238</v>
      </c>
      <c r="I510" s="25" t="s">
        <v>5940</v>
      </c>
      <c r="J510" s="25" t="s">
        <v>6183</v>
      </c>
      <c r="M510" s="25">
        <v>1</v>
      </c>
      <c r="S510" s="25">
        <f>SUM(COUNTIF(K510:R510,"1"))</f>
        <v>1</v>
      </c>
      <c r="T510" s="32"/>
      <c r="Z510" s="32"/>
      <c r="AA510" s="34"/>
      <c r="AB510" s="34"/>
      <c r="AC510" s="25"/>
      <c r="AE510" s="41"/>
      <c r="AF510" s="25"/>
      <c r="AH510" s="25" t="s">
        <v>6052</v>
      </c>
      <c r="AM510" s="25"/>
      <c r="AR510" s="25" t="s">
        <v>5800</v>
      </c>
      <c r="AT510" s="32"/>
      <c r="AU510" s="41" t="s">
        <v>6053</v>
      </c>
      <c r="AV510" s="25"/>
      <c r="AW510" s="25"/>
      <c r="AX510" s="45"/>
      <c r="AY510" s="25"/>
      <c r="AZ510" s="25"/>
      <c r="BA510" s="25"/>
      <c r="BC510" s="55"/>
      <c r="BF510" s="25"/>
      <c r="BI510" s="41"/>
      <c r="BJ510" s="25"/>
      <c r="BM510" s="32"/>
      <c r="BN510" s="25"/>
      <c r="BO510" s="32"/>
      <c r="BP510" s="25"/>
      <c r="BQ510" s="25"/>
      <c r="BR510" s="25"/>
      <c r="BS510" s="32"/>
      <c r="BT510" s="25"/>
      <c r="BV510" s="25"/>
      <c r="BW510" s="25"/>
      <c r="BX510" s="32"/>
      <c r="BY510" s="25"/>
      <c r="CB510" s="25"/>
      <c r="CD510" s="25"/>
      <c r="CI510" s="50"/>
      <c r="CT510" s="29"/>
      <c r="CU510" s="29"/>
      <c r="CW510" s="25"/>
      <c r="DA510" s="48"/>
      <c r="DB510" s="25"/>
      <c r="DC510" s="25"/>
      <c r="DD510" s="25"/>
      <c r="DE510" s="46"/>
      <c r="DF510" s="39"/>
      <c r="DG510" s="25"/>
    </row>
    <row r="511" spans="1:111" x14ac:dyDescent="0.35">
      <c r="A511" s="25" t="s">
        <v>5724</v>
      </c>
      <c r="B511" s="25">
        <f>+COUNTA(E511:DF511)</f>
        <v>13</v>
      </c>
      <c r="F511" s="32" t="s">
        <v>6681</v>
      </c>
      <c r="G511" s="25" t="s">
        <v>6239</v>
      </c>
      <c r="I511" s="25" t="s">
        <v>5940</v>
      </c>
      <c r="J511" s="25" t="s">
        <v>6183</v>
      </c>
      <c r="M511" s="25">
        <v>1</v>
      </c>
      <c r="S511" s="25">
        <f>SUM(COUNTIF(K511:R511,"1"))</f>
        <v>1</v>
      </c>
      <c r="T511" s="32" t="s">
        <v>1056</v>
      </c>
      <c r="Z511" s="32" t="s">
        <v>1000</v>
      </c>
      <c r="AA511" s="34"/>
      <c r="AB511" s="34"/>
      <c r="AC511" s="25"/>
      <c r="AE511" s="41"/>
      <c r="AF511" s="25"/>
      <c r="AH511" s="25" t="s">
        <v>1055</v>
      </c>
      <c r="AM511" s="25"/>
      <c r="AR511" s="25" t="s">
        <v>5800</v>
      </c>
      <c r="AS511" s="32" t="s">
        <v>1057</v>
      </c>
      <c r="AT511" s="32"/>
      <c r="AU511" s="41" t="s">
        <v>5940</v>
      </c>
      <c r="AV511" s="25"/>
      <c r="AW511" s="25"/>
      <c r="AX511" s="45"/>
      <c r="AY511" s="25"/>
      <c r="AZ511" s="25"/>
      <c r="BA511" s="25"/>
      <c r="BC511" s="55"/>
      <c r="BF511" s="25"/>
      <c r="BI511" s="41"/>
      <c r="BJ511" s="25"/>
      <c r="BM511" s="32"/>
      <c r="BN511" s="25"/>
      <c r="BO511" s="32"/>
      <c r="BP511" s="25"/>
      <c r="BQ511" s="25"/>
      <c r="BR511" s="25"/>
      <c r="BS511" s="32"/>
      <c r="BT511" s="25"/>
      <c r="BV511" s="25"/>
      <c r="BW511" s="25"/>
      <c r="BX511" s="32"/>
      <c r="BY511" s="25"/>
      <c r="CB511" s="25"/>
      <c r="CD511" s="25"/>
      <c r="CE511" s="53" t="s">
        <v>1058</v>
      </c>
      <c r="CI511" s="50"/>
      <c r="CT511" s="29"/>
      <c r="CU511" s="29"/>
      <c r="CW511" s="25"/>
      <c r="DA511" s="48"/>
      <c r="DB511" s="25"/>
      <c r="DC511" s="25"/>
      <c r="DD511" s="25"/>
      <c r="DE511" s="46"/>
      <c r="DF511" s="39"/>
      <c r="DG511" s="25"/>
    </row>
    <row r="512" spans="1:111" x14ac:dyDescent="0.35">
      <c r="A512" s="25" t="s">
        <v>5724</v>
      </c>
      <c r="B512" s="25">
        <f>+COUNTA(E512:DF512)</f>
        <v>9</v>
      </c>
      <c r="F512" s="32" t="s">
        <v>6054</v>
      </c>
      <c r="G512" s="25" t="s">
        <v>6240</v>
      </c>
      <c r="I512" s="25" t="s">
        <v>5940</v>
      </c>
      <c r="J512" s="25" t="s">
        <v>6183</v>
      </c>
      <c r="M512" s="25">
        <v>1</v>
      </c>
      <c r="S512" s="25">
        <f>SUM(COUNTIF(K512:R512,"1"))</f>
        <v>1</v>
      </c>
      <c r="T512" s="32"/>
      <c r="Z512" s="32"/>
      <c r="AA512" s="34"/>
      <c r="AB512" s="34"/>
      <c r="AC512" s="25"/>
      <c r="AE512" s="41"/>
      <c r="AF512" s="25"/>
      <c r="AH512" s="25" t="s">
        <v>6054</v>
      </c>
      <c r="AM512" s="25"/>
      <c r="AR512" s="25" t="s">
        <v>5800</v>
      </c>
      <c r="AT512" s="32"/>
      <c r="AU512" s="41" t="s">
        <v>6055</v>
      </c>
      <c r="AV512" s="25"/>
      <c r="AW512" s="25"/>
      <c r="AX512" s="45"/>
      <c r="AY512" s="25"/>
      <c r="AZ512" s="25"/>
      <c r="BA512" s="25"/>
      <c r="BC512" s="55"/>
      <c r="BF512" s="25"/>
      <c r="BI512" s="41"/>
      <c r="BJ512" s="25"/>
      <c r="BM512" s="32"/>
      <c r="BN512" s="25"/>
      <c r="BO512" s="32"/>
      <c r="BP512" s="25"/>
      <c r="BQ512" s="25"/>
      <c r="BR512" s="25"/>
      <c r="BS512" s="32"/>
      <c r="BT512" s="25"/>
      <c r="BV512" s="25"/>
      <c r="BW512" s="25"/>
      <c r="BX512" s="32"/>
      <c r="BY512" s="25"/>
      <c r="CB512" s="25"/>
      <c r="CD512" s="25"/>
      <c r="CI512" s="50"/>
      <c r="CT512" s="29"/>
      <c r="CU512" s="29"/>
      <c r="CW512" s="25"/>
      <c r="DA512" s="48"/>
      <c r="DB512" s="25"/>
      <c r="DC512" s="25"/>
      <c r="DD512" s="25"/>
      <c r="DE512" s="46"/>
      <c r="DF512" s="39"/>
      <c r="DG512" s="25"/>
    </row>
    <row r="513" spans="1:111" x14ac:dyDescent="0.35">
      <c r="A513" s="25" t="s">
        <v>5724</v>
      </c>
      <c r="B513" s="25">
        <f>+COUNTA(E513:DF513)</f>
        <v>9</v>
      </c>
      <c r="F513" s="32" t="s">
        <v>6056</v>
      </c>
      <c r="G513" s="25" t="s">
        <v>6241</v>
      </c>
      <c r="I513" s="25" t="s">
        <v>5940</v>
      </c>
      <c r="J513" s="25" t="s">
        <v>6183</v>
      </c>
      <c r="M513" s="25">
        <v>1</v>
      </c>
      <c r="S513" s="25">
        <f>SUM(COUNTIF(K513:R513,"1"))</f>
        <v>1</v>
      </c>
      <c r="T513" s="32"/>
      <c r="Z513" s="32"/>
      <c r="AA513" s="34"/>
      <c r="AB513" s="34"/>
      <c r="AC513" s="25"/>
      <c r="AE513" s="41"/>
      <c r="AF513" s="25"/>
      <c r="AH513" s="25" t="s">
        <v>6056</v>
      </c>
      <c r="AM513" s="25"/>
      <c r="AR513" s="25" t="s">
        <v>5800</v>
      </c>
      <c r="AT513" s="32"/>
      <c r="AU513" s="41" t="s">
        <v>5945</v>
      </c>
      <c r="AV513" s="25"/>
      <c r="AW513" s="25"/>
      <c r="AX513" s="45"/>
      <c r="AY513" s="25"/>
      <c r="AZ513" s="25"/>
      <c r="BA513" s="25"/>
      <c r="BC513" s="55"/>
      <c r="BF513" s="25"/>
      <c r="BI513" s="41"/>
      <c r="BJ513" s="25"/>
      <c r="BM513" s="32"/>
      <c r="BN513" s="25"/>
      <c r="BO513" s="32"/>
      <c r="BP513" s="25"/>
      <c r="BQ513" s="25"/>
      <c r="BR513" s="25"/>
      <c r="BS513" s="32"/>
      <c r="BT513" s="25"/>
      <c r="BV513" s="25"/>
      <c r="BW513" s="25"/>
      <c r="BX513" s="32"/>
      <c r="BY513" s="25"/>
      <c r="CB513" s="25"/>
      <c r="CD513" s="25"/>
      <c r="CI513" s="50"/>
      <c r="CT513" s="29"/>
      <c r="CU513" s="29"/>
      <c r="CW513" s="25"/>
      <c r="DA513" s="48"/>
      <c r="DB513" s="25"/>
      <c r="DC513" s="25"/>
      <c r="DD513" s="25"/>
      <c r="DE513" s="46"/>
      <c r="DF513" s="39"/>
      <c r="DG513" s="25"/>
    </row>
    <row r="514" spans="1:111" x14ac:dyDescent="0.35">
      <c r="A514" s="25" t="s">
        <v>5724</v>
      </c>
      <c r="B514" s="25">
        <f>+COUNTA(E514:DF514)</f>
        <v>5</v>
      </c>
      <c r="F514" s="32" t="s">
        <v>6398</v>
      </c>
      <c r="G514" s="25" t="s">
        <v>5940</v>
      </c>
      <c r="I514" s="25"/>
      <c r="J514" s="25" t="s">
        <v>6380</v>
      </c>
      <c r="L514" s="25">
        <v>1</v>
      </c>
      <c r="S514" s="25">
        <f>SUM(COUNTIF(K514:R514,"1"))</f>
        <v>1</v>
      </c>
      <c r="T514" s="32"/>
      <c r="Z514" s="32"/>
      <c r="AA514" s="34"/>
      <c r="AB514" s="34"/>
      <c r="AC514" s="25"/>
      <c r="AE514" s="41"/>
      <c r="AF514" s="25"/>
      <c r="AM514" s="25"/>
      <c r="AT514" s="32"/>
      <c r="AU514" s="41"/>
      <c r="AV514" s="25"/>
      <c r="AW514" s="25"/>
      <c r="AX514" s="45"/>
      <c r="AY514" s="25"/>
      <c r="AZ514" s="25"/>
      <c r="BA514" s="25"/>
      <c r="BC514" s="55"/>
      <c r="BF514" s="25"/>
      <c r="BI514" s="41"/>
      <c r="BJ514" s="25"/>
      <c r="BM514" s="32"/>
      <c r="BN514" s="25"/>
      <c r="BO514" s="32"/>
      <c r="BP514" s="25"/>
      <c r="BQ514" s="25"/>
      <c r="BR514" s="25"/>
      <c r="BS514" s="32"/>
      <c r="BT514" s="25"/>
      <c r="BV514" s="25"/>
      <c r="BW514" s="25"/>
      <c r="BX514" s="32"/>
      <c r="BY514" s="25"/>
      <c r="CB514" s="25"/>
      <c r="CD514" s="25"/>
      <c r="CI514" s="50"/>
      <c r="CT514" s="29"/>
      <c r="CU514" s="29"/>
      <c r="CW514" s="25"/>
      <c r="DA514" s="48"/>
      <c r="DB514" s="25"/>
      <c r="DC514" s="25"/>
      <c r="DD514" s="25"/>
      <c r="DE514" s="46"/>
      <c r="DF514" s="39"/>
      <c r="DG514" s="25"/>
    </row>
    <row r="515" spans="1:111" x14ac:dyDescent="0.35">
      <c r="A515" s="25" t="s">
        <v>5724</v>
      </c>
      <c r="B515" s="25">
        <f>+COUNTA(E515:DF515)</f>
        <v>9</v>
      </c>
      <c r="F515" s="32" t="s">
        <v>2129</v>
      </c>
      <c r="G515" s="25" t="s">
        <v>5940</v>
      </c>
      <c r="I515" s="25"/>
      <c r="J515" s="25" t="s">
        <v>6767</v>
      </c>
      <c r="N515" s="25">
        <v>1</v>
      </c>
      <c r="S515" s="25">
        <f>SUM(COUNTIF(K515:R515,"1"))</f>
        <v>1</v>
      </c>
      <c r="T515" s="32" t="s">
        <v>2128</v>
      </c>
      <c r="Z515" s="32"/>
      <c r="AA515" s="34"/>
      <c r="AB515" s="34"/>
      <c r="AC515" s="25"/>
      <c r="AE515" s="41"/>
      <c r="AF515" s="25"/>
      <c r="AG515" s="25" t="s">
        <v>2129</v>
      </c>
      <c r="AM515" s="25"/>
      <c r="AS515" s="32" t="s">
        <v>1179</v>
      </c>
      <c r="AT515" s="32" t="s">
        <v>2130</v>
      </c>
      <c r="AU515" s="41"/>
      <c r="AV515" s="25"/>
      <c r="AW515" s="25"/>
      <c r="AX515" s="45"/>
      <c r="AY515" s="25"/>
      <c r="AZ515" s="25"/>
      <c r="BA515" s="25"/>
      <c r="BC515" s="55"/>
      <c r="BF515" s="25"/>
      <c r="BI515" s="41"/>
      <c r="BJ515" s="25"/>
      <c r="BM515" s="32"/>
      <c r="BN515" s="25"/>
      <c r="BO515" s="32"/>
      <c r="BP515" s="25"/>
      <c r="BQ515" s="25"/>
      <c r="BR515" s="25"/>
      <c r="BS515" s="32"/>
      <c r="BT515" s="25"/>
      <c r="BV515" s="25"/>
      <c r="BW515" s="25"/>
      <c r="BX515" s="32"/>
      <c r="BY515" s="25"/>
      <c r="CB515" s="25"/>
      <c r="CD515" s="25"/>
      <c r="CI515" s="50"/>
      <c r="CT515" s="29"/>
      <c r="CU515" s="29"/>
      <c r="CW515" s="25"/>
      <c r="DA515" s="48"/>
      <c r="DB515" s="25"/>
      <c r="DC515" s="25"/>
      <c r="DD515" s="25"/>
      <c r="DE515" s="46"/>
      <c r="DF515" s="39"/>
      <c r="DG515" s="25"/>
    </row>
    <row r="516" spans="1:111" x14ac:dyDescent="0.35">
      <c r="A516" s="25" t="s">
        <v>5724</v>
      </c>
      <c r="B516" s="25">
        <f>+COUNTA(E516:DF516)</f>
        <v>9</v>
      </c>
      <c r="F516" s="32" t="s">
        <v>2471</v>
      </c>
      <c r="G516" s="25" t="s">
        <v>5940</v>
      </c>
      <c r="I516" s="25"/>
      <c r="J516" s="25" t="s">
        <v>6767</v>
      </c>
      <c r="N516" s="25">
        <v>1</v>
      </c>
      <c r="S516" s="25">
        <f>SUM(COUNTIF(K516:R516,"1"))</f>
        <v>1</v>
      </c>
      <c r="T516" s="32" t="s">
        <v>2470</v>
      </c>
      <c r="Z516" s="32"/>
      <c r="AA516" s="34"/>
      <c r="AB516" s="34"/>
      <c r="AC516" s="25"/>
      <c r="AE516" s="41"/>
      <c r="AF516" s="25"/>
      <c r="AG516" s="25" t="s">
        <v>2471</v>
      </c>
      <c r="AM516" s="25"/>
      <c r="AS516" s="32" t="s">
        <v>1179</v>
      </c>
      <c r="AT516" s="32" t="s">
        <v>1145</v>
      </c>
      <c r="AU516" s="41"/>
      <c r="AV516" s="25"/>
      <c r="AW516" s="25"/>
      <c r="AX516" s="45"/>
      <c r="AY516" s="25"/>
      <c r="AZ516" s="25"/>
      <c r="BA516" s="25"/>
      <c r="BC516" s="55"/>
      <c r="BF516" s="25"/>
      <c r="BI516" s="41"/>
      <c r="BJ516" s="25"/>
      <c r="BM516" s="32"/>
      <c r="BN516" s="25"/>
      <c r="BO516" s="32"/>
      <c r="BP516" s="25"/>
      <c r="BQ516" s="25"/>
      <c r="BR516" s="25"/>
      <c r="BS516" s="32"/>
      <c r="BT516" s="25"/>
      <c r="BV516" s="25"/>
      <c r="BW516" s="25"/>
      <c r="BX516" s="32"/>
      <c r="BY516" s="25"/>
      <c r="CB516" s="25"/>
      <c r="CD516" s="25"/>
      <c r="CI516" s="50"/>
      <c r="CT516" s="29"/>
      <c r="CU516" s="29"/>
      <c r="CW516" s="25"/>
      <c r="DA516" s="48"/>
      <c r="DB516" s="25"/>
      <c r="DC516" s="25"/>
      <c r="DD516" s="25"/>
      <c r="DE516" s="46"/>
      <c r="DF516" s="39"/>
      <c r="DG516" s="25"/>
    </row>
    <row r="517" spans="1:111" x14ac:dyDescent="0.35">
      <c r="A517" s="25" t="s">
        <v>5724</v>
      </c>
      <c r="B517" s="25">
        <f>+COUNTA(E517:DF517)</f>
        <v>9</v>
      </c>
      <c r="F517" s="32" t="s">
        <v>2769</v>
      </c>
      <c r="G517" s="25" t="s">
        <v>5940</v>
      </c>
      <c r="I517" s="25"/>
      <c r="J517" s="25" t="s">
        <v>6767</v>
      </c>
      <c r="N517" s="25">
        <v>1</v>
      </c>
      <c r="S517" s="25">
        <f>SUM(COUNTIF(K517:R517,"1"))</f>
        <v>1</v>
      </c>
      <c r="T517" s="32" t="s">
        <v>2768</v>
      </c>
      <c r="Z517" s="32"/>
      <c r="AA517" s="34"/>
      <c r="AB517" s="34"/>
      <c r="AC517" s="25"/>
      <c r="AE517" s="41"/>
      <c r="AF517" s="25"/>
      <c r="AG517" s="25" t="s">
        <v>2769</v>
      </c>
      <c r="AM517" s="25"/>
      <c r="AS517" s="32" t="s">
        <v>867</v>
      </c>
      <c r="AT517" s="32" t="s">
        <v>2304</v>
      </c>
      <c r="AU517" s="41"/>
      <c r="AV517" s="25"/>
      <c r="AW517" s="25"/>
      <c r="AX517" s="45"/>
      <c r="AY517" s="25"/>
      <c r="AZ517" s="25"/>
      <c r="BA517" s="25"/>
      <c r="BC517" s="55"/>
      <c r="BF517" s="25"/>
      <c r="BI517" s="41"/>
      <c r="BJ517" s="25"/>
      <c r="BM517" s="32"/>
      <c r="BN517" s="25"/>
      <c r="BO517" s="32"/>
      <c r="BP517" s="25"/>
      <c r="BQ517" s="25"/>
      <c r="BR517" s="25"/>
      <c r="BS517" s="32"/>
      <c r="BT517" s="25"/>
      <c r="BV517" s="25"/>
      <c r="BW517" s="25"/>
      <c r="BX517" s="32"/>
      <c r="BY517" s="25"/>
      <c r="CB517" s="25"/>
      <c r="CD517" s="25"/>
      <c r="CI517" s="50"/>
      <c r="CT517" s="29"/>
      <c r="CU517" s="29"/>
      <c r="CW517" s="25"/>
      <c r="DA517" s="48"/>
      <c r="DB517" s="25"/>
      <c r="DC517" s="25"/>
      <c r="DD517" s="25"/>
      <c r="DE517" s="46"/>
      <c r="DF517" s="39"/>
      <c r="DG517" s="25"/>
    </row>
    <row r="518" spans="1:111" s="29" customFormat="1" x14ac:dyDescent="0.35">
      <c r="A518" s="25" t="s">
        <v>5724</v>
      </c>
      <c r="B518" s="25">
        <f>+COUNTA(E518:DF518)</f>
        <v>9</v>
      </c>
      <c r="C518" s="25"/>
      <c r="D518" s="25"/>
      <c r="E518" s="25"/>
      <c r="F518" s="32" t="s">
        <v>2700</v>
      </c>
      <c r="G518" s="25" t="s">
        <v>5940</v>
      </c>
      <c r="H518" s="25"/>
      <c r="I518" s="25"/>
      <c r="J518" s="25" t="s">
        <v>6767</v>
      </c>
      <c r="K518" s="25"/>
      <c r="L518" s="25"/>
      <c r="M518" s="25"/>
      <c r="N518" s="25">
        <v>1</v>
      </c>
      <c r="O518" s="25"/>
      <c r="P518" s="25"/>
      <c r="R518" s="25"/>
      <c r="S518" s="25">
        <f>SUM(COUNTIF(K518:R518,"1"))</f>
        <v>1</v>
      </c>
      <c r="T518" s="32" t="s">
        <v>2699</v>
      </c>
      <c r="U518" s="32"/>
      <c r="V518" s="32"/>
      <c r="X518" s="25"/>
      <c r="Y518" s="25"/>
      <c r="Z518" s="32"/>
      <c r="AA518" s="34"/>
      <c r="AB518" s="34"/>
      <c r="AC518" s="25"/>
      <c r="AD518" s="25"/>
      <c r="AE518" s="41"/>
      <c r="AF518" s="25"/>
      <c r="AG518" s="25" t="s">
        <v>2700</v>
      </c>
      <c r="AH518" s="25"/>
      <c r="AI518" s="25"/>
      <c r="AJ518" s="25"/>
      <c r="AK518" s="25"/>
      <c r="AL518" s="25"/>
      <c r="AM518" s="25"/>
      <c r="AN518" s="25"/>
      <c r="AO518" s="25"/>
      <c r="AP518" s="25"/>
      <c r="AQ518" s="25"/>
      <c r="AR518" s="25"/>
      <c r="AS518" s="32" t="s">
        <v>1179</v>
      </c>
      <c r="AT518" s="32" t="s">
        <v>2452</v>
      </c>
      <c r="AU518" s="41"/>
      <c r="AV518" s="25"/>
      <c r="AW518" s="25"/>
      <c r="AX518" s="45"/>
      <c r="AY518" s="25"/>
      <c r="AZ518" s="25"/>
      <c r="BA518" s="25"/>
      <c r="BB518" s="25"/>
      <c r="BC518" s="55"/>
      <c r="BD518" s="25"/>
      <c r="BE518" s="25"/>
      <c r="BF518" s="25"/>
      <c r="BG518" s="25"/>
      <c r="BH518" s="25"/>
      <c r="BI518" s="41"/>
      <c r="BJ518" s="25"/>
      <c r="BK518" s="25"/>
      <c r="BL518" s="25"/>
      <c r="BM518" s="32"/>
      <c r="BN518" s="25"/>
      <c r="BO518" s="32"/>
      <c r="BP518" s="25"/>
      <c r="BQ518" s="25"/>
      <c r="BR518" s="25"/>
      <c r="BS518" s="32"/>
      <c r="BT518" s="25"/>
      <c r="BU518" s="25"/>
      <c r="BV518" s="25"/>
      <c r="BW518" s="25"/>
      <c r="BX518" s="32"/>
      <c r="BY518" s="25"/>
      <c r="BZ518" s="25"/>
      <c r="CA518" s="25"/>
      <c r="CB518" s="25"/>
      <c r="CC518" s="25"/>
      <c r="CD518" s="25"/>
      <c r="CE518" s="53"/>
      <c r="CF518" s="53"/>
      <c r="CG518" s="25"/>
      <c r="CH518" s="50"/>
      <c r="CI518" s="50"/>
      <c r="CJ518" s="50"/>
      <c r="CK518" s="50"/>
      <c r="CL518" s="50"/>
      <c r="CM518" s="50"/>
      <c r="CN518" s="50"/>
      <c r="CO518" s="50"/>
      <c r="CP518" s="50"/>
      <c r="CQ518" s="50"/>
      <c r="CR518" s="50"/>
      <c r="CS518" s="25"/>
      <c r="CV518" s="25"/>
      <c r="CW518" s="25"/>
      <c r="CX518" s="25"/>
      <c r="CY518" s="25"/>
      <c r="CZ518" s="25"/>
      <c r="DA518" s="48"/>
      <c r="DB518" s="25"/>
      <c r="DC518" s="25"/>
      <c r="DD518" s="25"/>
      <c r="DE518" s="46"/>
      <c r="DF518" s="39"/>
    </row>
    <row r="519" spans="1:111" x14ac:dyDescent="0.35">
      <c r="A519" s="25" t="s">
        <v>5724</v>
      </c>
      <c r="B519" s="25">
        <f>+COUNTA(E519:DF519)</f>
        <v>9</v>
      </c>
      <c r="F519" s="32" t="s">
        <v>1861</v>
      </c>
      <c r="G519" s="25" t="s">
        <v>5940</v>
      </c>
      <c r="I519" s="25"/>
      <c r="J519" s="25" t="s">
        <v>6767</v>
      </c>
      <c r="N519" s="25">
        <v>1</v>
      </c>
      <c r="S519" s="25">
        <f>SUM(COUNTIF(K519:R519,"1"))</f>
        <v>1</v>
      </c>
      <c r="T519" s="32" t="s">
        <v>1860</v>
      </c>
      <c r="Z519" s="32"/>
      <c r="AA519" s="34"/>
      <c r="AB519" s="34"/>
      <c r="AC519" s="25"/>
      <c r="AE519" s="41"/>
      <c r="AF519" s="25"/>
      <c r="AG519" s="25" t="s">
        <v>1861</v>
      </c>
      <c r="AM519" s="25"/>
      <c r="AS519" s="32" t="s">
        <v>867</v>
      </c>
      <c r="AT519" s="32" t="s">
        <v>1048</v>
      </c>
      <c r="AU519" s="41"/>
      <c r="AV519" s="25"/>
      <c r="AW519" s="25"/>
      <c r="AX519" s="45"/>
      <c r="AY519" s="25"/>
      <c r="AZ519" s="25"/>
      <c r="BA519" s="25"/>
      <c r="BC519" s="55"/>
      <c r="BF519" s="25"/>
      <c r="BI519" s="41"/>
      <c r="BJ519" s="25"/>
      <c r="BM519" s="32"/>
      <c r="BN519" s="25"/>
      <c r="BO519" s="32"/>
      <c r="BP519" s="25"/>
      <c r="BQ519" s="25"/>
      <c r="BR519" s="25"/>
      <c r="BS519" s="32"/>
      <c r="BT519" s="25"/>
      <c r="BV519" s="25"/>
      <c r="BW519" s="25"/>
      <c r="BX519" s="32"/>
      <c r="BY519" s="25"/>
      <c r="CB519" s="25"/>
      <c r="CD519" s="25"/>
      <c r="CI519" s="50"/>
      <c r="CT519" s="29"/>
      <c r="CU519" s="29"/>
      <c r="CW519" s="25"/>
      <c r="DA519" s="48"/>
      <c r="DB519" s="25"/>
      <c r="DC519" s="25"/>
      <c r="DD519" s="25"/>
      <c r="DE519" s="46"/>
      <c r="DF519" s="39"/>
      <c r="DG519" s="25"/>
    </row>
    <row r="520" spans="1:111" x14ac:dyDescent="0.35">
      <c r="A520" s="25" t="s">
        <v>5724</v>
      </c>
      <c r="B520" s="25">
        <f>+COUNTA(E520:DF520)</f>
        <v>9</v>
      </c>
      <c r="F520" s="32" t="s">
        <v>2614</v>
      </c>
      <c r="G520" s="25" t="s">
        <v>5940</v>
      </c>
      <c r="I520" s="25"/>
      <c r="J520" s="25" t="s">
        <v>6767</v>
      </c>
      <c r="N520" s="25">
        <v>1</v>
      </c>
      <c r="S520" s="25">
        <f>SUM(COUNTIF(K520:R520,"1"))</f>
        <v>1</v>
      </c>
      <c r="T520" s="32" t="s">
        <v>2613</v>
      </c>
      <c r="Z520" s="32"/>
      <c r="AA520" s="34"/>
      <c r="AB520" s="34"/>
      <c r="AC520" s="25"/>
      <c r="AE520" s="41"/>
      <c r="AF520" s="25"/>
      <c r="AG520" s="25" t="s">
        <v>2614</v>
      </c>
      <c r="AM520" s="25"/>
      <c r="AS520" s="32" t="s">
        <v>2615</v>
      </c>
      <c r="AT520" s="32" t="s">
        <v>1774</v>
      </c>
      <c r="AU520" s="41"/>
      <c r="AV520" s="25"/>
      <c r="AW520" s="25"/>
      <c r="AX520" s="45"/>
      <c r="AY520" s="25"/>
      <c r="AZ520" s="25"/>
      <c r="BA520" s="25"/>
      <c r="BC520" s="55"/>
      <c r="BF520" s="25"/>
      <c r="BI520" s="41"/>
      <c r="BJ520" s="25"/>
      <c r="BM520" s="32"/>
      <c r="BN520" s="25"/>
      <c r="BO520" s="32"/>
      <c r="BP520" s="25"/>
      <c r="BQ520" s="25"/>
      <c r="BR520" s="25"/>
      <c r="BS520" s="32"/>
      <c r="BT520" s="25"/>
      <c r="BV520" s="25"/>
      <c r="BW520" s="25"/>
      <c r="BX520" s="32"/>
      <c r="BY520" s="25"/>
      <c r="CB520" s="25"/>
      <c r="CD520" s="25"/>
      <c r="CI520" s="50"/>
      <c r="CT520" s="29"/>
      <c r="CU520" s="29"/>
      <c r="CW520" s="25"/>
      <c r="DA520" s="48"/>
      <c r="DB520" s="25"/>
      <c r="DC520" s="25"/>
      <c r="DD520" s="25"/>
      <c r="DE520" s="46"/>
      <c r="DF520" s="39"/>
      <c r="DG520" s="25"/>
    </row>
    <row r="521" spans="1:111" x14ac:dyDescent="0.35">
      <c r="A521" s="25" t="s">
        <v>5724</v>
      </c>
      <c r="B521" s="25">
        <f>+COUNTA(E521:DF521)</f>
        <v>9</v>
      </c>
      <c r="F521" s="32" t="s">
        <v>1965</v>
      </c>
      <c r="G521" s="25" t="s">
        <v>5940</v>
      </c>
      <c r="I521" s="25"/>
      <c r="J521" s="25" t="s">
        <v>6767</v>
      </c>
      <c r="N521" s="25">
        <v>1</v>
      </c>
      <c r="S521" s="25">
        <f>SUM(COUNTIF(K521:R521,"1"))</f>
        <v>1</v>
      </c>
      <c r="T521" s="32" t="s">
        <v>1964</v>
      </c>
      <c r="Z521" s="32"/>
      <c r="AA521" s="34"/>
      <c r="AB521" s="34"/>
      <c r="AC521" s="25"/>
      <c r="AE521" s="41"/>
      <c r="AF521" s="25"/>
      <c r="AG521" s="25" t="s">
        <v>1965</v>
      </c>
      <c r="AM521" s="25"/>
      <c r="AS521" s="32" t="s">
        <v>1179</v>
      </c>
      <c r="AT521" s="32" t="s">
        <v>1966</v>
      </c>
      <c r="AU521" s="41"/>
      <c r="AV521" s="25"/>
      <c r="AW521" s="25"/>
      <c r="AX521" s="45"/>
      <c r="AY521" s="25"/>
      <c r="AZ521" s="25"/>
      <c r="BA521" s="25"/>
      <c r="BC521" s="55"/>
      <c r="BF521" s="25"/>
      <c r="BI521" s="41"/>
      <c r="BJ521" s="25"/>
      <c r="BM521" s="32"/>
      <c r="BN521" s="25"/>
      <c r="BO521" s="32"/>
      <c r="BP521" s="25"/>
      <c r="BQ521" s="25"/>
      <c r="BR521" s="25"/>
      <c r="BS521" s="32"/>
      <c r="BT521" s="25"/>
      <c r="BV521" s="25"/>
      <c r="BW521" s="25"/>
      <c r="BX521" s="32"/>
      <c r="BY521" s="25"/>
      <c r="CB521" s="25"/>
      <c r="CD521" s="25"/>
      <c r="CI521" s="50"/>
      <c r="CT521" s="29"/>
      <c r="CU521" s="29"/>
      <c r="CW521" s="25"/>
      <c r="DA521" s="48"/>
      <c r="DB521" s="25"/>
      <c r="DC521" s="25"/>
      <c r="DD521" s="25"/>
      <c r="DE521" s="46"/>
      <c r="DF521" s="39"/>
      <c r="DG521" s="25"/>
    </row>
    <row r="522" spans="1:111" x14ac:dyDescent="0.35">
      <c r="A522" s="25" t="s">
        <v>5724</v>
      </c>
      <c r="B522" s="25">
        <f>+COUNTA(E522:DF522)</f>
        <v>10</v>
      </c>
      <c r="F522" s="32" t="s">
        <v>2291</v>
      </c>
      <c r="G522" s="25" t="s">
        <v>5940</v>
      </c>
      <c r="I522" s="25"/>
      <c r="J522" s="25" t="s">
        <v>6767</v>
      </c>
      <c r="N522" s="25">
        <v>1</v>
      </c>
      <c r="S522" s="25">
        <f>SUM(COUNTIF(K522:R522,"1"))</f>
        <v>1</v>
      </c>
      <c r="T522" s="32" t="s">
        <v>2289</v>
      </c>
      <c r="X522" s="25" t="s">
        <v>2290</v>
      </c>
      <c r="Z522" s="32"/>
      <c r="AA522" s="34"/>
      <c r="AB522" s="34"/>
      <c r="AC522" s="25"/>
      <c r="AE522" s="41"/>
      <c r="AF522" s="25"/>
      <c r="AG522" s="25" t="s">
        <v>2291</v>
      </c>
      <c r="AM522" s="25"/>
      <c r="AS522" s="32" t="s">
        <v>1050</v>
      </c>
      <c r="AT522" s="32" t="s">
        <v>2220</v>
      </c>
      <c r="AU522" s="41"/>
      <c r="AV522" s="25"/>
      <c r="AW522" s="25"/>
      <c r="AX522" s="45"/>
      <c r="AY522" s="25"/>
      <c r="AZ522" s="25"/>
      <c r="BA522" s="25"/>
      <c r="BC522" s="55"/>
      <c r="BF522" s="25"/>
      <c r="BI522" s="41"/>
      <c r="BJ522" s="25"/>
      <c r="BM522" s="32"/>
      <c r="BN522" s="25"/>
      <c r="BO522" s="32"/>
      <c r="BP522" s="25"/>
      <c r="BQ522" s="25"/>
      <c r="BR522" s="25"/>
      <c r="BS522" s="32"/>
      <c r="BT522" s="25"/>
      <c r="BV522" s="25"/>
      <c r="BW522" s="25"/>
      <c r="BX522" s="32"/>
      <c r="BY522" s="25"/>
      <c r="CB522" s="25"/>
      <c r="CD522" s="25"/>
      <c r="CI522" s="50"/>
      <c r="CT522" s="29"/>
      <c r="CU522" s="29"/>
      <c r="CW522" s="25"/>
      <c r="DA522" s="48"/>
      <c r="DB522" s="25"/>
      <c r="DC522" s="25"/>
      <c r="DD522" s="25"/>
      <c r="DE522" s="46"/>
      <c r="DF522" s="39"/>
      <c r="DG522" s="25"/>
    </row>
    <row r="523" spans="1:111" x14ac:dyDescent="0.35">
      <c r="A523" s="25" t="s">
        <v>5724</v>
      </c>
      <c r="B523" s="25">
        <f>+COUNTA(E523:DF523)</f>
        <v>9</v>
      </c>
      <c r="F523" s="32" t="s">
        <v>2115</v>
      </c>
      <c r="G523" s="25" t="s">
        <v>5940</v>
      </c>
      <c r="I523" s="25"/>
      <c r="J523" s="25" t="s">
        <v>6767</v>
      </c>
      <c r="N523" s="25">
        <v>1</v>
      </c>
      <c r="S523" s="25">
        <f>SUM(COUNTIF(K523:R523,"1"))</f>
        <v>1</v>
      </c>
      <c r="T523" s="32" t="s">
        <v>2114</v>
      </c>
      <c r="Z523" s="32"/>
      <c r="AA523" s="34"/>
      <c r="AB523" s="34"/>
      <c r="AC523" s="25"/>
      <c r="AE523" s="41"/>
      <c r="AF523" s="25"/>
      <c r="AG523" s="25" t="s">
        <v>2115</v>
      </c>
      <c r="AM523" s="25"/>
      <c r="AS523" s="32" t="s">
        <v>1104</v>
      </c>
      <c r="AT523" s="32" t="s">
        <v>2116</v>
      </c>
      <c r="AU523" s="41"/>
      <c r="AV523" s="25"/>
      <c r="AW523" s="25"/>
      <c r="AX523" s="45"/>
      <c r="AY523" s="25"/>
      <c r="AZ523" s="25"/>
      <c r="BA523" s="25"/>
      <c r="BC523" s="55"/>
      <c r="BF523" s="25"/>
      <c r="BI523" s="41"/>
      <c r="BJ523" s="25"/>
      <c r="BM523" s="32"/>
      <c r="BN523" s="25"/>
      <c r="BO523" s="32"/>
      <c r="BP523" s="25"/>
      <c r="BQ523" s="25"/>
      <c r="BR523" s="25"/>
      <c r="BS523" s="32"/>
      <c r="BT523" s="25"/>
      <c r="BV523" s="25"/>
      <c r="BW523" s="25"/>
      <c r="BX523" s="32"/>
      <c r="BY523" s="25"/>
      <c r="CB523" s="25"/>
      <c r="CD523" s="25"/>
      <c r="CI523" s="50"/>
      <c r="CT523" s="29"/>
      <c r="CU523" s="29"/>
      <c r="CW523" s="25"/>
      <c r="DA523" s="48"/>
      <c r="DB523" s="25"/>
      <c r="DC523" s="25"/>
      <c r="DD523" s="25"/>
      <c r="DE523" s="46"/>
      <c r="DF523" s="39"/>
      <c r="DG523" s="25"/>
    </row>
    <row r="524" spans="1:111" x14ac:dyDescent="0.35">
      <c r="A524" s="25" t="s">
        <v>5724</v>
      </c>
      <c r="B524" s="25">
        <f>+COUNTA(E524:DF524)</f>
        <v>9</v>
      </c>
      <c r="F524" s="32" t="s">
        <v>2376</v>
      </c>
      <c r="G524" s="25" t="s">
        <v>5940</v>
      </c>
      <c r="I524" s="25"/>
      <c r="J524" s="25" t="s">
        <v>6767</v>
      </c>
      <c r="N524" s="25">
        <v>1</v>
      </c>
      <c r="S524" s="25">
        <f>SUM(COUNTIF(K524:R524,"1"))</f>
        <v>1</v>
      </c>
      <c r="T524" s="32" t="s">
        <v>2375</v>
      </c>
      <c r="Z524" s="32"/>
      <c r="AA524" s="34"/>
      <c r="AB524" s="34"/>
      <c r="AC524" s="25"/>
      <c r="AE524" s="41"/>
      <c r="AF524" s="25"/>
      <c r="AG524" s="25" t="s">
        <v>2376</v>
      </c>
      <c r="AM524" s="25"/>
      <c r="AS524" s="32" t="s">
        <v>833</v>
      </c>
      <c r="AT524" s="32" t="s">
        <v>1182</v>
      </c>
      <c r="AU524" s="41"/>
      <c r="AV524" s="25"/>
      <c r="AW524" s="25"/>
      <c r="AX524" s="45"/>
      <c r="AY524" s="25"/>
      <c r="AZ524" s="25"/>
      <c r="BA524" s="25"/>
      <c r="BC524" s="55"/>
      <c r="BF524" s="25"/>
      <c r="BI524" s="41"/>
      <c r="BJ524" s="25"/>
      <c r="BM524" s="32"/>
      <c r="BN524" s="25"/>
      <c r="BO524" s="32"/>
      <c r="BP524" s="25"/>
      <c r="BQ524" s="25"/>
      <c r="BR524" s="25"/>
      <c r="BS524" s="32"/>
      <c r="BT524" s="25"/>
      <c r="BV524" s="25"/>
      <c r="BW524" s="25"/>
      <c r="BX524" s="32"/>
      <c r="BY524" s="25"/>
      <c r="CB524" s="25"/>
      <c r="CD524" s="25"/>
      <c r="CI524" s="50"/>
      <c r="CT524" s="29"/>
      <c r="CU524" s="29"/>
      <c r="CW524" s="25"/>
      <c r="DA524" s="48"/>
      <c r="DB524" s="25"/>
      <c r="DC524" s="25"/>
      <c r="DD524" s="25"/>
      <c r="DE524" s="46"/>
      <c r="DF524" s="39"/>
      <c r="DG524" s="25"/>
    </row>
    <row r="525" spans="1:111" x14ac:dyDescent="0.35">
      <c r="A525" s="25" t="s">
        <v>5724</v>
      </c>
      <c r="B525" s="25">
        <f>+COUNTA(E525:DF525)</f>
        <v>9</v>
      </c>
      <c r="F525" s="32" t="s">
        <v>2064</v>
      </c>
      <c r="G525" s="25" t="s">
        <v>5940</v>
      </c>
      <c r="I525" s="25"/>
      <c r="J525" s="25" t="s">
        <v>6767</v>
      </c>
      <c r="N525" s="25">
        <v>1</v>
      </c>
      <c r="S525" s="25">
        <f>SUM(COUNTIF(K525:R525,"1"))</f>
        <v>1</v>
      </c>
      <c r="T525" s="32" t="s">
        <v>2063</v>
      </c>
      <c r="Z525" s="32"/>
      <c r="AA525" s="34"/>
      <c r="AB525" s="34"/>
      <c r="AC525" s="25"/>
      <c r="AE525" s="41"/>
      <c r="AF525" s="25"/>
      <c r="AG525" s="25" t="s">
        <v>2064</v>
      </c>
      <c r="AM525" s="25"/>
      <c r="AS525" s="32" t="s">
        <v>1050</v>
      </c>
      <c r="AT525" s="32" t="s">
        <v>1704</v>
      </c>
      <c r="AU525" s="41"/>
      <c r="AV525" s="25"/>
      <c r="AW525" s="25"/>
      <c r="AX525" s="45"/>
      <c r="AY525" s="25"/>
      <c r="AZ525" s="25"/>
      <c r="BA525" s="25"/>
      <c r="BC525" s="55"/>
      <c r="BF525" s="25"/>
      <c r="BI525" s="41"/>
      <c r="BJ525" s="25"/>
      <c r="BM525" s="32"/>
      <c r="BN525" s="25"/>
      <c r="BO525" s="32"/>
      <c r="BP525" s="25"/>
      <c r="BQ525" s="25"/>
      <c r="BR525" s="25"/>
      <c r="BS525" s="32"/>
      <c r="BT525" s="25"/>
      <c r="BV525" s="25"/>
      <c r="BW525" s="25"/>
      <c r="BX525" s="32"/>
      <c r="BY525" s="25"/>
      <c r="CB525" s="25"/>
      <c r="CD525" s="25"/>
      <c r="CI525" s="50"/>
      <c r="CT525" s="29"/>
      <c r="CU525" s="29"/>
      <c r="CW525" s="25"/>
      <c r="DA525" s="48"/>
      <c r="DB525" s="25"/>
      <c r="DC525" s="25"/>
      <c r="DD525" s="25"/>
      <c r="DE525" s="46"/>
      <c r="DF525" s="39"/>
      <c r="DG525" s="25"/>
    </row>
    <row r="526" spans="1:111" x14ac:dyDescent="0.35">
      <c r="A526" s="25" t="s">
        <v>5724</v>
      </c>
      <c r="B526" s="25">
        <f>+COUNTA(E526:DF526)</f>
        <v>9</v>
      </c>
      <c r="F526" s="32" t="s">
        <v>2033</v>
      </c>
      <c r="G526" s="25" t="s">
        <v>5940</v>
      </c>
      <c r="I526" s="25"/>
      <c r="J526" s="25" t="s">
        <v>6767</v>
      </c>
      <c r="N526" s="25">
        <v>1</v>
      </c>
      <c r="S526" s="25">
        <f>SUM(COUNTIF(K526:R526,"1"))</f>
        <v>1</v>
      </c>
      <c r="T526" s="32" t="s">
        <v>2032</v>
      </c>
      <c r="Z526" s="32"/>
      <c r="AA526" s="34"/>
      <c r="AB526" s="34"/>
      <c r="AC526" s="25"/>
      <c r="AE526" s="41"/>
      <c r="AF526" s="25"/>
      <c r="AG526" s="25" t="s">
        <v>2033</v>
      </c>
      <c r="AM526" s="25"/>
      <c r="AS526" s="32" t="s">
        <v>2031</v>
      </c>
      <c r="AT526" s="32" t="s">
        <v>1223</v>
      </c>
      <c r="AU526" s="41"/>
      <c r="AV526" s="25"/>
      <c r="AW526" s="25"/>
      <c r="AX526" s="45"/>
      <c r="AY526" s="25"/>
      <c r="AZ526" s="25"/>
      <c r="BA526" s="25"/>
      <c r="BC526" s="55"/>
      <c r="BF526" s="25"/>
      <c r="BI526" s="41"/>
      <c r="BJ526" s="25"/>
      <c r="BM526" s="32"/>
      <c r="BN526" s="25"/>
      <c r="BO526" s="32"/>
      <c r="BP526" s="25"/>
      <c r="BQ526" s="25"/>
      <c r="BR526" s="25"/>
      <c r="BS526" s="32"/>
      <c r="BT526" s="25"/>
      <c r="BV526" s="25"/>
      <c r="BW526" s="25"/>
      <c r="BX526" s="32"/>
      <c r="BY526" s="25"/>
      <c r="CB526" s="25"/>
      <c r="CD526" s="25"/>
      <c r="CI526" s="50"/>
      <c r="CT526" s="29"/>
      <c r="CU526" s="29"/>
      <c r="CW526" s="25"/>
      <c r="DA526" s="48"/>
      <c r="DB526" s="25"/>
      <c r="DC526" s="25"/>
      <c r="DD526" s="25"/>
      <c r="DE526" s="46"/>
      <c r="DF526" s="39"/>
      <c r="DG526" s="25"/>
    </row>
    <row r="527" spans="1:111" x14ac:dyDescent="0.35">
      <c r="A527" s="25" t="s">
        <v>5724</v>
      </c>
      <c r="B527" s="25">
        <f>+COUNTA(E527:DF527)</f>
        <v>9</v>
      </c>
      <c r="F527" s="32" t="s">
        <v>1975</v>
      </c>
      <c r="G527" s="25" t="s">
        <v>5940</v>
      </c>
      <c r="I527" s="25"/>
      <c r="J527" s="25" t="s">
        <v>6767</v>
      </c>
      <c r="N527" s="25">
        <v>1</v>
      </c>
      <c r="S527" s="25">
        <f>SUM(COUNTIF(K527:R527,"1"))</f>
        <v>1</v>
      </c>
      <c r="T527" s="32" t="s">
        <v>1974</v>
      </c>
      <c r="Z527" s="32"/>
      <c r="AA527" s="34"/>
      <c r="AB527" s="34"/>
      <c r="AC527" s="25"/>
      <c r="AE527" s="41"/>
      <c r="AF527" s="25"/>
      <c r="AG527" s="25" t="s">
        <v>1975</v>
      </c>
      <c r="AM527" s="25"/>
      <c r="AS527" s="32" t="s">
        <v>700</v>
      </c>
      <c r="AT527" s="32" t="s">
        <v>1464</v>
      </c>
      <c r="AU527" s="41"/>
      <c r="AV527" s="25"/>
      <c r="AW527" s="25"/>
      <c r="AX527" s="45"/>
      <c r="AY527" s="25"/>
      <c r="AZ527" s="25"/>
      <c r="BA527" s="25"/>
      <c r="BC527" s="55"/>
      <c r="BF527" s="25"/>
      <c r="BI527" s="41"/>
      <c r="BJ527" s="25"/>
      <c r="BM527" s="32"/>
      <c r="BN527" s="25"/>
      <c r="BO527" s="32"/>
      <c r="BP527" s="25"/>
      <c r="BQ527" s="25"/>
      <c r="BR527" s="25"/>
      <c r="BS527" s="32"/>
      <c r="BT527" s="25"/>
      <c r="BV527" s="25"/>
      <c r="BW527" s="25"/>
      <c r="BX527" s="32"/>
      <c r="BY527" s="25"/>
      <c r="CB527" s="25"/>
      <c r="CD527" s="25"/>
      <c r="CI527" s="50"/>
      <c r="CT527" s="29"/>
      <c r="CU527" s="29"/>
      <c r="CW527" s="25"/>
      <c r="DA527" s="48"/>
      <c r="DB527" s="25"/>
      <c r="DC527" s="25"/>
      <c r="DD527" s="25"/>
      <c r="DE527" s="46"/>
      <c r="DF527" s="39"/>
      <c r="DG527" s="25"/>
    </row>
    <row r="528" spans="1:111" x14ac:dyDescent="0.35">
      <c r="A528" s="25" t="s">
        <v>5724</v>
      </c>
      <c r="B528" s="25">
        <f>+COUNTA(E528:DF528)</f>
        <v>9</v>
      </c>
      <c r="F528" s="32" t="s">
        <v>2068</v>
      </c>
      <c r="G528" s="25" t="s">
        <v>5940</v>
      </c>
      <c r="I528" s="25"/>
      <c r="J528" s="25" t="s">
        <v>6767</v>
      </c>
      <c r="N528" s="25">
        <v>1</v>
      </c>
      <c r="S528" s="25">
        <f>SUM(COUNTIF(K528:R528,"1"))</f>
        <v>1</v>
      </c>
      <c r="T528" s="32" t="s">
        <v>2067</v>
      </c>
      <c r="Z528" s="32"/>
      <c r="AA528" s="34"/>
      <c r="AB528" s="34"/>
      <c r="AC528" s="25"/>
      <c r="AE528" s="41"/>
      <c r="AF528" s="25"/>
      <c r="AG528" s="25" t="s">
        <v>2068</v>
      </c>
      <c r="AM528" s="25"/>
      <c r="AS528" s="32" t="s">
        <v>2069</v>
      </c>
      <c r="AT528" s="32" t="s">
        <v>1704</v>
      </c>
      <c r="AU528" s="41"/>
      <c r="AV528" s="25"/>
      <c r="AW528" s="25"/>
      <c r="AX528" s="45"/>
      <c r="AY528" s="25"/>
      <c r="AZ528" s="25"/>
      <c r="BA528" s="25"/>
      <c r="BC528" s="55"/>
      <c r="BF528" s="25"/>
      <c r="BI528" s="41"/>
      <c r="BJ528" s="25"/>
      <c r="BM528" s="32"/>
      <c r="BN528" s="25"/>
      <c r="BO528" s="32"/>
      <c r="BP528" s="25"/>
      <c r="BQ528" s="25"/>
      <c r="BR528" s="25"/>
      <c r="BS528" s="32"/>
      <c r="BT528" s="25"/>
      <c r="BV528" s="25"/>
      <c r="BW528" s="25"/>
      <c r="BX528" s="32"/>
      <c r="BY528" s="25"/>
      <c r="CB528" s="25"/>
      <c r="CD528" s="25"/>
      <c r="CI528" s="50"/>
      <c r="CT528" s="29"/>
      <c r="CU528" s="29"/>
      <c r="CW528" s="25"/>
      <c r="DA528" s="48"/>
      <c r="DB528" s="25"/>
      <c r="DC528" s="25"/>
      <c r="DD528" s="25"/>
      <c r="DE528" s="46"/>
      <c r="DF528" s="39"/>
      <c r="DG528" s="25"/>
    </row>
    <row r="529" spans="1:111" x14ac:dyDescent="0.35">
      <c r="A529" s="25" t="s">
        <v>5724</v>
      </c>
      <c r="B529" s="25">
        <f>+COUNTA(E529:DF529)</f>
        <v>9</v>
      </c>
      <c r="F529" s="32" t="s">
        <v>2189</v>
      </c>
      <c r="G529" s="25" t="s">
        <v>5940</v>
      </c>
      <c r="I529" s="25"/>
      <c r="J529" s="25" t="s">
        <v>6767</v>
      </c>
      <c r="N529" s="25">
        <v>1</v>
      </c>
      <c r="S529" s="25">
        <f>SUM(COUNTIF(K529:R529,"1"))</f>
        <v>1</v>
      </c>
      <c r="T529" s="32" t="s">
        <v>2188</v>
      </c>
      <c r="Z529" s="32"/>
      <c r="AA529" s="34"/>
      <c r="AB529" s="34"/>
      <c r="AC529" s="25"/>
      <c r="AE529" s="41"/>
      <c r="AF529" s="25"/>
      <c r="AG529" s="25" t="s">
        <v>2189</v>
      </c>
      <c r="AM529" s="25"/>
      <c r="AS529" s="32" t="s">
        <v>1049</v>
      </c>
      <c r="AT529" s="32" t="s">
        <v>2190</v>
      </c>
      <c r="AU529" s="41"/>
      <c r="AV529" s="25"/>
      <c r="AW529" s="25"/>
      <c r="AX529" s="45"/>
      <c r="AY529" s="25"/>
      <c r="AZ529" s="25"/>
      <c r="BA529" s="25"/>
      <c r="BC529" s="55"/>
      <c r="BF529" s="25"/>
      <c r="BI529" s="41"/>
      <c r="BJ529" s="25"/>
      <c r="BM529" s="32"/>
      <c r="BN529" s="25"/>
      <c r="BO529" s="32"/>
      <c r="BP529" s="25"/>
      <c r="BQ529" s="25"/>
      <c r="BR529" s="25"/>
      <c r="BS529" s="32"/>
      <c r="BT529" s="25"/>
      <c r="BV529" s="25"/>
      <c r="BW529" s="25"/>
      <c r="BX529" s="32"/>
      <c r="BY529" s="25"/>
      <c r="CB529" s="25"/>
      <c r="CD529" s="25"/>
      <c r="CI529" s="50"/>
      <c r="CT529" s="29"/>
      <c r="CU529" s="29"/>
      <c r="CW529" s="25"/>
      <c r="DA529" s="48"/>
      <c r="DB529" s="25"/>
      <c r="DC529" s="25"/>
      <c r="DD529" s="25"/>
      <c r="DE529" s="46"/>
      <c r="DF529" s="39"/>
      <c r="DG529" s="25"/>
    </row>
    <row r="530" spans="1:111" x14ac:dyDescent="0.35">
      <c r="A530" s="25" t="s">
        <v>5724</v>
      </c>
      <c r="B530" s="25">
        <f>+COUNTA(E530:DF530)</f>
        <v>9</v>
      </c>
      <c r="F530" s="32" t="s">
        <v>2238</v>
      </c>
      <c r="G530" s="25" t="s">
        <v>5940</v>
      </c>
      <c r="I530" s="25"/>
      <c r="J530" s="25" t="s">
        <v>6767</v>
      </c>
      <c r="N530" s="25">
        <v>1</v>
      </c>
      <c r="S530" s="25">
        <f>SUM(COUNTIF(K530:R530,"1"))</f>
        <v>1</v>
      </c>
      <c r="T530" s="32" t="s">
        <v>2237</v>
      </c>
      <c r="Z530" s="32"/>
      <c r="AA530" s="34"/>
      <c r="AB530" s="34"/>
      <c r="AC530" s="25"/>
      <c r="AE530" s="41"/>
      <c r="AF530" s="25"/>
      <c r="AG530" s="25" t="s">
        <v>2238</v>
      </c>
      <c r="AM530" s="25"/>
      <c r="AS530" s="32" t="s">
        <v>2239</v>
      </c>
      <c r="AT530" s="32" t="s">
        <v>1449</v>
      </c>
      <c r="AU530" s="41"/>
      <c r="AV530" s="25"/>
      <c r="AW530" s="25"/>
      <c r="AX530" s="45"/>
      <c r="AY530" s="25"/>
      <c r="AZ530" s="25"/>
      <c r="BA530" s="25"/>
      <c r="BC530" s="55"/>
      <c r="BF530" s="25"/>
      <c r="BI530" s="41"/>
      <c r="BJ530" s="25"/>
      <c r="BM530" s="32"/>
      <c r="BN530" s="25"/>
      <c r="BO530" s="32"/>
      <c r="BP530" s="25"/>
      <c r="BQ530" s="25"/>
      <c r="BR530" s="25"/>
      <c r="BS530" s="32"/>
      <c r="BT530" s="25"/>
      <c r="BV530" s="25"/>
      <c r="BW530" s="25"/>
      <c r="BX530" s="32"/>
      <c r="BY530" s="25"/>
      <c r="CB530" s="25"/>
      <c r="CD530" s="25"/>
      <c r="CI530" s="50"/>
      <c r="CT530" s="29"/>
      <c r="CU530" s="29"/>
      <c r="CW530" s="25"/>
      <c r="DA530" s="48"/>
      <c r="DB530" s="25"/>
      <c r="DC530" s="25"/>
      <c r="DD530" s="25"/>
      <c r="DE530" s="46"/>
      <c r="DF530" s="39"/>
      <c r="DG530" s="25"/>
    </row>
    <row r="531" spans="1:111" x14ac:dyDescent="0.35">
      <c r="A531" s="25" t="s">
        <v>5724</v>
      </c>
      <c r="B531" s="25">
        <f>+COUNTA(E531:DF531)</f>
        <v>9</v>
      </c>
      <c r="F531" s="32" t="s">
        <v>1835</v>
      </c>
      <c r="G531" s="25" t="s">
        <v>5940</v>
      </c>
      <c r="I531" s="25"/>
      <c r="J531" s="25" t="s">
        <v>6767</v>
      </c>
      <c r="N531" s="25">
        <v>1</v>
      </c>
      <c r="S531" s="25">
        <f>SUM(COUNTIF(K531:R531,"1"))</f>
        <v>1</v>
      </c>
      <c r="T531" s="32" t="s">
        <v>1834</v>
      </c>
      <c r="Z531" s="32"/>
      <c r="AA531" s="34"/>
      <c r="AB531" s="34"/>
      <c r="AC531" s="25"/>
      <c r="AE531" s="41"/>
      <c r="AF531" s="25"/>
      <c r="AG531" s="25" t="s">
        <v>1835</v>
      </c>
      <c r="AM531" s="25"/>
      <c r="AS531" s="32" t="s">
        <v>1050</v>
      </c>
      <c r="AT531" s="32" t="s">
        <v>1489</v>
      </c>
      <c r="AU531" s="41"/>
      <c r="AV531" s="25"/>
      <c r="AW531" s="25"/>
      <c r="AX531" s="45"/>
      <c r="AY531" s="25"/>
      <c r="AZ531" s="25"/>
      <c r="BA531" s="25"/>
      <c r="BC531" s="55"/>
      <c r="BF531" s="25"/>
      <c r="BI531" s="41"/>
      <c r="BJ531" s="25"/>
      <c r="BM531" s="32"/>
      <c r="BN531" s="25"/>
      <c r="BO531" s="32"/>
      <c r="BP531" s="25"/>
      <c r="BQ531" s="25"/>
      <c r="BR531" s="25"/>
      <c r="BS531" s="32"/>
      <c r="BT531" s="25"/>
      <c r="BV531" s="25"/>
      <c r="BW531" s="25"/>
      <c r="BX531" s="32"/>
      <c r="BY531" s="25"/>
      <c r="CB531" s="25"/>
      <c r="CD531" s="25"/>
      <c r="CI531" s="50"/>
      <c r="CT531" s="29"/>
      <c r="CU531" s="29"/>
      <c r="CW531" s="25"/>
      <c r="DA531" s="48"/>
      <c r="DB531" s="25"/>
      <c r="DC531" s="25"/>
      <c r="DD531" s="25"/>
      <c r="DE531" s="46"/>
      <c r="DF531" s="39"/>
      <c r="DG531" s="25"/>
    </row>
    <row r="532" spans="1:111" x14ac:dyDescent="0.35">
      <c r="A532" s="25" t="s">
        <v>5724</v>
      </c>
      <c r="B532" s="25">
        <f>+COUNTA(E532:DF532)</f>
        <v>9</v>
      </c>
      <c r="F532" s="32" t="s">
        <v>2663</v>
      </c>
      <c r="G532" s="25" t="s">
        <v>5940</v>
      </c>
      <c r="I532" s="25"/>
      <c r="J532" s="25" t="s">
        <v>6767</v>
      </c>
      <c r="N532" s="25">
        <v>1</v>
      </c>
      <c r="S532" s="25">
        <f>SUM(COUNTIF(K532:R532,"1"))</f>
        <v>1</v>
      </c>
      <c r="T532" s="32" t="s">
        <v>2662</v>
      </c>
      <c r="Z532" s="32"/>
      <c r="AA532" s="34"/>
      <c r="AB532" s="34"/>
      <c r="AC532" s="25"/>
      <c r="AE532" s="41"/>
      <c r="AF532" s="25"/>
      <c r="AG532" s="25" t="s">
        <v>2663</v>
      </c>
      <c r="AM532" s="25"/>
      <c r="AS532" s="32" t="s">
        <v>2664</v>
      </c>
      <c r="AT532" s="32" t="s">
        <v>1223</v>
      </c>
      <c r="AU532" s="41"/>
      <c r="AV532" s="25"/>
      <c r="AW532" s="25"/>
      <c r="AX532" s="45"/>
      <c r="AY532" s="25"/>
      <c r="AZ532" s="25"/>
      <c r="BA532" s="25"/>
      <c r="BC532" s="55"/>
      <c r="BF532" s="25"/>
      <c r="BI532" s="41"/>
      <c r="BJ532" s="25"/>
      <c r="BM532" s="32"/>
      <c r="BN532" s="25"/>
      <c r="BO532" s="32"/>
      <c r="BP532" s="25"/>
      <c r="BQ532" s="25"/>
      <c r="BR532" s="25"/>
      <c r="BS532" s="32"/>
      <c r="BT532" s="25"/>
      <c r="BV532" s="25"/>
      <c r="BW532" s="25"/>
      <c r="BX532" s="32"/>
      <c r="BY532" s="25"/>
      <c r="CB532" s="25"/>
      <c r="CD532" s="25"/>
      <c r="CI532" s="50"/>
      <c r="CT532" s="29"/>
      <c r="CU532" s="29"/>
      <c r="CW532" s="25"/>
      <c r="DA532" s="48"/>
      <c r="DB532" s="25"/>
      <c r="DC532" s="25"/>
      <c r="DD532" s="25"/>
      <c r="DE532" s="46"/>
      <c r="DF532" s="39"/>
      <c r="DG532" s="25"/>
    </row>
    <row r="533" spans="1:111" x14ac:dyDescent="0.35">
      <c r="A533" s="25" t="s">
        <v>5724</v>
      </c>
      <c r="B533" s="25">
        <f>+COUNTA(E533:DF533)</f>
        <v>9</v>
      </c>
      <c r="F533" s="32" t="s">
        <v>6059</v>
      </c>
      <c r="G533" s="25" t="s">
        <v>6243</v>
      </c>
      <c r="I533" s="25" t="s">
        <v>5940</v>
      </c>
      <c r="J533" s="25" t="s">
        <v>6183</v>
      </c>
      <c r="M533" s="25">
        <v>1</v>
      </c>
      <c r="S533" s="25">
        <f>SUM(COUNTIF(K533:R533,"1"))</f>
        <v>1</v>
      </c>
      <c r="T533" s="32"/>
      <c r="Z533" s="32"/>
      <c r="AA533" s="34"/>
      <c r="AB533" s="34"/>
      <c r="AC533" s="25"/>
      <c r="AE533" s="41"/>
      <c r="AF533" s="25"/>
      <c r="AH533" s="25" t="s">
        <v>6059</v>
      </c>
      <c r="AM533" s="25"/>
      <c r="AR533" s="25" t="s">
        <v>5800</v>
      </c>
      <c r="AT533" s="32"/>
      <c r="AU533" s="41" t="s">
        <v>6031</v>
      </c>
      <c r="AV533" s="25"/>
      <c r="AW533" s="25"/>
      <c r="AX533" s="45"/>
      <c r="AY533" s="25"/>
      <c r="AZ533" s="25"/>
      <c r="BA533" s="25"/>
      <c r="BC533" s="55"/>
      <c r="BF533" s="25"/>
      <c r="BI533" s="41"/>
      <c r="BJ533" s="25"/>
      <c r="BM533" s="32"/>
      <c r="BN533" s="25"/>
      <c r="BO533" s="32"/>
      <c r="BP533" s="25"/>
      <c r="BQ533" s="25"/>
      <c r="BR533" s="25"/>
      <c r="BS533" s="32"/>
      <c r="BT533" s="25"/>
      <c r="BV533" s="25"/>
      <c r="BW533" s="25"/>
      <c r="BX533" s="32"/>
      <c r="BY533" s="25"/>
      <c r="CB533" s="25"/>
      <c r="CD533" s="25"/>
      <c r="CI533" s="50"/>
      <c r="CT533" s="29"/>
      <c r="CU533" s="29"/>
      <c r="CW533" s="25"/>
      <c r="DA533" s="48"/>
      <c r="DB533" s="25"/>
      <c r="DC533" s="25"/>
      <c r="DD533" s="25"/>
      <c r="DE533" s="46"/>
      <c r="DF533" s="39"/>
      <c r="DG533" s="25"/>
    </row>
    <row r="534" spans="1:111" x14ac:dyDescent="0.35">
      <c r="A534" s="25" t="s">
        <v>5724</v>
      </c>
      <c r="B534" s="25">
        <f>+COUNTA(E534:DF534)</f>
        <v>5</v>
      </c>
      <c r="F534" s="32" t="s">
        <v>6414</v>
      </c>
      <c r="G534" s="25" t="s">
        <v>5940</v>
      </c>
      <c r="I534" s="25"/>
      <c r="J534" s="25" t="s">
        <v>6380</v>
      </c>
      <c r="L534" s="25">
        <v>1</v>
      </c>
      <c r="S534" s="25">
        <f>SUM(COUNTIF(K534:R534,"1"))</f>
        <v>1</v>
      </c>
      <c r="T534" s="32"/>
      <c r="Z534" s="32"/>
      <c r="AA534" s="34"/>
      <c r="AB534" s="34"/>
      <c r="AC534" s="25"/>
      <c r="AE534" s="41"/>
      <c r="AF534" s="25"/>
      <c r="AM534" s="25"/>
      <c r="AT534" s="32"/>
      <c r="AU534" s="41"/>
      <c r="AV534" s="25"/>
      <c r="AW534" s="25"/>
      <c r="AX534" s="45"/>
      <c r="AY534" s="25"/>
      <c r="AZ534" s="25"/>
      <c r="BA534" s="25"/>
      <c r="BC534" s="55"/>
      <c r="BF534" s="25"/>
      <c r="BI534" s="41"/>
      <c r="BJ534" s="25"/>
      <c r="BM534" s="32"/>
      <c r="BN534" s="25"/>
      <c r="BO534" s="32"/>
      <c r="BP534" s="25"/>
      <c r="BQ534" s="25"/>
      <c r="BR534" s="25"/>
      <c r="BS534" s="32"/>
      <c r="BT534" s="25"/>
      <c r="BV534" s="25"/>
      <c r="BW534" s="25"/>
      <c r="BX534" s="32"/>
      <c r="BY534" s="25"/>
      <c r="CB534" s="25"/>
      <c r="CD534" s="25"/>
      <c r="CI534" s="50"/>
      <c r="CT534" s="29"/>
      <c r="CU534" s="29"/>
      <c r="CW534" s="25"/>
      <c r="DA534" s="48"/>
      <c r="DB534" s="25"/>
      <c r="DC534" s="25"/>
      <c r="DD534" s="25"/>
      <c r="DE534" s="46"/>
      <c r="DF534" s="39"/>
      <c r="DG534" s="25"/>
    </row>
    <row r="535" spans="1:111" x14ac:dyDescent="0.35">
      <c r="A535" s="25" t="s">
        <v>5724</v>
      </c>
      <c r="B535" s="25">
        <f>+COUNTA(E535:DF535)</f>
        <v>9</v>
      </c>
      <c r="F535" s="32" t="s">
        <v>1798</v>
      </c>
      <c r="G535" s="25" t="s">
        <v>5940</v>
      </c>
      <c r="I535" s="25"/>
      <c r="J535" s="25" t="s">
        <v>6767</v>
      </c>
      <c r="N535" s="25">
        <v>1</v>
      </c>
      <c r="S535" s="25">
        <f>SUM(COUNTIF(K535:R535,"1"))</f>
        <v>1</v>
      </c>
      <c r="T535" s="32" t="s">
        <v>1797</v>
      </c>
      <c r="Z535" s="32"/>
      <c r="AA535" s="34"/>
      <c r="AB535" s="34"/>
      <c r="AC535" s="25"/>
      <c r="AE535" s="41"/>
      <c r="AF535" s="25"/>
      <c r="AG535" s="25" t="s">
        <v>1798</v>
      </c>
      <c r="AM535" s="25"/>
      <c r="AS535" s="32" t="s">
        <v>700</v>
      </c>
      <c r="AT535" s="32" t="s">
        <v>1051</v>
      </c>
      <c r="AU535" s="41"/>
      <c r="AV535" s="25"/>
      <c r="AW535" s="25"/>
      <c r="AX535" s="45"/>
      <c r="AY535" s="25"/>
      <c r="AZ535" s="25"/>
      <c r="BA535" s="25"/>
      <c r="BC535" s="55"/>
      <c r="BF535" s="25"/>
      <c r="BI535" s="41"/>
      <c r="BJ535" s="25"/>
      <c r="BM535" s="32"/>
      <c r="BN535" s="25"/>
      <c r="BO535" s="32"/>
      <c r="BP535" s="25"/>
      <c r="BQ535" s="25"/>
      <c r="BR535" s="25"/>
      <c r="BS535" s="32"/>
      <c r="BT535" s="25"/>
      <c r="BV535" s="25"/>
      <c r="BW535" s="25"/>
      <c r="BX535" s="32"/>
      <c r="BY535" s="25"/>
      <c r="CB535" s="25"/>
      <c r="CD535" s="25"/>
      <c r="CI535" s="50"/>
      <c r="CT535" s="29"/>
      <c r="CU535" s="29"/>
      <c r="CW535" s="25"/>
      <c r="DA535" s="48"/>
      <c r="DB535" s="25"/>
      <c r="DC535" s="25"/>
      <c r="DD535" s="25"/>
      <c r="DE535" s="46"/>
      <c r="DF535" s="39"/>
      <c r="DG535" s="25"/>
    </row>
    <row r="536" spans="1:111" x14ac:dyDescent="0.35">
      <c r="A536" s="25" t="s">
        <v>5724</v>
      </c>
      <c r="B536" s="25">
        <f>+COUNTA(E536:DF536)</f>
        <v>6</v>
      </c>
      <c r="F536" s="32" t="s">
        <v>5744</v>
      </c>
      <c r="G536" s="25" t="s">
        <v>5940</v>
      </c>
      <c r="I536" s="25"/>
      <c r="J536" s="25" t="s">
        <v>5729</v>
      </c>
      <c r="P536" s="25">
        <v>1</v>
      </c>
      <c r="S536" s="25">
        <f>SUM(COUNTIF(K536:R536,"1"))</f>
        <v>1</v>
      </c>
      <c r="T536" s="32"/>
      <c r="Z536" s="32"/>
      <c r="AA536" s="34"/>
      <c r="AB536" s="34"/>
      <c r="AC536" s="25"/>
      <c r="AE536" s="41"/>
      <c r="AF536" s="25"/>
      <c r="AM536" s="25"/>
      <c r="AR536" s="25" t="s">
        <v>5800</v>
      </c>
      <c r="AT536" s="32"/>
      <c r="AU536" s="41"/>
      <c r="AV536" s="25"/>
      <c r="AW536" s="25"/>
      <c r="AX536" s="45"/>
      <c r="AY536" s="25"/>
      <c r="AZ536" s="25"/>
      <c r="BA536" s="25"/>
      <c r="BC536" s="55"/>
      <c r="BF536" s="25"/>
      <c r="BI536" s="41"/>
      <c r="BJ536" s="25"/>
      <c r="BM536" s="32"/>
      <c r="BN536" s="25"/>
      <c r="BO536" s="32"/>
      <c r="BP536" s="25"/>
      <c r="BQ536" s="25"/>
      <c r="BR536" s="25"/>
      <c r="BS536" s="32"/>
      <c r="BT536" s="25"/>
      <c r="BV536" s="25"/>
      <c r="BW536" s="25"/>
      <c r="BX536" s="32"/>
      <c r="BY536" s="25"/>
      <c r="CB536" s="25"/>
      <c r="CD536" s="25"/>
      <c r="CI536" s="50"/>
      <c r="CT536" s="29"/>
      <c r="CU536" s="29"/>
      <c r="CW536" s="25"/>
      <c r="DA536" s="48"/>
      <c r="DB536" s="25"/>
      <c r="DC536" s="25"/>
      <c r="DD536" s="25"/>
      <c r="DE536" s="46"/>
      <c r="DF536" s="39"/>
      <c r="DG536" s="25"/>
    </row>
    <row r="537" spans="1:111" x14ac:dyDescent="0.35">
      <c r="A537" s="25" t="s">
        <v>5724</v>
      </c>
      <c r="B537" s="25">
        <f>+COUNTA(E537:DF537)</f>
        <v>9</v>
      </c>
      <c r="F537" s="32" t="s">
        <v>2438</v>
      </c>
      <c r="G537" s="25" t="s">
        <v>5940</v>
      </c>
      <c r="I537" s="25"/>
      <c r="J537" s="25" t="s">
        <v>6767</v>
      </c>
      <c r="N537" s="25">
        <v>1</v>
      </c>
      <c r="S537" s="25">
        <f>SUM(COUNTIF(K537:R537,"1"))</f>
        <v>1</v>
      </c>
      <c r="T537" s="32" t="s">
        <v>2437</v>
      </c>
      <c r="Z537" s="32"/>
      <c r="AA537" s="34"/>
      <c r="AB537" s="34"/>
      <c r="AC537" s="25"/>
      <c r="AE537" s="41"/>
      <c r="AF537" s="25"/>
      <c r="AG537" s="25" t="s">
        <v>2438</v>
      </c>
      <c r="AM537" s="25"/>
      <c r="AS537" s="32" t="s">
        <v>1881</v>
      </c>
      <c r="AT537" s="32" t="s">
        <v>2300</v>
      </c>
      <c r="AU537" s="41"/>
      <c r="AV537" s="25"/>
      <c r="AW537" s="25"/>
      <c r="AX537" s="45"/>
      <c r="AY537" s="25"/>
      <c r="AZ537" s="25"/>
      <c r="BA537" s="25"/>
      <c r="BC537" s="55"/>
      <c r="BF537" s="25"/>
      <c r="BI537" s="41"/>
      <c r="BJ537" s="25"/>
      <c r="BM537" s="32"/>
      <c r="BN537" s="25"/>
      <c r="BO537" s="32"/>
      <c r="BP537" s="25"/>
      <c r="BQ537" s="25"/>
      <c r="BR537" s="25"/>
      <c r="BS537" s="32"/>
      <c r="BT537" s="25"/>
      <c r="BV537" s="25"/>
      <c r="BW537" s="25"/>
      <c r="BX537" s="32"/>
      <c r="BY537" s="25"/>
      <c r="CB537" s="25"/>
      <c r="CD537" s="25"/>
      <c r="CI537" s="50"/>
      <c r="CT537" s="29"/>
      <c r="CU537" s="29"/>
      <c r="CW537" s="25"/>
      <c r="DA537" s="48"/>
      <c r="DB537" s="25"/>
      <c r="DC537" s="25"/>
      <c r="DD537" s="25"/>
      <c r="DE537" s="46"/>
      <c r="DF537" s="39"/>
      <c r="DG537" s="25"/>
    </row>
    <row r="538" spans="1:111" x14ac:dyDescent="0.35">
      <c r="A538" s="25" t="s">
        <v>5724</v>
      </c>
      <c r="B538" s="25">
        <f>+COUNTA(E538:DF538)</f>
        <v>11</v>
      </c>
      <c r="F538" s="32" t="s">
        <v>593</v>
      </c>
      <c r="G538" s="25" t="s">
        <v>5940</v>
      </c>
      <c r="I538" s="25"/>
      <c r="J538" s="25" t="s">
        <v>6767</v>
      </c>
      <c r="N538" s="25">
        <v>1</v>
      </c>
      <c r="S538" s="25">
        <f>SUM(COUNTIF(K538:R538,"1"))</f>
        <v>1</v>
      </c>
      <c r="T538" s="32" t="s">
        <v>592</v>
      </c>
      <c r="U538" s="32" t="s">
        <v>1183</v>
      </c>
      <c r="Z538" s="32"/>
      <c r="AA538" s="34"/>
      <c r="AB538" s="34"/>
      <c r="AC538" s="25"/>
      <c r="AE538" s="41"/>
      <c r="AF538" s="25"/>
      <c r="AG538" s="25" t="s">
        <v>1184</v>
      </c>
      <c r="AM538" s="25"/>
      <c r="AO538" s="25" t="s">
        <v>1185</v>
      </c>
      <c r="AS538" s="32" t="s">
        <v>1186</v>
      </c>
      <c r="AT538" s="32" t="s">
        <v>1187</v>
      </c>
      <c r="AU538" s="41"/>
      <c r="AV538" s="25"/>
      <c r="AW538" s="25"/>
      <c r="AX538" s="45"/>
      <c r="AY538" s="25"/>
      <c r="AZ538" s="25"/>
      <c r="BA538" s="25"/>
      <c r="BC538" s="55"/>
      <c r="BF538" s="25"/>
      <c r="BI538" s="41"/>
      <c r="BJ538" s="25"/>
      <c r="BM538" s="32"/>
      <c r="BN538" s="25"/>
      <c r="BO538" s="32"/>
      <c r="BP538" s="25"/>
      <c r="BQ538" s="25"/>
      <c r="BR538" s="25"/>
      <c r="BS538" s="32"/>
      <c r="BT538" s="25"/>
      <c r="BV538" s="25"/>
      <c r="BW538" s="25"/>
      <c r="BX538" s="32"/>
      <c r="BY538" s="25"/>
      <c r="CB538" s="25"/>
      <c r="CD538" s="25"/>
      <c r="CI538" s="50"/>
      <c r="CT538" s="29"/>
      <c r="CU538" s="29"/>
      <c r="CW538" s="25"/>
      <c r="DA538" s="48"/>
      <c r="DB538" s="25"/>
      <c r="DC538" s="25"/>
      <c r="DD538" s="25"/>
      <c r="DE538" s="46"/>
      <c r="DF538" s="39"/>
      <c r="DG538" s="25"/>
    </row>
    <row r="539" spans="1:111" x14ac:dyDescent="0.35">
      <c r="A539" s="25" t="s">
        <v>5724</v>
      </c>
      <c r="B539" s="25">
        <f>+COUNTA(E539:DF539)</f>
        <v>9</v>
      </c>
      <c r="F539" s="32" t="s">
        <v>2726</v>
      </c>
      <c r="G539" s="25" t="s">
        <v>5940</v>
      </c>
      <c r="I539" s="25"/>
      <c r="J539" s="25" t="s">
        <v>6767</v>
      </c>
      <c r="N539" s="25">
        <v>1</v>
      </c>
      <c r="S539" s="25">
        <f>SUM(COUNTIF(K539:R539,"1"))</f>
        <v>1</v>
      </c>
      <c r="T539" s="32" t="s">
        <v>2725</v>
      </c>
      <c r="Z539" s="32"/>
      <c r="AA539" s="34"/>
      <c r="AB539" s="34"/>
      <c r="AC539" s="25"/>
      <c r="AE539" s="41"/>
      <c r="AF539" s="25"/>
      <c r="AG539" s="25" t="s">
        <v>2726</v>
      </c>
      <c r="AM539" s="25"/>
      <c r="AS539" s="32" t="s">
        <v>2727</v>
      </c>
      <c r="AT539" s="32" t="s">
        <v>1315</v>
      </c>
      <c r="AU539" s="41"/>
      <c r="AV539" s="25"/>
      <c r="AW539" s="25"/>
      <c r="AX539" s="45"/>
      <c r="AY539" s="25"/>
      <c r="AZ539" s="25"/>
      <c r="BA539" s="25"/>
      <c r="BC539" s="55"/>
      <c r="BF539" s="25"/>
      <c r="BI539" s="41"/>
      <c r="BJ539" s="25"/>
      <c r="BM539" s="32"/>
      <c r="BN539" s="25"/>
      <c r="BO539" s="32"/>
      <c r="BP539" s="25"/>
      <c r="BQ539" s="25"/>
      <c r="BR539" s="25"/>
      <c r="BS539" s="32"/>
      <c r="BT539" s="25"/>
      <c r="BV539" s="25"/>
      <c r="BW539" s="25"/>
      <c r="BX539" s="32"/>
      <c r="BY539" s="25"/>
      <c r="CB539" s="25"/>
      <c r="CD539" s="25"/>
      <c r="CI539" s="50"/>
      <c r="CT539" s="29"/>
      <c r="CU539" s="29"/>
      <c r="CW539" s="25"/>
      <c r="DA539" s="48"/>
      <c r="DB539" s="25"/>
      <c r="DC539" s="25"/>
      <c r="DD539" s="25"/>
      <c r="DE539" s="46"/>
      <c r="DF539" s="39"/>
      <c r="DG539" s="25"/>
    </row>
    <row r="540" spans="1:111" x14ac:dyDescent="0.35">
      <c r="A540" s="25" t="s">
        <v>5724</v>
      </c>
      <c r="B540" s="25">
        <f>+COUNTA(E540:DF540)</f>
        <v>9</v>
      </c>
      <c r="F540" s="32" t="s">
        <v>2440</v>
      </c>
      <c r="G540" s="25" t="s">
        <v>5940</v>
      </c>
      <c r="I540" s="25"/>
      <c r="J540" s="25" t="s">
        <v>6767</v>
      </c>
      <c r="N540" s="25">
        <v>1</v>
      </c>
      <c r="S540" s="25">
        <f>SUM(COUNTIF(K540:R540,"1"))</f>
        <v>1</v>
      </c>
      <c r="T540" s="32" t="s">
        <v>2439</v>
      </c>
      <c r="Z540" s="32"/>
      <c r="AA540" s="34"/>
      <c r="AB540" s="34"/>
      <c r="AC540" s="25"/>
      <c r="AE540" s="41"/>
      <c r="AF540" s="25"/>
      <c r="AG540" s="25" t="s">
        <v>2440</v>
      </c>
      <c r="AM540" s="25"/>
      <c r="AS540" s="32" t="s">
        <v>1050</v>
      </c>
      <c r="AT540" s="32" t="s">
        <v>1616</v>
      </c>
      <c r="AU540" s="41"/>
      <c r="AV540" s="25"/>
      <c r="AW540" s="25"/>
      <c r="AX540" s="45"/>
      <c r="AY540" s="25"/>
      <c r="AZ540" s="25"/>
      <c r="BA540" s="25"/>
      <c r="BC540" s="55"/>
      <c r="BF540" s="25"/>
      <c r="BI540" s="41"/>
      <c r="BJ540" s="25"/>
      <c r="BM540" s="32"/>
      <c r="BN540" s="25"/>
      <c r="BO540" s="32"/>
      <c r="BP540" s="25"/>
      <c r="BQ540" s="25"/>
      <c r="BR540" s="25"/>
      <c r="BS540" s="32"/>
      <c r="BT540" s="25"/>
      <c r="BV540" s="25"/>
      <c r="BW540" s="25"/>
      <c r="BX540" s="32"/>
      <c r="BY540" s="25"/>
      <c r="CB540" s="25"/>
      <c r="CD540" s="25"/>
      <c r="CI540" s="50"/>
      <c r="CT540" s="29"/>
      <c r="CU540" s="29"/>
      <c r="CW540" s="25"/>
      <c r="DA540" s="48"/>
      <c r="DB540" s="25"/>
      <c r="DC540" s="25"/>
      <c r="DD540" s="25"/>
      <c r="DE540" s="46"/>
      <c r="DF540" s="39"/>
      <c r="DG540" s="25"/>
    </row>
    <row r="541" spans="1:111" x14ac:dyDescent="0.35">
      <c r="A541" s="25" t="s">
        <v>5724</v>
      </c>
      <c r="B541" s="25">
        <f>+COUNTA(E541:DF541)</f>
        <v>9</v>
      </c>
      <c r="F541" s="32" t="s">
        <v>1596</v>
      </c>
      <c r="G541" s="25" t="s">
        <v>5940</v>
      </c>
      <c r="I541" s="25"/>
      <c r="J541" s="25" t="s">
        <v>6767</v>
      </c>
      <c r="N541" s="25">
        <v>1</v>
      </c>
      <c r="S541" s="25">
        <f>SUM(COUNTIF(K541:R541,"1"))</f>
        <v>1</v>
      </c>
      <c r="T541" s="32" t="s">
        <v>1595</v>
      </c>
      <c r="Z541" s="32"/>
      <c r="AA541" s="34"/>
      <c r="AB541" s="34"/>
      <c r="AC541" s="25"/>
      <c r="AE541" s="41"/>
      <c r="AF541" s="25"/>
      <c r="AG541" s="25" t="s">
        <v>1596</v>
      </c>
      <c r="AM541" s="25"/>
      <c r="AS541" s="32" t="s">
        <v>833</v>
      </c>
      <c r="AT541" s="32" t="s">
        <v>1597</v>
      </c>
      <c r="AU541" s="41"/>
      <c r="AV541" s="25"/>
      <c r="AW541" s="25"/>
      <c r="AX541" s="45"/>
      <c r="AY541" s="25"/>
      <c r="AZ541" s="25"/>
      <c r="BA541" s="25"/>
      <c r="BC541" s="55"/>
      <c r="BF541" s="25"/>
      <c r="BI541" s="41"/>
      <c r="BJ541" s="25"/>
      <c r="BM541" s="32"/>
      <c r="BN541" s="25"/>
      <c r="BO541" s="32"/>
      <c r="BP541" s="25"/>
      <c r="BQ541" s="25"/>
      <c r="BR541" s="25"/>
      <c r="BS541" s="32"/>
      <c r="BT541" s="25"/>
      <c r="BV541" s="25"/>
      <c r="BW541" s="25"/>
      <c r="BX541" s="32"/>
      <c r="BY541" s="25"/>
      <c r="CB541" s="25"/>
      <c r="CD541" s="25"/>
      <c r="CI541" s="50"/>
      <c r="CT541" s="29"/>
      <c r="CU541" s="29"/>
      <c r="CW541" s="25"/>
      <c r="DA541" s="48"/>
      <c r="DB541" s="25"/>
      <c r="DC541" s="25"/>
      <c r="DD541" s="25"/>
      <c r="DE541" s="46"/>
      <c r="DF541" s="39"/>
      <c r="DG541" s="25"/>
    </row>
    <row r="542" spans="1:111" x14ac:dyDescent="0.35">
      <c r="A542" s="25" t="s">
        <v>5724</v>
      </c>
      <c r="B542" s="25">
        <f>+COUNTA(E542:DF542)</f>
        <v>9</v>
      </c>
      <c r="F542" s="32" t="s">
        <v>2076</v>
      </c>
      <c r="G542" s="25" t="s">
        <v>5940</v>
      </c>
      <c r="I542" s="25"/>
      <c r="J542" s="25" t="s">
        <v>6767</v>
      </c>
      <c r="N542" s="25">
        <v>1</v>
      </c>
      <c r="S542" s="25">
        <f>SUM(COUNTIF(K542:R542,"1"))</f>
        <v>1</v>
      </c>
      <c r="T542" s="32" t="s">
        <v>2075</v>
      </c>
      <c r="Z542" s="32"/>
      <c r="AA542" s="34"/>
      <c r="AB542" s="34"/>
      <c r="AC542" s="25"/>
      <c r="AE542" s="41"/>
      <c r="AF542" s="25"/>
      <c r="AG542" s="25" t="s">
        <v>2076</v>
      </c>
      <c r="AM542" s="25"/>
      <c r="AS542" s="32" t="s">
        <v>1050</v>
      </c>
      <c r="AT542" s="32" t="s">
        <v>1223</v>
      </c>
      <c r="AU542" s="41"/>
      <c r="AV542" s="25"/>
      <c r="AW542" s="25"/>
      <c r="AX542" s="45"/>
      <c r="AY542" s="25"/>
      <c r="AZ542" s="25"/>
      <c r="BA542" s="25"/>
      <c r="BC542" s="55"/>
      <c r="BF542" s="25"/>
      <c r="BI542" s="41"/>
      <c r="BJ542" s="25"/>
      <c r="BM542" s="32"/>
      <c r="BN542" s="25"/>
      <c r="BO542" s="32"/>
      <c r="BP542" s="25"/>
      <c r="BQ542" s="25"/>
      <c r="BR542" s="25"/>
      <c r="BS542" s="32"/>
      <c r="BT542" s="25"/>
      <c r="BV542" s="25"/>
      <c r="BW542" s="25"/>
      <c r="BX542" s="32"/>
      <c r="BY542" s="25"/>
      <c r="CB542" s="25"/>
      <c r="CD542" s="25"/>
      <c r="CI542" s="50"/>
      <c r="CT542" s="29"/>
      <c r="CU542" s="29"/>
      <c r="CW542" s="25"/>
      <c r="DA542" s="48"/>
      <c r="DB542" s="25"/>
      <c r="DC542" s="25"/>
      <c r="DD542" s="25"/>
      <c r="DE542" s="46"/>
      <c r="DF542" s="39"/>
      <c r="DG542" s="25"/>
    </row>
    <row r="543" spans="1:111" x14ac:dyDescent="0.35">
      <c r="A543" s="25" t="s">
        <v>5724</v>
      </c>
      <c r="B543" s="25">
        <f>+COUNTA(E543:DF543)</f>
        <v>9</v>
      </c>
      <c r="F543" s="32" t="s">
        <v>1682</v>
      </c>
      <c r="G543" s="25" t="s">
        <v>5940</v>
      </c>
      <c r="I543" s="25"/>
      <c r="J543" s="25" t="s">
        <v>6767</v>
      </c>
      <c r="N543" s="25">
        <v>1</v>
      </c>
      <c r="S543" s="25">
        <f>SUM(COUNTIF(K543:R543,"1"))</f>
        <v>1</v>
      </c>
      <c r="T543" s="32" t="s">
        <v>1681</v>
      </c>
      <c r="Z543" s="32"/>
      <c r="AA543" s="34"/>
      <c r="AB543" s="34"/>
      <c r="AC543" s="25"/>
      <c r="AE543" s="41"/>
      <c r="AF543" s="25"/>
      <c r="AG543" s="25" t="s">
        <v>1682</v>
      </c>
      <c r="AM543" s="25"/>
      <c r="AS543" s="32" t="s">
        <v>1050</v>
      </c>
      <c r="AT543" s="32" t="s">
        <v>1003</v>
      </c>
      <c r="AU543" s="41"/>
      <c r="AV543" s="25"/>
      <c r="AW543" s="25"/>
      <c r="AX543" s="45"/>
      <c r="AY543" s="25"/>
      <c r="AZ543" s="25"/>
      <c r="BA543" s="25"/>
      <c r="BC543" s="55"/>
      <c r="BF543" s="25"/>
      <c r="BI543" s="41"/>
      <c r="BJ543" s="25"/>
      <c r="BM543" s="32"/>
      <c r="BN543" s="25"/>
      <c r="BO543" s="32"/>
      <c r="BP543" s="25"/>
      <c r="BQ543" s="25"/>
      <c r="BR543" s="25"/>
      <c r="BS543" s="32"/>
      <c r="BT543" s="25"/>
      <c r="BV543" s="25"/>
      <c r="BW543" s="25"/>
      <c r="BX543" s="32"/>
      <c r="BY543" s="25"/>
      <c r="CB543" s="25"/>
      <c r="CD543" s="25"/>
      <c r="CI543" s="50"/>
      <c r="CT543" s="29"/>
      <c r="CU543" s="29"/>
      <c r="CW543" s="25"/>
      <c r="DA543" s="48"/>
      <c r="DB543" s="25"/>
      <c r="DC543" s="25"/>
      <c r="DD543" s="25"/>
      <c r="DE543" s="46"/>
      <c r="DF543" s="39"/>
      <c r="DG543" s="25"/>
    </row>
    <row r="544" spans="1:111" x14ac:dyDescent="0.35">
      <c r="A544" s="25" t="s">
        <v>5724</v>
      </c>
      <c r="B544" s="25">
        <f>+COUNTA(E544:DF544)</f>
        <v>10</v>
      </c>
      <c r="F544" s="32" t="s">
        <v>2445</v>
      </c>
      <c r="G544" s="25" t="s">
        <v>5940</v>
      </c>
      <c r="I544" s="25"/>
      <c r="J544" s="25" t="s">
        <v>6767</v>
      </c>
      <c r="N544" s="25">
        <v>1</v>
      </c>
      <c r="S544" s="25">
        <f>SUM(COUNTIF(K544:R544,"1"))</f>
        <v>1</v>
      </c>
      <c r="T544" s="32" t="s">
        <v>2443</v>
      </c>
      <c r="X544" s="25" t="s">
        <v>2444</v>
      </c>
      <c r="Z544" s="32"/>
      <c r="AA544" s="34"/>
      <c r="AB544" s="34"/>
      <c r="AC544" s="25"/>
      <c r="AE544" s="41"/>
      <c r="AF544" s="25"/>
      <c r="AG544" s="25" t="s">
        <v>2445</v>
      </c>
      <c r="AM544" s="25"/>
      <c r="AS544" s="32" t="s">
        <v>1050</v>
      </c>
      <c r="AT544" s="32" t="s">
        <v>1616</v>
      </c>
      <c r="AU544" s="41"/>
      <c r="AV544" s="25"/>
      <c r="AW544" s="25"/>
      <c r="AX544" s="45"/>
      <c r="AY544" s="25"/>
      <c r="AZ544" s="25"/>
      <c r="BA544" s="25"/>
      <c r="BC544" s="55"/>
      <c r="BF544" s="25"/>
      <c r="BI544" s="41"/>
      <c r="BJ544" s="25"/>
      <c r="BM544" s="32"/>
      <c r="BN544" s="25"/>
      <c r="BO544" s="32"/>
      <c r="BP544" s="25"/>
      <c r="BQ544" s="25"/>
      <c r="BR544" s="25"/>
      <c r="BS544" s="32"/>
      <c r="BT544" s="25"/>
      <c r="BV544" s="25"/>
      <c r="BW544" s="25"/>
      <c r="BX544" s="32"/>
      <c r="BY544" s="25"/>
      <c r="CB544" s="25"/>
      <c r="CD544" s="25"/>
      <c r="CI544" s="50"/>
      <c r="CT544" s="29"/>
      <c r="CU544" s="29"/>
      <c r="CW544" s="25"/>
      <c r="DA544" s="48"/>
      <c r="DB544" s="25"/>
      <c r="DC544" s="25"/>
      <c r="DD544" s="25"/>
      <c r="DE544" s="46"/>
      <c r="DF544" s="39"/>
      <c r="DG544" s="25"/>
    </row>
    <row r="545" spans="1:111" x14ac:dyDescent="0.35">
      <c r="A545" s="25" t="s">
        <v>5724</v>
      </c>
      <c r="B545" s="25">
        <f>+COUNTA(E545:DF545)</f>
        <v>9</v>
      </c>
      <c r="F545" s="32" t="s">
        <v>2050</v>
      </c>
      <c r="G545" s="25" t="s">
        <v>5940</v>
      </c>
      <c r="I545" s="25"/>
      <c r="J545" s="25" t="s">
        <v>6767</v>
      </c>
      <c r="N545" s="25">
        <v>1</v>
      </c>
      <c r="S545" s="25">
        <f>SUM(COUNTIF(K545:R545,"1"))</f>
        <v>1</v>
      </c>
      <c r="T545" s="32" t="s">
        <v>2049</v>
      </c>
      <c r="Z545" s="32"/>
      <c r="AA545" s="34"/>
      <c r="AB545" s="34"/>
      <c r="AC545" s="25"/>
      <c r="AE545" s="41"/>
      <c r="AF545" s="25"/>
      <c r="AG545" s="25" t="s">
        <v>2050</v>
      </c>
      <c r="AM545" s="25"/>
      <c r="AS545" s="32" t="s">
        <v>1181</v>
      </c>
      <c r="AT545" s="32" t="s">
        <v>2051</v>
      </c>
      <c r="AU545" s="41"/>
      <c r="AV545" s="25"/>
      <c r="AW545" s="25"/>
      <c r="AX545" s="45"/>
      <c r="AY545" s="25"/>
      <c r="AZ545" s="25"/>
      <c r="BA545" s="25"/>
      <c r="BC545" s="55"/>
      <c r="BF545" s="25"/>
      <c r="BI545" s="41"/>
      <c r="BJ545" s="25"/>
      <c r="BM545" s="32"/>
      <c r="BN545" s="25"/>
      <c r="BO545" s="32"/>
      <c r="BP545" s="25"/>
      <c r="BQ545" s="25"/>
      <c r="BR545" s="25"/>
      <c r="BS545" s="32"/>
      <c r="BT545" s="25"/>
      <c r="BV545" s="25"/>
      <c r="BW545" s="25"/>
      <c r="BX545" s="32"/>
      <c r="BY545" s="25"/>
      <c r="CB545" s="25"/>
      <c r="CD545" s="25"/>
      <c r="CI545" s="50"/>
      <c r="CT545" s="29"/>
      <c r="CU545" s="29"/>
      <c r="CW545" s="25"/>
      <c r="DA545" s="48"/>
      <c r="DB545" s="25"/>
      <c r="DC545" s="25"/>
      <c r="DD545" s="25"/>
      <c r="DE545" s="46"/>
      <c r="DF545" s="39"/>
      <c r="DG545" s="25"/>
    </row>
    <row r="546" spans="1:111" x14ac:dyDescent="0.35">
      <c r="A546" s="25" t="s">
        <v>5724</v>
      </c>
      <c r="B546" s="25">
        <f>+COUNTA(E546:DF546)</f>
        <v>6</v>
      </c>
      <c r="F546" s="32" t="s">
        <v>5745</v>
      </c>
      <c r="G546" s="25" t="s">
        <v>5940</v>
      </c>
      <c r="I546" s="25"/>
      <c r="J546" s="25" t="s">
        <v>5729</v>
      </c>
      <c r="P546" s="25">
        <v>1</v>
      </c>
      <c r="S546" s="25">
        <f>SUM(COUNTIF(K546:R546,"1"))</f>
        <v>1</v>
      </c>
      <c r="T546" s="32"/>
      <c r="Z546" s="32"/>
      <c r="AA546" s="34"/>
      <c r="AB546" s="34"/>
      <c r="AC546" s="25"/>
      <c r="AE546" s="41"/>
      <c r="AF546" s="25"/>
      <c r="AM546" s="25"/>
      <c r="AR546" s="25" t="s">
        <v>5800</v>
      </c>
      <c r="AT546" s="32"/>
      <c r="AU546" s="41"/>
      <c r="AV546" s="25"/>
      <c r="AW546" s="25"/>
      <c r="AX546" s="45"/>
      <c r="AY546" s="25"/>
      <c r="AZ546" s="25"/>
      <c r="BA546" s="25"/>
      <c r="BC546" s="55"/>
      <c r="BF546" s="25"/>
      <c r="BI546" s="41"/>
      <c r="BJ546" s="25"/>
      <c r="BM546" s="32"/>
      <c r="BN546" s="25"/>
      <c r="BO546" s="32"/>
      <c r="BP546" s="25"/>
      <c r="BQ546" s="25"/>
      <c r="BR546" s="25"/>
      <c r="BS546" s="32"/>
      <c r="BT546" s="25"/>
      <c r="BV546" s="25"/>
      <c r="BW546" s="25"/>
      <c r="BX546" s="32"/>
      <c r="BY546" s="25"/>
      <c r="CB546" s="25"/>
      <c r="CD546" s="25"/>
      <c r="CI546" s="50"/>
      <c r="CT546" s="29"/>
      <c r="CU546" s="29"/>
      <c r="CW546" s="25"/>
      <c r="DA546" s="48"/>
      <c r="DB546" s="25"/>
      <c r="DC546" s="25"/>
      <c r="DD546" s="25"/>
      <c r="DE546" s="46"/>
      <c r="DF546" s="39"/>
      <c r="DG546" s="25"/>
    </row>
    <row r="547" spans="1:111" x14ac:dyDescent="0.35">
      <c r="A547" s="25" t="s">
        <v>5724</v>
      </c>
      <c r="B547" s="25">
        <f>+COUNTA(E547:DF547)</f>
        <v>9</v>
      </c>
      <c r="F547" s="32" t="s">
        <v>1892</v>
      </c>
      <c r="G547" s="25" t="s">
        <v>5940</v>
      </c>
      <c r="I547" s="25"/>
      <c r="J547" s="25" t="s">
        <v>6767</v>
      </c>
      <c r="N547" s="25">
        <v>1</v>
      </c>
      <c r="S547" s="25">
        <f>SUM(COUNTIF(K547:R547,"1"))</f>
        <v>1</v>
      </c>
      <c r="T547" s="32" t="s">
        <v>1891</v>
      </c>
      <c r="Z547" s="32"/>
      <c r="AA547" s="34"/>
      <c r="AB547" s="34"/>
      <c r="AC547" s="25"/>
      <c r="AE547" s="41"/>
      <c r="AF547" s="25"/>
      <c r="AG547" s="25" t="s">
        <v>1892</v>
      </c>
      <c r="AM547" s="25"/>
      <c r="AS547" s="32" t="s">
        <v>833</v>
      </c>
      <c r="AT547" s="32" t="s">
        <v>1051</v>
      </c>
      <c r="AU547" s="41"/>
      <c r="AV547" s="25"/>
      <c r="AW547" s="25"/>
      <c r="AX547" s="45"/>
      <c r="AY547" s="25"/>
      <c r="AZ547" s="25"/>
      <c r="BA547" s="25"/>
      <c r="BC547" s="55"/>
      <c r="BF547" s="25"/>
      <c r="BI547" s="41"/>
      <c r="BJ547" s="25"/>
      <c r="BM547" s="32"/>
      <c r="BN547" s="25"/>
      <c r="BO547" s="32"/>
      <c r="BP547" s="25"/>
      <c r="BQ547" s="25"/>
      <c r="BR547" s="25"/>
      <c r="BS547" s="32"/>
      <c r="BT547" s="25"/>
      <c r="BV547" s="25"/>
      <c r="BW547" s="25"/>
      <c r="BX547" s="32"/>
      <c r="BY547" s="25"/>
      <c r="CB547" s="25"/>
      <c r="CD547" s="25"/>
      <c r="CI547" s="50"/>
      <c r="CT547" s="29"/>
      <c r="CU547" s="29"/>
      <c r="CW547" s="25"/>
      <c r="DA547" s="48"/>
      <c r="DB547" s="25"/>
      <c r="DC547" s="25"/>
      <c r="DD547" s="25"/>
      <c r="DE547" s="46"/>
      <c r="DF547" s="39"/>
      <c r="DG547" s="25"/>
    </row>
    <row r="548" spans="1:111" x14ac:dyDescent="0.35">
      <c r="A548" s="25" t="s">
        <v>5724</v>
      </c>
      <c r="B548" s="25">
        <f>+COUNTA(E548:DF548)</f>
        <v>9</v>
      </c>
      <c r="F548" s="32" t="s">
        <v>2653</v>
      </c>
      <c r="G548" s="25" t="s">
        <v>5940</v>
      </c>
      <c r="I548" s="25"/>
      <c r="J548" s="25" t="s">
        <v>6767</v>
      </c>
      <c r="N548" s="25">
        <v>1</v>
      </c>
      <c r="S548" s="25">
        <f>SUM(COUNTIF(K548:R548,"1"))</f>
        <v>1</v>
      </c>
      <c r="T548" s="32" t="s">
        <v>2652</v>
      </c>
      <c r="Z548" s="32"/>
      <c r="AA548" s="34"/>
      <c r="AB548" s="34"/>
      <c r="AC548" s="25"/>
      <c r="AE548" s="41"/>
      <c r="AF548" s="25"/>
      <c r="AG548" s="25" t="s">
        <v>2653</v>
      </c>
      <c r="AM548" s="25"/>
      <c r="AS548" s="32" t="s">
        <v>1050</v>
      </c>
      <c r="AT548" s="32" t="s">
        <v>1045</v>
      </c>
      <c r="AU548" s="41"/>
      <c r="AV548" s="25"/>
      <c r="AW548" s="25"/>
      <c r="AX548" s="45"/>
      <c r="AY548" s="25"/>
      <c r="AZ548" s="25"/>
      <c r="BA548" s="25"/>
      <c r="BC548" s="55"/>
      <c r="BF548" s="25"/>
      <c r="BI548" s="41"/>
      <c r="BJ548" s="25"/>
      <c r="BM548" s="32"/>
      <c r="BN548" s="25"/>
      <c r="BO548" s="32"/>
      <c r="BP548" s="25"/>
      <c r="BQ548" s="25"/>
      <c r="BR548" s="25"/>
      <c r="BS548" s="32"/>
      <c r="BT548" s="25"/>
      <c r="BV548" s="25"/>
      <c r="BW548" s="25"/>
      <c r="BX548" s="32"/>
      <c r="BY548" s="25"/>
      <c r="CB548" s="25"/>
      <c r="CD548" s="25"/>
      <c r="CI548" s="50"/>
      <c r="CT548" s="29"/>
      <c r="CU548" s="29"/>
      <c r="CW548" s="25"/>
      <c r="DA548" s="48"/>
      <c r="DB548" s="25"/>
      <c r="DC548" s="25"/>
      <c r="DD548" s="25"/>
      <c r="DE548" s="46"/>
      <c r="DF548" s="39"/>
      <c r="DG548" s="25"/>
    </row>
    <row r="549" spans="1:111" x14ac:dyDescent="0.35">
      <c r="A549" s="25" t="s">
        <v>5724</v>
      </c>
      <c r="B549" s="25">
        <f>+COUNTA(E549:DF549)</f>
        <v>9</v>
      </c>
      <c r="F549" s="32" t="s">
        <v>2486</v>
      </c>
      <c r="G549" s="25" t="s">
        <v>5940</v>
      </c>
      <c r="I549" s="25"/>
      <c r="J549" s="25" t="s">
        <v>6767</v>
      </c>
      <c r="N549" s="25">
        <v>1</v>
      </c>
      <c r="S549" s="25">
        <f>SUM(COUNTIF(K549:R549,"1"))</f>
        <v>1</v>
      </c>
      <c r="T549" s="32" t="s">
        <v>2485</v>
      </c>
      <c r="Z549" s="32"/>
      <c r="AA549" s="34"/>
      <c r="AB549" s="34"/>
      <c r="AC549" s="25"/>
      <c r="AE549" s="41"/>
      <c r="AF549" s="25"/>
      <c r="AG549" s="25" t="s">
        <v>2486</v>
      </c>
      <c r="AM549" s="25"/>
      <c r="AS549" s="32" t="s">
        <v>1002</v>
      </c>
      <c r="AT549" s="32" t="s">
        <v>1045</v>
      </c>
      <c r="AU549" s="41"/>
      <c r="AV549" s="25"/>
      <c r="AW549" s="25"/>
      <c r="AX549" s="45"/>
      <c r="AY549" s="25"/>
      <c r="AZ549" s="25"/>
      <c r="BA549" s="25"/>
      <c r="BC549" s="55"/>
      <c r="BF549" s="25"/>
      <c r="BI549" s="41"/>
      <c r="BJ549" s="25"/>
      <c r="BM549" s="32"/>
      <c r="BN549" s="25"/>
      <c r="BO549" s="32"/>
      <c r="BP549" s="25"/>
      <c r="BQ549" s="25"/>
      <c r="BR549" s="25"/>
      <c r="BS549" s="32"/>
      <c r="BT549" s="25"/>
      <c r="BV549" s="25"/>
      <c r="BW549" s="25"/>
      <c r="BX549" s="32"/>
      <c r="BY549" s="25"/>
      <c r="CB549" s="25"/>
      <c r="CD549" s="25"/>
      <c r="CI549" s="50"/>
      <c r="CT549" s="29"/>
      <c r="CU549" s="29"/>
      <c r="CW549" s="25"/>
      <c r="DA549" s="48"/>
      <c r="DB549" s="25"/>
      <c r="DC549" s="25"/>
      <c r="DD549" s="25"/>
      <c r="DE549" s="46"/>
      <c r="DF549" s="39"/>
      <c r="DG549" s="25"/>
    </row>
    <row r="550" spans="1:111" x14ac:dyDescent="0.35">
      <c r="A550" s="25" t="s">
        <v>5724</v>
      </c>
      <c r="B550" s="25">
        <f>+COUNTA(E550:DF550)</f>
        <v>9</v>
      </c>
      <c r="F550" s="32" t="s">
        <v>1651</v>
      </c>
      <c r="G550" s="25" t="s">
        <v>5940</v>
      </c>
      <c r="I550" s="25"/>
      <c r="J550" s="25" t="s">
        <v>6767</v>
      </c>
      <c r="N550" s="25">
        <v>1</v>
      </c>
      <c r="S550" s="25">
        <f>SUM(COUNTIF(K550:R550,"1"))</f>
        <v>1</v>
      </c>
      <c r="T550" s="32" t="s">
        <v>1650</v>
      </c>
      <c r="Z550" s="32"/>
      <c r="AA550" s="34"/>
      <c r="AB550" s="34"/>
      <c r="AC550" s="25"/>
      <c r="AE550" s="41"/>
      <c r="AF550" s="25"/>
      <c r="AG550" s="25" t="s">
        <v>1651</v>
      </c>
      <c r="AM550" s="25"/>
      <c r="AS550" s="32" t="s">
        <v>1649</v>
      </c>
      <c r="AT550" s="32" t="s">
        <v>1003</v>
      </c>
      <c r="AU550" s="41"/>
      <c r="AV550" s="25"/>
      <c r="AW550" s="25"/>
      <c r="AX550" s="45"/>
      <c r="AY550" s="25"/>
      <c r="AZ550" s="25"/>
      <c r="BA550" s="25"/>
      <c r="BC550" s="55"/>
      <c r="BF550" s="25"/>
      <c r="BI550" s="41"/>
      <c r="BJ550" s="25"/>
      <c r="BM550" s="32"/>
      <c r="BN550" s="25"/>
      <c r="BO550" s="32"/>
      <c r="BP550" s="25"/>
      <c r="BQ550" s="25"/>
      <c r="BR550" s="25"/>
      <c r="BS550" s="32"/>
      <c r="BT550" s="25"/>
      <c r="BV550" s="25"/>
      <c r="BW550" s="25"/>
      <c r="BX550" s="32"/>
      <c r="BY550" s="25"/>
      <c r="CB550" s="25"/>
      <c r="CD550" s="25"/>
      <c r="CI550" s="50"/>
      <c r="CT550" s="29"/>
      <c r="CU550" s="29"/>
      <c r="CW550" s="25"/>
      <c r="DA550" s="48"/>
      <c r="DB550" s="25"/>
      <c r="DC550" s="25"/>
      <c r="DD550" s="25"/>
      <c r="DE550" s="46"/>
      <c r="DF550" s="39"/>
      <c r="DG550" s="25"/>
    </row>
    <row r="551" spans="1:111" x14ac:dyDescent="0.35">
      <c r="A551" s="25" t="s">
        <v>5724</v>
      </c>
      <c r="B551" s="25">
        <f>+COUNTA(E551:DF551)</f>
        <v>9</v>
      </c>
      <c r="F551" s="32" t="s">
        <v>2150</v>
      </c>
      <c r="G551" s="25" t="s">
        <v>5940</v>
      </c>
      <c r="I551" s="25"/>
      <c r="J551" s="25" t="s">
        <v>6767</v>
      </c>
      <c r="N551" s="25">
        <v>1</v>
      </c>
      <c r="S551" s="25">
        <f>SUM(COUNTIF(K551:R551,"1"))</f>
        <v>1</v>
      </c>
      <c r="T551" s="32" t="s">
        <v>2149</v>
      </c>
      <c r="Z551" s="32"/>
      <c r="AA551" s="34"/>
      <c r="AB551" s="34"/>
      <c r="AC551" s="25"/>
      <c r="AE551" s="41"/>
      <c r="AF551" s="25"/>
      <c r="AG551" s="25" t="s">
        <v>2150</v>
      </c>
      <c r="AM551" s="25"/>
      <c r="AS551" s="32" t="s">
        <v>700</v>
      </c>
      <c r="AT551" s="32" t="s">
        <v>1003</v>
      </c>
      <c r="AU551" s="41"/>
      <c r="AV551" s="25"/>
      <c r="AW551" s="25"/>
      <c r="AX551" s="45"/>
      <c r="AY551" s="25"/>
      <c r="AZ551" s="25"/>
      <c r="BA551" s="25"/>
      <c r="BC551" s="55"/>
      <c r="BF551" s="25"/>
      <c r="BI551" s="41"/>
      <c r="BJ551" s="25"/>
      <c r="BM551" s="32"/>
      <c r="BN551" s="25"/>
      <c r="BO551" s="32"/>
      <c r="BP551" s="25"/>
      <c r="BQ551" s="25"/>
      <c r="BR551" s="25"/>
      <c r="BS551" s="32"/>
      <c r="BT551" s="25"/>
      <c r="BV551" s="25"/>
      <c r="BW551" s="25"/>
      <c r="BX551" s="32"/>
      <c r="BY551" s="25"/>
      <c r="CB551" s="25"/>
      <c r="CD551" s="25"/>
      <c r="CI551" s="50"/>
      <c r="CT551" s="29"/>
      <c r="CU551" s="29"/>
      <c r="CW551" s="25"/>
      <c r="DA551" s="48"/>
      <c r="DB551" s="25"/>
      <c r="DC551" s="25"/>
      <c r="DD551" s="25"/>
      <c r="DE551" s="46"/>
      <c r="DF551" s="39"/>
      <c r="DG551" s="25"/>
    </row>
    <row r="552" spans="1:111" x14ac:dyDescent="0.35">
      <c r="A552" s="25" t="s">
        <v>5724</v>
      </c>
      <c r="B552" s="25">
        <f>+COUNTA(E552:DF552)</f>
        <v>9</v>
      </c>
      <c r="F552" s="32" t="s">
        <v>1699</v>
      </c>
      <c r="G552" s="25" t="s">
        <v>5940</v>
      </c>
      <c r="I552" s="25"/>
      <c r="J552" s="25" t="s">
        <v>6767</v>
      </c>
      <c r="N552" s="25">
        <v>1</v>
      </c>
      <c r="S552" s="25">
        <f>SUM(COUNTIF(K552:R552,"1"))</f>
        <v>1</v>
      </c>
      <c r="T552" s="32" t="s">
        <v>1698</v>
      </c>
      <c r="Z552" s="32"/>
      <c r="AA552" s="34"/>
      <c r="AB552" s="34"/>
      <c r="AC552" s="25"/>
      <c r="AE552" s="41"/>
      <c r="AF552" s="25"/>
      <c r="AG552" s="25" t="s">
        <v>1699</v>
      </c>
      <c r="AM552" s="25"/>
      <c r="AS552" s="32" t="s">
        <v>1050</v>
      </c>
      <c r="AT552" s="32" t="s">
        <v>1464</v>
      </c>
      <c r="AU552" s="41"/>
      <c r="AV552" s="25"/>
      <c r="AW552" s="25"/>
      <c r="AX552" s="45"/>
      <c r="AY552" s="25"/>
      <c r="AZ552" s="25"/>
      <c r="BA552" s="25"/>
      <c r="BC552" s="55"/>
      <c r="BF552" s="25"/>
      <c r="BI552" s="41"/>
      <c r="BJ552" s="25"/>
      <c r="BM552" s="32"/>
      <c r="BN552" s="25"/>
      <c r="BO552" s="32"/>
      <c r="BP552" s="25"/>
      <c r="BQ552" s="25"/>
      <c r="BR552" s="25"/>
      <c r="BS552" s="32"/>
      <c r="BT552" s="25"/>
      <c r="BV552" s="25"/>
      <c r="BW552" s="25"/>
      <c r="BX552" s="32"/>
      <c r="BY552" s="25"/>
      <c r="CB552" s="25"/>
      <c r="CD552" s="25"/>
      <c r="CI552" s="50"/>
      <c r="CT552" s="29"/>
      <c r="CU552" s="29"/>
      <c r="CW552" s="25"/>
      <c r="DA552" s="48"/>
      <c r="DB552" s="25"/>
      <c r="DC552" s="25"/>
      <c r="DD552" s="25"/>
      <c r="DE552" s="46"/>
      <c r="DF552" s="39"/>
      <c r="DG552" s="25"/>
    </row>
    <row r="553" spans="1:111" x14ac:dyDescent="0.35">
      <c r="A553" s="25" t="s">
        <v>5724</v>
      </c>
      <c r="B553" s="25">
        <f>+COUNTA(E553:DF553)</f>
        <v>9</v>
      </c>
      <c r="F553" s="32" t="s">
        <v>6060</v>
      </c>
      <c r="G553" s="25" t="s">
        <v>6244</v>
      </c>
      <c r="I553" s="25" t="s">
        <v>5940</v>
      </c>
      <c r="J553" s="25" t="s">
        <v>6183</v>
      </c>
      <c r="M553" s="25">
        <v>1</v>
      </c>
      <c r="S553" s="25">
        <f>SUM(COUNTIF(K553:R553,"1"))</f>
        <v>1</v>
      </c>
      <c r="T553" s="32"/>
      <c r="Z553" s="32"/>
      <c r="AA553" s="34"/>
      <c r="AB553" s="34"/>
      <c r="AC553" s="25"/>
      <c r="AE553" s="41"/>
      <c r="AF553" s="25"/>
      <c r="AH553" s="25" t="s">
        <v>6060</v>
      </c>
      <c r="AM553" s="25"/>
      <c r="AR553" s="25" t="s">
        <v>5800</v>
      </c>
      <c r="AT553" s="32"/>
      <c r="AU553" s="41" t="s">
        <v>6061</v>
      </c>
      <c r="AV553" s="25"/>
      <c r="AW553" s="25"/>
      <c r="AX553" s="45"/>
      <c r="AY553" s="25"/>
      <c r="AZ553" s="25"/>
      <c r="BA553" s="25"/>
      <c r="BC553" s="55"/>
      <c r="BF553" s="25"/>
      <c r="BI553" s="41"/>
      <c r="BJ553" s="25"/>
      <c r="BM553" s="32"/>
      <c r="BN553" s="25"/>
      <c r="BO553" s="32"/>
      <c r="BP553" s="25"/>
      <c r="BQ553" s="25"/>
      <c r="BR553" s="25"/>
      <c r="BS553" s="32"/>
      <c r="BT553" s="25"/>
      <c r="BV553" s="25"/>
      <c r="BW553" s="25"/>
      <c r="BX553" s="32"/>
      <c r="BY553" s="25"/>
      <c r="CB553" s="25"/>
      <c r="CD553" s="25"/>
      <c r="CI553" s="50"/>
      <c r="CT553" s="29"/>
      <c r="CU553" s="29"/>
      <c r="CW553" s="25"/>
      <c r="DA553" s="48"/>
      <c r="DB553" s="25"/>
      <c r="DC553" s="25"/>
      <c r="DD553" s="25"/>
      <c r="DE553" s="46"/>
      <c r="DF553" s="39"/>
      <c r="DG553" s="25"/>
    </row>
    <row r="554" spans="1:111" x14ac:dyDescent="0.35">
      <c r="A554" s="25" t="s">
        <v>5724</v>
      </c>
      <c r="B554" s="25">
        <f>+COUNTA(E554:DF554)</f>
        <v>9</v>
      </c>
      <c r="F554" s="32" t="s">
        <v>2187</v>
      </c>
      <c r="G554" s="25" t="s">
        <v>5940</v>
      </c>
      <c r="I554" s="25"/>
      <c r="J554" s="25" t="s">
        <v>6767</v>
      </c>
      <c r="N554" s="25">
        <v>1</v>
      </c>
      <c r="S554" s="25">
        <f>SUM(COUNTIF(K554:R554,"1"))</f>
        <v>1</v>
      </c>
      <c r="T554" s="32" t="s">
        <v>2186</v>
      </c>
      <c r="Z554" s="32"/>
      <c r="AA554" s="34"/>
      <c r="AB554" s="34"/>
      <c r="AC554" s="25"/>
      <c r="AE554" s="41"/>
      <c r="AF554" s="25"/>
      <c r="AG554" s="25" t="s">
        <v>2187</v>
      </c>
      <c r="AM554" s="25"/>
      <c r="AS554" s="32" t="s">
        <v>1049</v>
      </c>
      <c r="AT554" s="32" t="s">
        <v>1003</v>
      </c>
      <c r="AU554" s="41"/>
      <c r="AV554" s="25"/>
      <c r="AW554" s="25"/>
      <c r="AX554" s="45"/>
      <c r="AY554" s="25"/>
      <c r="AZ554" s="25"/>
      <c r="BA554" s="25"/>
      <c r="BC554" s="55"/>
      <c r="BF554" s="25"/>
      <c r="BI554" s="41"/>
      <c r="BJ554" s="25"/>
      <c r="BM554" s="32"/>
      <c r="BN554" s="25"/>
      <c r="BO554" s="32"/>
      <c r="BP554" s="25"/>
      <c r="BQ554" s="25"/>
      <c r="BR554" s="25"/>
      <c r="BS554" s="32"/>
      <c r="BT554" s="25"/>
      <c r="BV554" s="25"/>
      <c r="BW554" s="25"/>
      <c r="BX554" s="32"/>
      <c r="BY554" s="25"/>
      <c r="CB554" s="25"/>
      <c r="CD554" s="25"/>
      <c r="CI554" s="50"/>
      <c r="CT554" s="29"/>
      <c r="CU554" s="29"/>
      <c r="CW554" s="25"/>
      <c r="DA554" s="48"/>
      <c r="DB554" s="25"/>
      <c r="DC554" s="25"/>
      <c r="DD554" s="25"/>
      <c r="DE554" s="46"/>
      <c r="DF554" s="39"/>
      <c r="DG554" s="25"/>
    </row>
    <row r="555" spans="1:111" x14ac:dyDescent="0.35">
      <c r="A555" s="25" t="s">
        <v>5724</v>
      </c>
      <c r="B555" s="25">
        <f>+COUNTA(E555:DF555)</f>
        <v>9</v>
      </c>
      <c r="F555" s="32" t="s">
        <v>2544</v>
      </c>
      <c r="G555" s="25" t="s">
        <v>5940</v>
      </c>
      <c r="I555" s="25"/>
      <c r="J555" s="25" t="s">
        <v>6767</v>
      </c>
      <c r="N555" s="25">
        <v>1</v>
      </c>
      <c r="S555" s="25">
        <f>SUM(COUNTIF(K555:R555,"1"))</f>
        <v>1</v>
      </c>
      <c r="T555" s="32" t="s">
        <v>2543</v>
      </c>
      <c r="Z555" s="32"/>
      <c r="AA555" s="34"/>
      <c r="AB555" s="34"/>
      <c r="AC555" s="25"/>
      <c r="AE555" s="41"/>
      <c r="AF555" s="25"/>
      <c r="AG555" s="25" t="s">
        <v>2544</v>
      </c>
      <c r="AM555" s="25"/>
      <c r="AS555" s="32" t="s">
        <v>1357</v>
      </c>
      <c r="AT555" s="32" t="s">
        <v>1464</v>
      </c>
      <c r="AU555" s="41"/>
      <c r="AV555" s="25"/>
      <c r="AW555" s="25"/>
      <c r="AX555" s="45"/>
      <c r="AY555" s="25"/>
      <c r="AZ555" s="25"/>
      <c r="BA555" s="25"/>
      <c r="BC555" s="55"/>
      <c r="BF555" s="25"/>
      <c r="BI555" s="41"/>
      <c r="BJ555" s="25"/>
      <c r="BM555" s="32"/>
      <c r="BN555" s="25"/>
      <c r="BO555" s="32"/>
      <c r="BP555" s="25"/>
      <c r="BQ555" s="25"/>
      <c r="BR555" s="25"/>
      <c r="BS555" s="32"/>
      <c r="BT555" s="25"/>
      <c r="BV555" s="25"/>
      <c r="BW555" s="25"/>
      <c r="BX555" s="32"/>
      <c r="BY555" s="25"/>
      <c r="CB555" s="25"/>
      <c r="CD555" s="25"/>
      <c r="CI555" s="50"/>
      <c r="CT555" s="29"/>
      <c r="CU555" s="29"/>
      <c r="CW555" s="25"/>
      <c r="DA555" s="48"/>
      <c r="DB555" s="25"/>
      <c r="DC555" s="25"/>
      <c r="DD555" s="25"/>
      <c r="DE555" s="46"/>
      <c r="DF555" s="39"/>
      <c r="DG555" s="25"/>
    </row>
    <row r="556" spans="1:111" x14ac:dyDescent="0.35">
      <c r="A556" s="25" t="s">
        <v>5724</v>
      </c>
      <c r="B556" s="25">
        <f>+COUNTA(E556:DF556)</f>
        <v>20</v>
      </c>
      <c r="F556" s="32" t="s">
        <v>6062</v>
      </c>
      <c r="G556" s="25" t="s">
        <v>6245</v>
      </c>
      <c r="I556" s="25" t="s">
        <v>5940</v>
      </c>
      <c r="J556" s="25" t="s">
        <v>6183</v>
      </c>
      <c r="M556" s="25">
        <v>1</v>
      </c>
      <c r="S556" s="25">
        <f>SUM(COUNTIF(K556:R556,"1"))</f>
        <v>1</v>
      </c>
      <c r="T556" s="32" t="s">
        <v>1193</v>
      </c>
      <c r="U556" s="32" t="s">
        <v>663</v>
      </c>
      <c r="X556" s="25" t="s">
        <v>1194</v>
      </c>
      <c r="Z556" s="32" t="s">
        <v>1000</v>
      </c>
      <c r="AA556" s="34"/>
      <c r="AB556" s="34"/>
      <c r="AC556" s="25"/>
      <c r="AE556" s="41"/>
      <c r="AF556" s="25"/>
      <c r="AH556" s="25" t="s">
        <v>6062</v>
      </c>
      <c r="AM556" s="25"/>
      <c r="AR556" s="25" t="s">
        <v>5800</v>
      </c>
      <c r="AS556" s="32" t="s">
        <v>6625</v>
      </c>
      <c r="AT556" s="32" t="s">
        <v>6624</v>
      </c>
      <c r="AU556" s="41"/>
      <c r="AV556" s="25"/>
      <c r="AW556" s="25"/>
      <c r="AX556" s="45"/>
      <c r="AY556" s="25"/>
      <c r="AZ556" s="25"/>
      <c r="BA556" s="25"/>
      <c r="BC556" s="55"/>
      <c r="BD556" s="25" t="s">
        <v>6454</v>
      </c>
      <c r="BF556" s="25" t="s">
        <v>1198</v>
      </c>
      <c r="BI556" s="41"/>
      <c r="BJ556" s="25"/>
      <c r="BM556" s="32" t="s">
        <v>1192</v>
      </c>
      <c r="BN556" s="25"/>
      <c r="BO556" s="32"/>
      <c r="BP556" s="25"/>
      <c r="BQ556" s="25"/>
      <c r="BR556" s="25"/>
      <c r="BS556" s="32" t="s">
        <v>1199</v>
      </c>
      <c r="BT556" s="25" t="s">
        <v>1200</v>
      </c>
      <c r="BV556" s="25"/>
      <c r="BW556" s="25" t="s">
        <v>1199</v>
      </c>
      <c r="BX556" s="32"/>
      <c r="BY556" s="25"/>
      <c r="CB556" s="25"/>
      <c r="CD556" s="25"/>
      <c r="CI556" s="50"/>
      <c r="CT556" s="29"/>
      <c r="CU556" s="29"/>
      <c r="CW556" s="25"/>
      <c r="DA556" s="48"/>
      <c r="DB556" s="25"/>
      <c r="DC556" s="25"/>
      <c r="DD556" s="25"/>
      <c r="DE556" s="46"/>
      <c r="DF556" s="39"/>
      <c r="DG556" s="25"/>
    </row>
    <row r="557" spans="1:111" x14ac:dyDescent="0.35">
      <c r="A557" s="25" t="s">
        <v>5724</v>
      </c>
      <c r="B557" s="25">
        <f>+COUNTA(E557:DF557)</f>
        <v>9</v>
      </c>
      <c r="F557" s="32" t="s">
        <v>2704</v>
      </c>
      <c r="G557" s="25" t="s">
        <v>5940</v>
      </c>
      <c r="I557" s="25"/>
      <c r="J557" s="25" t="s">
        <v>6767</v>
      </c>
      <c r="N557" s="25">
        <v>1</v>
      </c>
      <c r="S557" s="25">
        <f>SUM(COUNTIF(K557:R557,"1"))</f>
        <v>1</v>
      </c>
      <c r="T557" s="32" t="s">
        <v>2703</v>
      </c>
      <c r="Z557" s="32"/>
      <c r="AA557" s="34"/>
      <c r="AB557" s="34"/>
      <c r="AC557" s="25"/>
      <c r="AE557" s="41"/>
      <c r="AF557" s="25"/>
      <c r="AG557" s="25" t="s">
        <v>2704</v>
      </c>
      <c r="AM557" s="25"/>
      <c r="AS557" s="32" t="s">
        <v>1049</v>
      </c>
      <c r="AT557" s="32" t="s">
        <v>2452</v>
      </c>
      <c r="AU557" s="41"/>
      <c r="AV557" s="25"/>
      <c r="AW557" s="25"/>
      <c r="AX557" s="45"/>
      <c r="AY557" s="25"/>
      <c r="AZ557" s="25"/>
      <c r="BA557" s="25"/>
      <c r="BC557" s="55"/>
      <c r="BF557" s="25"/>
      <c r="BI557" s="41"/>
      <c r="BJ557" s="25"/>
      <c r="BM557" s="32"/>
      <c r="BN557" s="25"/>
      <c r="BO557" s="32"/>
      <c r="BP557" s="25"/>
      <c r="BQ557" s="25"/>
      <c r="BR557" s="25"/>
      <c r="BS557" s="32"/>
      <c r="BT557" s="25"/>
      <c r="BV557" s="25"/>
      <c r="BW557" s="25"/>
      <c r="BX557" s="32"/>
      <c r="BY557" s="25"/>
      <c r="CB557" s="25"/>
      <c r="CD557" s="25"/>
      <c r="CI557" s="50"/>
      <c r="CT557" s="29"/>
      <c r="CU557" s="29"/>
      <c r="CW557" s="25"/>
      <c r="DA557" s="48"/>
      <c r="DB557" s="25"/>
      <c r="DC557" s="25"/>
      <c r="DD557" s="25"/>
      <c r="DE557" s="46"/>
      <c r="DF557" s="39"/>
      <c r="DG557" s="25"/>
    </row>
    <row r="558" spans="1:111" x14ac:dyDescent="0.35">
      <c r="A558" s="25" t="s">
        <v>5724</v>
      </c>
      <c r="B558" s="25">
        <f>+COUNTA(E558:DF558)</f>
        <v>9</v>
      </c>
      <c r="F558" s="32" t="s">
        <v>6063</v>
      </c>
      <c r="G558" s="25" t="s">
        <v>6246</v>
      </c>
      <c r="I558" s="25" t="s">
        <v>6064</v>
      </c>
      <c r="J558" s="25" t="s">
        <v>6183</v>
      </c>
      <c r="M558" s="25">
        <v>1</v>
      </c>
      <c r="S558" s="25">
        <f>SUM(COUNTIF(K558:R558,"1"))</f>
        <v>1</v>
      </c>
      <c r="T558" s="32"/>
      <c r="Z558" s="32"/>
      <c r="AA558" s="34"/>
      <c r="AB558" s="34"/>
      <c r="AC558" s="25"/>
      <c r="AE558" s="41"/>
      <c r="AF558" s="25"/>
      <c r="AH558" s="25" t="s">
        <v>6063</v>
      </c>
      <c r="AM558" s="25"/>
      <c r="AR558" s="25" t="s">
        <v>5800</v>
      </c>
      <c r="AT558" s="32"/>
      <c r="AU558" s="41" t="s">
        <v>5963</v>
      </c>
      <c r="AV558" s="25"/>
      <c r="AW558" s="25"/>
      <c r="AX558" s="45"/>
      <c r="AY558" s="25"/>
      <c r="AZ558" s="25"/>
      <c r="BA558" s="25"/>
      <c r="BC558" s="55"/>
      <c r="BF558" s="25"/>
      <c r="BI558" s="41"/>
      <c r="BJ558" s="25"/>
      <c r="BM558" s="32"/>
      <c r="BN558" s="25"/>
      <c r="BO558" s="32"/>
      <c r="BP558" s="25"/>
      <c r="BQ558" s="25"/>
      <c r="BR558" s="25"/>
      <c r="BS558" s="32"/>
      <c r="BT558" s="25"/>
      <c r="BV558" s="25"/>
      <c r="BW558" s="25"/>
      <c r="BX558" s="32"/>
      <c r="BY558" s="25"/>
      <c r="CB558" s="25"/>
      <c r="CD558" s="25"/>
      <c r="CI558" s="50"/>
      <c r="CT558" s="29"/>
      <c r="CU558" s="29"/>
      <c r="CW558" s="25"/>
      <c r="DA558" s="48"/>
      <c r="DB558" s="25"/>
      <c r="DC558" s="25"/>
      <c r="DD558" s="25"/>
      <c r="DE558" s="46"/>
      <c r="DF558" s="39"/>
      <c r="DG558" s="25"/>
    </row>
    <row r="559" spans="1:111" x14ac:dyDescent="0.35">
      <c r="A559" s="25" t="s">
        <v>5724</v>
      </c>
      <c r="B559" s="25">
        <f>+COUNTA(E559:DF559)</f>
        <v>9</v>
      </c>
      <c r="F559" s="32" t="s">
        <v>2241</v>
      </c>
      <c r="G559" s="25" t="s">
        <v>5940</v>
      </c>
      <c r="I559" s="25"/>
      <c r="J559" s="25" t="s">
        <v>6767</v>
      </c>
      <c r="N559" s="25">
        <v>1</v>
      </c>
      <c r="S559" s="25">
        <f>SUM(COUNTIF(K559:R559,"1"))</f>
        <v>1</v>
      </c>
      <c r="T559" s="32" t="s">
        <v>2240</v>
      </c>
      <c r="Z559" s="32"/>
      <c r="AA559" s="34"/>
      <c r="AB559" s="34"/>
      <c r="AC559" s="25"/>
      <c r="AE559" s="41"/>
      <c r="AF559" s="25"/>
      <c r="AG559" s="25" t="s">
        <v>2241</v>
      </c>
      <c r="AM559" s="25"/>
      <c r="AS559" s="32" t="s">
        <v>1288</v>
      </c>
      <c r="AT559" s="32" t="s">
        <v>2242</v>
      </c>
      <c r="AU559" s="41"/>
      <c r="AV559" s="25"/>
      <c r="AW559" s="25"/>
      <c r="AX559" s="45"/>
      <c r="AY559" s="25"/>
      <c r="AZ559" s="25"/>
      <c r="BA559" s="25"/>
      <c r="BC559" s="55"/>
      <c r="BF559" s="25"/>
      <c r="BI559" s="41"/>
      <c r="BJ559" s="25"/>
      <c r="BM559" s="32"/>
      <c r="BN559" s="25"/>
      <c r="BO559" s="32"/>
      <c r="BP559" s="25"/>
      <c r="BQ559" s="25"/>
      <c r="BR559" s="25"/>
      <c r="BS559" s="32"/>
      <c r="BT559" s="25"/>
      <c r="BV559" s="25"/>
      <c r="BW559" s="25"/>
      <c r="BX559" s="32"/>
      <c r="BY559" s="25"/>
      <c r="CB559" s="25"/>
      <c r="CD559" s="25"/>
      <c r="CI559" s="50"/>
      <c r="CT559" s="29"/>
      <c r="CU559" s="29"/>
      <c r="CW559" s="25"/>
      <c r="DA559" s="48"/>
      <c r="DB559" s="25"/>
      <c r="DC559" s="25"/>
      <c r="DD559" s="25"/>
      <c r="DE559" s="46"/>
      <c r="DF559" s="39"/>
      <c r="DG559" s="25"/>
    </row>
    <row r="560" spans="1:111" x14ac:dyDescent="0.35">
      <c r="A560" s="25" t="s">
        <v>5724</v>
      </c>
      <c r="B560" s="25">
        <f>+COUNTA(E560:DF560)</f>
        <v>10</v>
      </c>
      <c r="F560" s="32" t="s">
        <v>2264</v>
      </c>
      <c r="G560" s="25" t="s">
        <v>5940</v>
      </c>
      <c r="I560" s="25"/>
      <c r="J560" s="25" t="s">
        <v>6767</v>
      </c>
      <c r="N560" s="25">
        <v>1</v>
      </c>
      <c r="S560" s="25">
        <f>SUM(COUNTIF(K560:R560,"1"))</f>
        <v>1</v>
      </c>
      <c r="T560" s="32" t="s">
        <v>2262</v>
      </c>
      <c r="X560" s="25" t="s">
        <v>2263</v>
      </c>
      <c r="Z560" s="32"/>
      <c r="AA560" s="34"/>
      <c r="AB560" s="34"/>
      <c r="AC560" s="25"/>
      <c r="AE560" s="41"/>
      <c r="AF560" s="25"/>
      <c r="AG560" s="25" t="s">
        <v>2264</v>
      </c>
      <c r="AM560" s="25"/>
      <c r="AS560" s="32" t="s">
        <v>1608</v>
      </c>
      <c r="AT560" s="32" t="s">
        <v>1003</v>
      </c>
      <c r="AU560" s="41"/>
      <c r="AV560" s="25"/>
      <c r="AW560" s="25"/>
      <c r="AX560" s="45"/>
      <c r="AY560" s="25"/>
      <c r="AZ560" s="25"/>
      <c r="BA560" s="25"/>
      <c r="BC560" s="55"/>
      <c r="BF560" s="25"/>
      <c r="BI560" s="41"/>
      <c r="BJ560" s="25"/>
      <c r="BM560" s="32"/>
      <c r="BN560" s="25"/>
      <c r="BO560" s="32"/>
      <c r="BP560" s="25"/>
      <c r="BQ560" s="25"/>
      <c r="BR560" s="25"/>
      <c r="BS560" s="32"/>
      <c r="BT560" s="25"/>
      <c r="BV560" s="25"/>
      <c r="BW560" s="25"/>
      <c r="BX560" s="32"/>
      <c r="BY560" s="25"/>
      <c r="CB560" s="25"/>
      <c r="CD560" s="25"/>
      <c r="CI560" s="50"/>
      <c r="CT560" s="29"/>
      <c r="CU560" s="29"/>
      <c r="CW560" s="25"/>
      <c r="DA560" s="48"/>
      <c r="DB560" s="25"/>
      <c r="DC560" s="25"/>
      <c r="DD560" s="25"/>
      <c r="DE560" s="46"/>
      <c r="DF560" s="39"/>
      <c r="DG560" s="25"/>
    </row>
    <row r="561" spans="1:111" x14ac:dyDescent="0.35">
      <c r="A561" s="25" t="s">
        <v>5724</v>
      </c>
      <c r="B561" s="25">
        <f>+COUNTA(E561:DF561)</f>
        <v>9</v>
      </c>
      <c r="F561" s="32" t="s">
        <v>1905</v>
      </c>
      <c r="G561" s="25" t="s">
        <v>5940</v>
      </c>
      <c r="I561" s="25"/>
      <c r="J561" s="25" t="s">
        <v>6767</v>
      </c>
      <c r="N561" s="25">
        <v>1</v>
      </c>
      <c r="S561" s="25">
        <f>SUM(COUNTIF(K561:R561,"1"))</f>
        <v>1</v>
      </c>
      <c r="T561" s="32" t="s">
        <v>1904</v>
      </c>
      <c r="Z561" s="32"/>
      <c r="AA561" s="34"/>
      <c r="AB561" s="34"/>
      <c r="AC561" s="25"/>
      <c r="AE561" s="41"/>
      <c r="AF561" s="25"/>
      <c r="AG561" s="25" t="s">
        <v>1905</v>
      </c>
      <c r="AM561" s="25"/>
      <c r="AS561" s="32" t="s">
        <v>1050</v>
      </c>
      <c r="AT561" s="32" t="s">
        <v>1003</v>
      </c>
      <c r="AU561" s="41"/>
      <c r="AV561" s="25"/>
      <c r="AW561" s="25"/>
      <c r="AX561" s="45"/>
      <c r="AY561" s="25"/>
      <c r="AZ561" s="25"/>
      <c r="BA561" s="25"/>
      <c r="BC561" s="55"/>
      <c r="BF561" s="25"/>
      <c r="BI561" s="41"/>
      <c r="BJ561" s="25"/>
      <c r="BM561" s="32"/>
      <c r="BN561" s="25"/>
      <c r="BO561" s="32"/>
      <c r="BP561" s="25"/>
      <c r="BQ561" s="25"/>
      <c r="BR561" s="25"/>
      <c r="BS561" s="32"/>
      <c r="BT561" s="25"/>
      <c r="BV561" s="25"/>
      <c r="BW561" s="25"/>
      <c r="BX561" s="32"/>
      <c r="BY561" s="25"/>
      <c r="CB561" s="25"/>
      <c r="CD561" s="25"/>
      <c r="CI561" s="50"/>
      <c r="CT561" s="29"/>
      <c r="CU561" s="29"/>
      <c r="CW561" s="25"/>
      <c r="DA561" s="48"/>
      <c r="DB561" s="25"/>
      <c r="DC561" s="25"/>
      <c r="DD561" s="25"/>
      <c r="DE561" s="46"/>
      <c r="DF561" s="39"/>
      <c r="DG561" s="25"/>
    </row>
    <row r="562" spans="1:111" x14ac:dyDescent="0.35">
      <c r="A562" s="25" t="s">
        <v>5724</v>
      </c>
      <c r="B562" s="25">
        <f>+COUNTA(E562:DF562)</f>
        <v>9</v>
      </c>
      <c r="F562" s="32" t="s">
        <v>2617</v>
      </c>
      <c r="G562" s="25" t="s">
        <v>5940</v>
      </c>
      <c r="I562" s="25"/>
      <c r="J562" s="25" t="s">
        <v>6767</v>
      </c>
      <c r="N562" s="25">
        <v>1</v>
      </c>
      <c r="S562" s="25">
        <f>SUM(COUNTIF(K562:R562,"1"))</f>
        <v>1</v>
      </c>
      <c r="T562" s="32" t="s">
        <v>2616</v>
      </c>
      <c r="Z562" s="32"/>
      <c r="AA562" s="34"/>
      <c r="AB562" s="34"/>
      <c r="AC562" s="25"/>
      <c r="AE562" s="41"/>
      <c r="AF562" s="25"/>
      <c r="AG562" s="25" t="s">
        <v>2617</v>
      </c>
      <c r="AM562" s="25"/>
      <c r="AS562" s="32" t="s">
        <v>2509</v>
      </c>
      <c r="AT562" s="32" t="s">
        <v>2618</v>
      </c>
      <c r="AU562" s="41"/>
      <c r="AV562" s="25"/>
      <c r="AW562" s="25"/>
      <c r="AX562" s="45"/>
      <c r="AY562" s="25"/>
      <c r="AZ562" s="25"/>
      <c r="BA562" s="25"/>
      <c r="BC562" s="55"/>
      <c r="BF562" s="25"/>
      <c r="BI562" s="41"/>
      <c r="BJ562" s="25"/>
      <c r="BM562" s="32"/>
      <c r="BN562" s="25"/>
      <c r="BO562" s="32"/>
      <c r="BP562" s="25"/>
      <c r="BQ562" s="25"/>
      <c r="BR562" s="25"/>
      <c r="BS562" s="32"/>
      <c r="BT562" s="25"/>
      <c r="BV562" s="25"/>
      <c r="BW562" s="25"/>
      <c r="BX562" s="32"/>
      <c r="BY562" s="25"/>
      <c r="CB562" s="25"/>
      <c r="CD562" s="25"/>
      <c r="CI562" s="50"/>
      <c r="CT562" s="29"/>
      <c r="CU562" s="29"/>
      <c r="CW562" s="25"/>
      <c r="DA562" s="48"/>
      <c r="DB562" s="25"/>
      <c r="DC562" s="25"/>
      <c r="DD562" s="25"/>
      <c r="DE562" s="46"/>
      <c r="DF562" s="39"/>
      <c r="DG562" s="25"/>
    </row>
    <row r="563" spans="1:111" x14ac:dyDescent="0.35">
      <c r="A563" s="25" t="s">
        <v>5724</v>
      </c>
      <c r="B563" s="25">
        <f>+COUNTA(E563:DF563)</f>
        <v>9</v>
      </c>
      <c r="F563" s="32" t="s">
        <v>1761</v>
      </c>
      <c r="G563" s="25" t="s">
        <v>5940</v>
      </c>
      <c r="I563" s="25"/>
      <c r="J563" s="25" t="s">
        <v>6767</v>
      </c>
      <c r="N563" s="25">
        <v>1</v>
      </c>
      <c r="S563" s="25">
        <f>SUM(COUNTIF(K563:R563,"1"))</f>
        <v>1</v>
      </c>
      <c r="T563" s="32" t="s">
        <v>1760</v>
      </c>
      <c r="Z563" s="32"/>
      <c r="AA563" s="34"/>
      <c r="AB563" s="34"/>
      <c r="AC563" s="25"/>
      <c r="AE563" s="41"/>
      <c r="AF563" s="25"/>
      <c r="AG563" s="25" t="s">
        <v>1761</v>
      </c>
      <c r="AM563" s="25"/>
      <c r="AS563" s="32" t="s">
        <v>1762</v>
      </c>
      <c r="AT563" s="32" t="s">
        <v>1131</v>
      </c>
      <c r="AU563" s="41"/>
      <c r="AV563" s="25"/>
      <c r="AW563" s="25"/>
      <c r="AX563" s="45"/>
      <c r="AY563" s="25"/>
      <c r="AZ563" s="25"/>
      <c r="BA563" s="25"/>
      <c r="BC563" s="55"/>
      <c r="BF563" s="25"/>
      <c r="BI563" s="41"/>
      <c r="BJ563" s="25"/>
      <c r="BM563" s="32"/>
      <c r="BN563" s="25"/>
      <c r="BO563" s="32"/>
      <c r="BP563" s="25"/>
      <c r="BQ563" s="25"/>
      <c r="BR563" s="25"/>
      <c r="BS563" s="32"/>
      <c r="BT563" s="25"/>
      <c r="BV563" s="25"/>
      <c r="BW563" s="25"/>
      <c r="BX563" s="32"/>
      <c r="BY563" s="25"/>
      <c r="CB563" s="25"/>
      <c r="CD563" s="25"/>
      <c r="CI563" s="50"/>
      <c r="CT563" s="29"/>
      <c r="CU563" s="29"/>
      <c r="CW563" s="25"/>
      <c r="DA563" s="48"/>
      <c r="DB563" s="25"/>
      <c r="DC563" s="25"/>
      <c r="DD563" s="25"/>
      <c r="DE563" s="46"/>
      <c r="DF563" s="39"/>
      <c r="DG563" s="25"/>
    </row>
    <row r="564" spans="1:111" x14ac:dyDescent="0.35">
      <c r="A564" s="25" t="s">
        <v>5724</v>
      </c>
      <c r="B564" s="25">
        <f>+COUNTA(E564:DF564)</f>
        <v>9</v>
      </c>
      <c r="F564" s="32" t="s">
        <v>2518</v>
      </c>
      <c r="G564" s="25" t="s">
        <v>5940</v>
      </c>
      <c r="I564" s="25"/>
      <c r="J564" s="25" t="s">
        <v>6767</v>
      </c>
      <c r="N564" s="25">
        <v>1</v>
      </c>
      <c r="S564" s="25">
        <f>SUM(COUNTIF(K564:R564,"1"))</f>
        <v>1</v>
      </c>
      <c r="T564" s="32" t="s">
        <v>2517</v>
      </c>
      <c r="Z564" s="32"/>
      <c r="AA564" s="34"/>
      <c r="AB564" s="34"/>
      <c r="AC564" s="25"/>
      <c r="AE564" s="41"/>
      <c r="AF564" s="25"/>
      <c r="AG564" s="25" t="s">
        <v>2518</v>
      </c>
      <c r="AM564" s="25"/>
      <c r="AS564" s="32" t="s">
        <v>700</v>
      </c>
      <c r="AT564" s="32" t="s">
        <v>1123</v>
      </c>
      <c r="AU564" s="41"/>
      <c r="AV564" s="25"/>
      <c r="AW564" s="25"/>
      <c r="AX564" s="45"/>
      <c r="AY564" s="25"/>
      <c r="AZ564" s="25"/>
      <c r="BA564" s="25"/>
      <c r="BC564" s="55"/>
      <c r="BF564" s="25"/>
      <c r="BI564" s="41"/>
      <c r="BJ564" s="25"/>
      <c r="BM564" s="32"/>
      <c r="BN564" s="25"/>
      <c r="BO564" s="32"/>
      <c r="BP564" s="25"/>
      <c r="BQ564" s="25"/>
      <c r="BR564" s="25"/>
      <c r="BS564" s="32"/>
      <c r="BT564" s="25"/>
      <c r="BV564" s="25"/>
      <c r="BW564" s="25"/>
      <c r="BX564" s="32"/>
      <c r="BY564" s="25"/>
      <c r="CB564" s="25"/>
      <c r="CD564" s="25"/>
      <c r="CI564" s="50"/>
      <c r="CT564" s="29"/>
      <c r="CU564" s="29"/>
      <c r="CW564" s="25"/>
      <c r="DA564" s="48"/>
      <c r="DB564" s="25"/>
      <c r="DC564" s="25"/>
      <c r="DD564" s="25"/>
      <c r="DE564" s="46"/>
      <c r="DF564" s="39"/>
      <c r="DG564" s="25"/>
    </row>
    <row r="565" spans="1:111" x14ac:dyDescent="0.35">
      <c r="A565" s="25" t="s">
        <v>5724</v>
      </c>
      <c r="B565" s="25">
        <f>+COUNTA(E565:DF565)</f>
        <v>9</v>
      </c>
      <c r="F565" s="32" t="s">
        <v>1767</v>
      </c>
      <c r="G565" s="25" t="s">
        <v>5940</v>
      </c>
      <c r="I565" s="25"/>
      <c r="J565" s="25" t="s">
        <v>6767</v>
      </c>
      <c r="N565" s="25">
        <v>1</v>
      </c>
      <c r="S565" s="25">
        <f>SUM(COUNTIF(K565:R565,"1"))</f>
        <v>1</v>
      </c>
      <c r="T565" s="32" t="s">
        <v>1766</v>
      </c>
      <c r="Z565" s="32"/>
      <c r="AA565" s="34"/>
      <c r="AB565" s="34"/>
      <c r="AC565" s="25"/>
      <c r="AE565" s="41"/>
      <c r="AF565" s="25"/>
      <c r="AG565" s="25" t="s">
        <v>1767</v>
      </c>
      <c r="AM565" s="25"/>
      <c r="AS565" s="32" t="s">
        <v>1768</v>
      </c>
      <c r="AT565" s="32" t="s">
        <v>907</v>
      </c>
      <c r="AU565" s="41"/>
      <c r="AV565" s="25"/>
      <c r="AW565" s="25"/>
      <c r="AX565" s="45"/>
      <c r="AY565" s="25"/>
      <c r="AZ565" s="25"/>
      <c r="BA565" s="25"/>
      <c r="BC565" s="55"/>
      <c r="BF565" s="25"/>
      <c r="BI565" s="41"/>
      <c r="BJ565" s="25"/>
      <c r="BM565" s="32"/>
      <c r="BN565" s="25"/>
      <c r="BO565" s="32"/>
      <c r="BP565" s="25"/>
      <c r="BQ565" s="25"/>
      <c r="BR565" s="25"/>
      <c r="BS565" s="32"/>
      <c r="BT565" s="25"/>
      <c r="BV565" s="25"/>
      <c r="BW565" s="25"/>
      <c r="BX565" s="32"/>
      <c r="BY565" s="25"/>
      <c r="CB565" s="25"/>
      <c r="CD565" s="25"/>
      <c r="CI565" s="50"/>
      <c r="CT565" s="29"/>
      <c r="CU565" s="29"/>
      <c r="CW565" s="25"/>
      <c r="DA565" s="48"/>
      <c r="DB565" s="25"/>
      <c r="DC565" s="25"/>
      <c r="DD565" s="25"/>
      <c r="DE565" s="46"/>
      <c r="DF565" s="39"/>
      <c r="DG565" s="25"/>
    </row>
    <row r="566" spans="1:111" x14ac:dyDescent="0.35">
      <c r="A566" s="25" t="s">
        <v>5724</v>
      </c>
      <c r="B566" s="25">
        <f>+COUNTA(E566:DF566)</f>
        <v>9</v>
      </c>
      <c r="F566" s="32" t="s">
        <v>6066</v>
      </c>
      <c r="G566" s="25" t="s">
        <v>2090</v>
      </c>
      <c r="I566" s="25" t="s">
        <v>5940</v>
      </c>
      <c r="J566" s="25" t="s">
        <v>6183</v>
      </c>
      <c r="M566" s="25">
        <v>1</v>
      </c>
      <c r="S566" s="25">
        <f>SUM(COUNTIF(K566:R566,"1"))</f>
        <v>1</v>
      </c>
      <c r="T566" s="32"/>
      <c r="Z566" s="32"/>
      <c r="AA566" s="34"/>
      <c r="AB566" s="34"/>
      <c r="AC566" s="25"/>
      <c r="AE566" s="41"/>
      <c r="AF566" s="25"/>
      <c r="AH566" s="25" t="s">
        <v>6066</v>
      </c>
      <c r="AM566" s="25"/>
      <c r="AR566" s="25" t="s">
        <v>5800</v>
      </c>
      <c r="AT566" s="32"/>
      <c r="AU566" s="41" t="s">
        <v>6067</v>
      </c>
      <c r="AV566" s="25"/>
      <c r="AW566" s="25"/>
      <c r="AX566" s="45"/>
      <c r="AY566" s="25"/>
      <c r="AZ566" s="25"/>
      <c r="BA566" s="25"/>
      <c r="BC566" s="55"/>
      <c r="BF566" s="25"/>
      <c r="BI566" s="41"/>
      <c r="BJ566" s="25"/>
      <c r="BM566" s="32"/>
      <c r="BN566" s="25"/>
      <c r="BO566" s="32"/>
      <c r="BP566" s="25"/>
      <c r="BQ566" s="25"/>
      <c r="BR566" s="25"/>
      <c r="BS566" s="32"/>
      <c r="BT566" s="25"/>
      <c r="BV566" s="25"/>
      <c r="BW566" s="25"/>
      <c r="BX566" s="32"/>
      <c r="BY566" s="25"/>
      <c r="CB566" s="25"/>
      <c r="CD566" s="25"/>
      <c r="CI566" s="50"/>
      <c r="CT566" s="29"/>
      <c r="CU566" s="29"/>
      <c r="CW566" s="25"/>
      <c r="DA566" s="48"/>
      <c r="DB566" s="25"/>
      <c r="DC566" s="25"/>
      <c r="DD566" s="25"/>
      <c r="DE566" s="46"/>
      <c r="DF566" s="39"/>
      <c r="DG566" s="25"/>
    </row>
    <row r="567" spans="1:111" x14ac:dyDescent="0.35">
      <c r="A567" s="25" t="s">
        <v>5724</v>
      </c>
      <c r="B567" s="25">
        <f>+COUNTA(E567:DF567)</f>
        <v>9</v>
      </c>
      <c r="F567" s="32" t="s">
        <v>1636</v>
      </c>
      <c r="G567" s="25" t="s">
        <v>5940</v>
      </c>
      <c r="I567" s="25"/>
      <c r="J567" s="25" t="s">
        <v>6767</v>
      </c>
      <c r="N567" s="25">
        <v>1</v>
      </c>
      <c r="S567" s="25">
        <f>SUM(COUNTIF(K567:R567,"1"))</f>
        <v>1</v>
      </c>
      <c r="T567" s="32" t="s">
        <v>1635</v>
      </c>
      <c r="Z567" s="32"/>
      <c r="AA567" s="34"/>
      <c r="AB567" s="34"/>
      <c r="AC567" s="25"/>
      <c r="AE567" s="41"/>
      <c r="AF567" s="25"/>
      <c r="AG567" s="25" t="s">
        <v>1636</v>
      </c>
      <c r="AM567" s="25"/>
      <c r="AS567" s="32" t="s">
        <v>977</v>
      </c>
      <c r="AT567" s="32" t="s">
        <v>1003</v>
      </c>
      <c r="AU567" s="41"/>
      <c r="AV567" s="25"/>
      <c r="AW567" s="25"/>
      <c r="AX567" s="45"/>
      <c r="AY567" s="25"/>
      <c r="AZ567" s="25"/>
      <c r="BA567" s="25"/>
      <c r="BC567" s="55"/>
      <c r="BF567" s="25"/>
      <c r="BI567" s="41"/>
      <c r="BJ567" s="25"/>
      <c r="BM567" s="32"/>
      <c r="BN567" s="25"/>
      <c r="BO567" s="32"/>
      <c r="BP567" s="25"/>
      <c r="BQ567" s="25"/>
      <c r="BR567" s="25"/>
      <c r="BS567" s="32"/>
      <c r="BT567" s="25"/>
      <c r="BV567" s="25"/>
      <c r="BW567" s="25"/>
      <c r="BX567" s="32"/>
      <c r="BY567" s="25"/>
      <c r="CB567" s="25"/>
      <c r="CD567" s="25"/>
      <c r="CI567" s="50"/>
      <c r="CT567" s="29"/>
      <c r="CU567" s="29"/>
      <c r="CW567" s="25"/>
      <c r="DA567" s="48"/>
      <c r="DB567" s="25"/>
      <c r="DC567" s="25"/>
      <c r="DD567" s="25"/>
      <c r="DE567" s="46"/>
      <c r="DF567" s="39"/>
      <c r="DG567" s="25"/>
    </row>
    <row r="568" spans="1:111" x14ac:dyDescent="0.35">
      <c r="A568" s="25" t="s">
        <v>5724</v>
      </c>
      <c r="B568" s="25">
        <f>+COUNTA(E568:DF568)</f>
        <v>9</v>
      </c>
      <c r="F568" s="32" t="s">
        <v>6068</v>
      </c>
      <c r="G568" s="25" t="s">
        <v>6248</v>
      </c>
      <c r="I568" s="25" t="s">
        <v>5940</v>
      </c>
      <c r="J568" s="25" t="s">
        <v>6183</v>
      </c>
      <c r="M568" s="25">
        <v>1</v>
      </c>
      <c r="S568" s="25">
        <f>SUM(COUNTIF(K568:R568,"1"))</f>
        <v>1</v>
      </c>
      <c r="T568" s="32"/>
      <c r="Z568" s="32"/>
      <c r="AA568" s="34"/>
      <c r="AB568" s="34"/>
      <c r="AC568" s="25"/>
      <c r="AE568" s="41"/>
      <c r="AF568" s="25"/>
      <c r="AH568" s="25" t="s">
        <v>6068</v>
      </c>
      <c r="AM568" s="25"/>
      <c r="AR568" s="25" t="s">
        <v>5800</v>
      </c>
      <c r="AT568" s="32"/>
      <c r="AU568" s="41" t="s">
        <v>907</v>
      </c>
      <c r="AV568" s="25"/>
      <c r="AW568" s="25"/>
      <c r="AX568" s="45"/>
      <c r="AY568" s="25"/>
      <c r="AZ568" s="25"/>
      <c r="BA568" s="25"/>
      <c r="BC568" s="55"/>
      <c r="BF568" s="25"/>
      <c r="BI568" s="41"/>
      <c r="BJ568" s="25"/>
      <c r="BM568" s="32"/>
      <c r="BN568" s="25"/>
      <c r="BO568" s="32"/>
      <c r="BP568" s="25"/>
      <c r="BQ568" s="25"/>
      <c r="BR568" s="25"/>
      <c r="BS568" s="32"/>
      <c r="BT568" s="25"/>
      <c r="BV568" s="25"/>
      <c r="BW568" s="25"/>
      <c r="BX568" s="32"/>
      <c r="BY568" s="25"/>
      <c r="CB568" s="25"/>
      <c r="CD568" s="25"/>
      <c r="CI568" s="50"/>
      <c r="CT568" s="29"/>
      <c r="CU568" s="29"/>
      <c r="CW568" s="25"/>
      <c r="DA568" s="48"/>
      <c r="DB568" s="25"/>
      <c r="DC568" s="25"/>
      <c r="DD568" s="25"/>
      <c r="DE568" s="46"/>
      <c r="DF568" s="39"/>
      <c r="DG568" s="25"/>
    </row>
    <row r="569" spans="1:111" x14ac:dyDescent="0.35">
      <c r="A569" s="25" t="s">
        <v>5724</v>
      </c>
      <c r="B569" s="25">
        <f>+COUNTA(E569:DF569)</f>
        <v>9</v>
      </c>
      <c r="F569" s="32" t="s">
        <v>2016</v>
      </c>
      <c r="G569" s="25" t="s">
        <v>5940</v>
      </c>
      <c r="I569" s="25"/>
      <c r="J569" s="25" t="s">
        <v>6767</v>
      </c>
      <c r="N569" s="25">
        <v>1</v>
      </c>
      <c r="S569" s="25">
        <f>SUM(COUNTIF(K569:R569,"1"))</f>
        <v>1</v>
      </c>
      <c r="T569" s="32" t="s">
        <v>2015</v>
      </c>
      <c r="Z569" s="32"/>
      <c r="AA569" s="34"/>
      <c r="AB569" s="34"/>
      <c r="AC569" s="25"/>
      <c r="AE569" s="41"/>
      <c r="AF569" s="25"/>
      <c r="AG569" s="25" t="s">
        <v>2016</v>
      </c>
      <c r="AM569" s="25"/>
      <c r="AS569" s="32" t="s">
        <v>2017</v>
      </c>
      <c r="AT569" s="32" t="s">
        <v>1464</v>
      </c>
      <c r="AU569" s="41"/>
      <c r="AV569" s="25"/>
      <c r="AW569" s="25"/>
      <c r="AX569" s="45"/>
      <c r="AY569" s="25"/>
      <c r="AZ569" s="25"/>
      <c r="BA569" s="25"/>
      <c r="BC569" s="55"/>
      <c r="BF569" s="25"/>
      <c r="BI569" s="41"/>
      <c r="BJ569" s="25"/>
      <c r="BM569" s="32"/>
      <c r="BN569" s="25"/>
      <c r="BO569" s="32"/>
      <c r="BP569" s="25"/>
      <c r="BQ569" s="25"/>
      <c r="BR569" s="25"/>
      <c r="BS569" s="32"/>
      <c r="BT569" s="25"/>
      <c r="BV569" s="25"/>
      <c r="BW569" s="25"/>
      <c r="BX569" s="32"/>
      <c r="BY569" s="25"/>
      <c r="CB569" s="25"/>
      <c r="CD569" s="25"/>
      <c r="CI569" s="50"/>
      <c r="CT569" s="29"/>
      <c r="CU569" s="29"/>
      <c r="CW569" s="25"/>
      <c r="DA569" s="48"/>
      <c r="DB569" s="25"/>
      <c r="DC569" s="25"/>
      <c r="DD569" s="25"/>
      <c r="DE569" s="46"/>
      <c r="DF569" s="39"/>
      <c r="DG569" s="25"/>
    </row>
    <row r="570" spans="1:111" x14ac:dyDescent="0.35">
      <c r="A570" s="25" t="s">
        <v>5724</v>
      </c>
      <c r="B570" s="25">
        <f>+COUNTA(E570:DF570)</f>
        <v>9</v>
      </c>
      <c r="F570" s="32" t="s">
        <v>6069</v>
      </c>
      <c r="G570" s="25" t="s">
        <v>6249</v>
      </c>
      <c r="I570" s="25" t="s">
        <v>5940</v>
      </c>
      <c r="J570" s="25" t="s">
        <v>6183</v>
      </c>
      <c r="M570" s="25">
        <v>1</v>
      </c>
      <c r="S570" s="25">
        <f>SUM(COUNTIF(K570:R570,"1"))</f>
        <v>1</v>
      </c>
      <c r="T570" s="32"/>
      <c r="Z570" s="32"/>
      <c r="AA570" s="34"/>
      <c r="AB570" s="34"/>
      <c r="AC570" s="25"/>
      <c r="AE570" s="41"/>
      <c r="AF570" s="25"/>
      <c r="AH570" s="25" t="s">
        <v>6069</v>
      </c>
      <c r="AM570" s="25"/>
      <c r="AR570" s="25" t="s">
        <v>5800</v>
      </c>
      <c r="AT570" s="32"/>
      <c r="AU570" s="41" t="s">
        <v>594</v>
      </c>
      <c r="AV570" s="25"/>
      <c r="AW570" s="25"/>
      <c r="AX570" s="45"/>
      <c r="AY570" s="25"/>
      <c r="AZ570" s="25"/>
      <c r="BA570" s="25"/>
      <c r="BC570" s="55"/>
      <c r="BF570" s="25"/>
      <c r="BI570" s="41"/>
      <c r="BJ570" s="25"/>
      <c r="BM570" s="32"/>
      <c r="BN570" s="25"/>
      <c r="BO570" s="32"/>
      <c r="BP570" s="25"/>
      <c r="BQ570" s="25"/>
      <c r="BR570" s="25"/>
      <c r="BS570" s="32"/>
      <c r="BT570" s="25"/>
      <c r="BV570" s="25"/>
      <c r="BW570" s="25"/>
      <c r="BX570" s="32"/>
      <c r="BY570" s="25"/>
      <c r="CB570" s="25"/>
      <c r="CD570" s="25"/>
      <c r="CI570" s="50"/>
      <c r="CT570" s="29"/>
      <c r="CU570" s="29"/>
      <c r="CW570" s="25"/>
      <c r="DA570" s="48"/>
      <c r="DB570" s="25"/>
      <c r="DC570" s="25"/>
      <c r="DD570" s="25"/>
      <c r="DE570" s="46"/>
      <c r="DF570" s="39"/>
      <c r="DG570" s="25"/>
    </row>
    <row r="571" spans="1:111" s="29" customFormat="1" x14ac:dyDescent="0.35">
      <c r="A571" s="25" t="s">
        <v>5724</v>
      </c>
      <c r="B571" s="25">
        <f>+COUNTA(E571:DF571)</f>
        <v>9</v>
      </c>
      <c r="C571" s="25"/>
      <c r="D571" s="25"/>
      <c r="E571" s="25"/>
      <c r="F571" s="32" t="s">
        <v>1896</v>
      </c>
      <c r="G571" s="25" t="s">
        <v>5940</v>
      </c>
      <c r="H571" s="25"/>
      <c r="I571" s="25"/>
      <c r="J571" s="25" t="s">
        <v>6767</v>
      </c>
      <c r="K571" s="25"/>
      <c r="L571" s="25"/>
      <c r="M571" s="25"/>
      <c r="N571" s="25">
        <v>1</v>
      </c>
      <c r="O571" s="25"/>
      <c r="P571" s="25"/>
      <c r="R571" s="25"/>
      <c r="S571" s="25">
        <f>SUM(COUNTIF(K571:R571,"1"))</f>
        <v>1</v>
      </c>
      <c r="T571" s="32" t="s">
        <v>1895</v>
      </c>
      <c r="U571" s="32"/>
      <c r="V571" s="32"/>
      <c r="X571" s="25"/>
      <c r="Y571" s="25"/>
      <c r="Z571" s="32"/>
      <c r="AA571" s="34"/>
      <c r="AB571" s="34"/>
      <c r="AC571" s="25"/>
      <c r="AD571" s="25"/>
      <c r="AE571" s="41"/>
      <c r="AF571" s="25"/>
      <c r="AG571" s="25" t="s">
        <v>1896</v>
      </c>
      <c r="AH571" s="25"/>
      <c r="AI571" s="25"/>
      <c r="AJ571" s="25"/>
      <c r="AK571" s="25"/>
      <c r="AL571" s="25"/>
      <c r="AM571" s="25"/>
      <c r="AN571" s="25"/>
      <c r="AO571" s="25"/>
      <c r="AP571" s="25"/>
      <c r="AQ571" s="25"/>
      <c r="AR571" s="25"/>
      <c r="AS571" s="32" t="s">
        <v>1050</v>
      </c>
      <c r="AT571" s="32" t="s">
        <v>1003</v>
      </c>
      <c r="AU571" s="41"/>
      <c r="AV571" s="25"/>
      <c r="AW571" s="25"/>
      <c r="AX571" s="45"/>
      <c r="AY571" s="25"/>
      <c r="AZ571" s="25"/>
      <c r="BA571" s="25"/>
      <c r="BB571" s="25"/>
      <c r="BC571" s="55"/>
      <c r="BD571" s="25"/>
      <c r="BE571" s="25"/>
      <c r="BF571" s="25"/>
      <c r="BG571" s="25"/>
      <c r="BH571" s="25"/>
      <c r="BI571" s="41"/>
      <c r="BJ571" s="25"/>
      <c r="BK571" s="25"/>
      <c r="BL571" s="25"/>
      <c r="BM571" s="32"/>
      <c r="BN571" s="25"/>
      <c r="BO571" s="32"/>
      <c r="BP571" s="25"/>
      <c r="BQ571" s="25"/>
      <c r="BR571" s="25"/>
      <c r="BS571" s="32"/>
      <c r="BT571" s="25"/>
      <c r="BU571" s="25"/>
      <c r="BV571" s="25"/>
      <c r="BW571" s="25"/>
      <c r="BX571" s="32"/>
      <c r="BY571" s="25"/>
      <c r="BZ571" s="25"/>
      <c r="CA571" s="25"/>
      <c r="CB571" s="25"/>
      <c r="CC571" s="25"/>
      <c r="CD571" s="25"/>
      <c r="CE571" s="53"/>
      <c r="CF571" s="53"/>
      <c r="CG571" s="25"/>
      <c r="CH571" s="50"/>
      <c r="CI571" s="50"/>
      <c r="CJ571" s="50"/>
      <c r="CK571" s="50"/>
      <c r="CL571" s="50"/>
      <c r="CM571" s="50"/>
      <c r="CN571" s="50"/>
      <c r="CO571" s="50"/>
      <c r="CP571" s="50"/>
      <c r="CQ571" s="50"/>
      <c r="CR571" s="50"/>
      <c r="CS571" s="25"/>
      <c r="CV571" s="25"/>
      <c r="CW571" s="25"/>
      <c r="CX571" s="25"/>
      <c r="CY571" s="25"/>
      <c r="CZ571" s="25"/>
      <c r="DA571" s="48"/>
      <c r="DB571" s="25"/>
      <c r="DC571" s="25"/>
      <c r="DD571" s="25"/>
      <c r="DE571" s="46"/>
      <c r="DF571" s="39"/>
    </row>
    <row r="572" spans="1:111" x14ac:dyDescent="0.35">
      <c r="A572" s="25" t="s">
        <v>5724</v>
      </c>
      <c r="B572" s="25">
        <f>+COUNTA(E572:DF572)</f>
        <v>9</v>
      </c>
      <c r="F572" s="32" t="s">
        <v>1907</v>
      </c>
      <c r="G572" s="25" t="s">
        <v>5940</v>
      </c>
      <c r="I572" s="25"/>
      <c r="J572" s="25" t="s">
        <v>6767</v>
      </c>
      <c r="N572" s="25">
        <v>1</v>
      </c>
      <c r="S572" s="25">
        <f>SUM(COUNTIF(K572:R572,"1"))</f>
        <v>1</v>
      </c>
      <c r="T572" s="32" t="s">
        <v>1906</v>
      </c>
      <c r="Z572" s="32"/>
      <c r="AA572" s="34"/>
      <c r="AB572" s="34"/>
      <c r="AC572" s="25"/>
      <c r="AE572" s="41"/>
      <c r="AF572" s="25"/>
      <c r="AG572" s="25" t="s">
        <v>1907</v>
      </c>
      <c r="AM572" s="25"/>
      <c r="AS572" s="32" t="s">
        <v>1908</v>
      </c>
      <c r="AT572" s="32" t="s">
        <v>1205</v>
      </c>
      <c r="AU572" s="41"/>
      <c r="AV572" s="25"/>
      <c r="AW572" s="25"/>
      <c r="AX572" s="45"/>
      <c r="AY572" s="25"/>
      <c r="AZ572" s="25"/>
      <c r="BA572" s="25"/>
      <c r="BC572" s="55"/>
      <c r="BF572" s="25"/>
      <c r="BI572" s="41"/>
      <c r="BJ572" s="25"/>
      <c r="BM572" s="32"/>
      <c r="BN572" s="25"/>
      <c r="BO572" s="32"/>
      <c r="BP572" s="25"/>
      <c r="BQ572" s="25"/>
      <c r="BR572" s="25"/>
      <c r="BS572" s="32"/>
      <c r="BT572" s="25"/>
      <c r="BV572" s="25"/>
      <c r="BW572" s="25"/>
      <c r="BX572" s="32"/>
      <c r="BY572" s="25"/>
      <c r="CB572" s="25"/>
      <c r="CD572" s="25"/>
      <c r="CI572" s="50"/>
      <c r="CT572" s="29"/>
      <c r="CU572" s="29"/>
      <c r="CW572" s="25"/>
      <c r="DA572" s="48"/>
      <c r="DB572" s="25"/>
      <c r="DC572" s="25"/>
      <c r="DD572" s="25"/>
      <c r="DE572" s="46"/>
      <c r="DF572" s="39"/>
      <c r="DG572" s="25"/>
    </row>
    <row r="573" spans="1:111" x14ac:dyDescent="0.35">
      <c r="A573" s="25" t="s">
        <v>5724</v>
      </c>
      <c r="B573" s="25">
        <f>+COUNTA(E573:DF573)</f>
        <v>9</v>
      </c>
      <c r="F573" s="32" t="s">
        <v>1837</v>
      </c>
      <c r="G573" s="25" t="s">
        <v>5940</v>
      </c>
      <c r="I573" s="25"/>
      <c r="J573" s="25" t="s">
        <v>6767</v>
      </c>
      <c r="N573" s="25">
        <v>1</v>
      </c>
      <c r="S573" s="25">
        <f>SUM(COUNTIF(K573:R573,"1"))</f>
        <v>1</v>
      </c>
      <c r="T573" s="32" t="s">
        <v>1836</v>
      </c>
      <c r="Z573" s="32"/>
      <c r="AA573" s="34"/>
      <c r="AB573" s="34"/>
      <c r="AC573" s="25"/>
      <c r="AE573" s="41"/>
      <c r="AF573" s="25"/>
      <c r="AG573" s="25" t="s">
        <v>1837</v>
      </c>
      <c r="AM573" s="25"/>
      <c r="AS573" s="32" t="s">
        <v>1050</v>
      </c>
      <c r="AT573" s="32" t="s">
        <v>1464</v>
      </c>
      <c r="AU573" s="41"/>
      <c r="AV573" s="25"/>
      <c r="AW573" s="25"/>
      <c r="AX573" s="45"/>
      <c r="AY573" s="25"/>
      <c r="AZ573" s="25"/>
      <c r="BA573" s="25"/>
      <c r="BC573" s="55"/>
      <c r="BF573" s="25"/>
      <c r="BI573" s="41"/>
      <c r="BJ573" s="25"/>
      <c r="BM573" s="32"/>
      <c r="BN573" s="25"/>
      <c r="BO573" s="32"/>
      <c r="BP573" s="25"/>
      <c r="BQ573" s="25"/>
      <c r="BR573" s="25"/>
      <c r="BS573" s="32"/>
      <c r="BT573" s="25"/>
      <c r="BV573" s="25"/>
      <c r="BW573" s="25"/>
      <c r="BX573" s="32"/>
      <c r="BY573" s="25"/>
      <c r="CB573" s="25"/>
      <c r="CD573" s="25"/>
      <c r="CI573" s="50"/>
      <c r="CT573" s="29"/>
      <c r="CU573" s="29"/>
      <c r="CW573" s="25"/>
      <c r="DA573" s="48"/>
      <c r="DB573" s="25"/>
      <c r="DC573" s="25"/>
      <c r="DD573" s="25"/>
      <c r="DE573" s="46"/>
      <c r="DF573" s="39"/>
      <c r="DG573" s="25"/>
    </row>
    <row r="574" spans="1:111" x14ac:dyDescent="0.35">
      <c r="A574" s="25" t="s">
        <v>5724</v>
      </c>
      <c r="B574" s="25">
        <f>+COUNTA(E574:DF574)</f>
        <v>9</v>
      </c>
      <c r="F574" s="32" t="s">
        <v>2167</v>
      </c>
      <c r="G574" s="25" t="s">
        <v>5940</v>
      </c>
      <c r="I574" s="25"/>
      <c r="J574" s="25" t="s">
        <v>6767</v>
      </c>
      <c r="N574" s="25">
        <v>1</v>
      </c>
      <c r="S574" s="25">
        <f>SUM(COUNTIF(K574:R574,"1"))</f>
        <v>1</v>
      </c>
      <c r="T574" s="32" t="s">
        <v>2166</v>
      </c>
      <c r="Z574" s="32"/>
      <c r="AA574" s="34"/>
      <c r="AB574" s="34"/>
      <c r="AC574" s="25"/>
      <c r="AE574" s="41"/>
      <c r="AF574" s="25"/>
      <c r="AG574" s="25" t="s">
        <v>2167</v>
      </c>
      <c r="AM574" s="25"/>
      <c r="AS574" s="32" t="s">
        <v>1049</v>
      </c>
      <c r="AT574" s="32" t="s">
        <v>1145</v>
      </c>
      <c r="AU574" s="41"/>
      <c r="AV574" s="25"/>
      <c r="AW574" s="25"/>
      <c r="AX574" s="45"/>
      <c r="AY574" s="25"/>
      <c r="AZ574" s="25"/>
      <c r="BA574" s="25"/>
      <c r="BC574" s="55"/>
      <c r="BF574" s="25"/>
      <c r="BI574" s="41"/>
      <c r="BJ574" s="25"/>
      <c r="BM574" s="32"/>
      <c r="BN574" s="25"/>
      <c r="BO574" s="32"/>
      <c r="BP574" s="25"/>
      <c r="BQ574" s="25"/>
      <c r="BR574" s="25"/>
      <c r="BS574" s="32"/>
      <c r="BT574" s="25"/>
      <c r="BV574" s="25"/>
      <c r="BW574" s="25"/>
      <c r="BX574" s="32"/>
      <c r="BY574" s="25"/>
      <c r="CB574" s="25"/>
      <c r="CD574" s="25"/>
      <c r="CI574" s="50"/>
      <c r="CT574" s="29"/>
      <c r="CU574" s="29"/>
      <c r="CW574" s="25"/>
      <c r="DA574" s="48"/>
      <c r="DB574" s="25"/>
      <c r="DC574" s="25"/>
      <c r="DD574" s="25"/>
      <c r="DE574" s="46"/>
      <c r="DF574" s="39"/>
      <c r="DG574" s="25"/>
    </row>
    <row r="575" spans="1:111" x14ac:dyDescent="0.35">
      <c r="A575" s="25" t="s">
        <v>5724</v>
      </c>
      <c r="B575" s="25">
        <f>+COUNTA(E575:DF575)</f>
        <v>9</v>
      </c>
      <c r="F575" s="32" t="s">
        <v>6072</v>
      </c>
      <c r="G575" s="25" t="s">
        <v>6251</v>
      </c>
      <c r="I575" s="25" t="s">
        <v>5940</v>
      </c>
      <c r="J575" s="25" t="s">
        <v>6183</v>
      </c>
      <c r="M575" s="25">
        <v>1</v>
      </c>
      <c r="S575" s="25">
        <f>SUM(COUNTIF(K575:R575,"1"))</f>
        <v>1</v>
      </c>
      <c r="T575" s="32"/>
      <c r="Z575" s="32"/>
      <c r="AA575" s="34"/>
      <c r="AB575" s="34"/>
      <c r="AC575" s="25"/>
      <c r="AE575" s="41"/>
      <c r="AF575" s="25"/>
      <c r="AH575" s="25" t="s">
        <v>6072</v>
      </c>
      <c r="AM575" s="25"/>
      <c r="AR575" s="25" t="s">
        <v>5800</v>
      </c>
      <c r="AT575" s="32"/>
      <c r="AU575" s="41" t="s">
        <v>772</v>
      </c>
      <c r="AV575" s="25"/>
      <c r="AW575" s="25"/>
      <c r="AX575" s="45"/>
      <c r="AY575" s="25"/>
      <c r="AZ575" s="25"/>
      <c r="BA575" s="25"/>
      <c r="BC575" s="55"/>
      <c r="BF575" s="25"/>
      <c r="BI575" s="41"/>
      <c r="BJ575" s="25"/>
      <c r="BM575" s="32"/>
      <c r="BN575" s="25"/>
      <c r="BO575" s="32"/>
      <c r="BP575" s="25"/>
      <c r="BQ575" s="25"/>
      <c r="BR575" s="25"/>
      <c r="BS575" s="32"/>
      <c r="BT575" s="25"/>
      <c r="BV575" s="25"/>
      <c r="BW575" s="25"/>
      <c r="BX575" s="32"/>
      <c r="BY575" s="25"/>
      <c r="CB575" s="25"/>
      <c r="CD575" s="25"/>
      <c r="CI575" s="50"/>
      <c r="CT575" s="29"/>
      <c r="CU575" s="29"/>
      <c r="CW575" s="25"/>
      <c r="DA575" s="48"/>
      <c r="DB575" s="25"/>
      <c r="DC575" s="25"/>
      <c r="DD575" s="25"/>
      <c r="DE575" s="46"/>
      <c r="DF575" s="39"/>
      <c r="DG575" s="25"/>
    </row>
    <row r="576" spans="1:111" x14ac:dyDescent="0.35">
      <c r="A576" s="25" t="s">
        <v>5724</v>
      </c>
      <c r="B576" s="25">
        <f>+COUNTA(E576:DF576)</f>
        <v>9</v>
      </c>
      <c r="F576" s="32" t="s">
        <v>1620</v>
      </c>
      <c r="G576" s="25" t="s">
        <v>5940</v>
      </c>
      <c r="I576" s="25"/>
      <c r="J576" s="25" t="s">
        <v>6767</v>
      </c>
      <c r="N576" s="25">
        <v>1</v>
      </c>
      <c r="S576" s="25">
        <f>SUM(COUNTIF(K576:R576,"1"))</f>
        <v>1</v>
      </c>
      <c r="T576" s="32" t="s">
        <v>1619</v>
      </c>
      <c r="Z576" s="32"/>
      <c r="AA576" s="34"/>
      <c r="AB576" s="34"/>
      <c r="AC576" s="25"/>
      <c r="AE576" s="41"/>
      <c r="AF576" s="25"/>
      <c r="AG576" s="25" t="s">
        <v>1620</v>
      </c>
      <c r="AM576" s="25"/>
      <c r="AS576" s="32" t="s">
        <v>700</v>
      </c>
      <c r="AT576" s="32" t="s">
        <v>1621</v>
      </c>
      <c r="AU576" s="41"/>
      <c r="AV576" s="25"/>
      <c r="AW576" s="25"/>
      <c r="AX576" s="45"/>
      <c r="AY576" s="25"/>
      <c r="AZ576" s="25"/>
      <c r="BA576" s="25"/>
      <c r="BC576" s="55"/>
      <c r="BF576" s="25"/>
      <c r="BI576" s="41"/>
      <c r="BJ576" s="25"/>
      <c r="BM576" s="32"/>
      <c r="BN576" s="25"/>
      <c r="BO576" s="32"/>
      <c r="BP576" s="25"/>
      <c r="BQ576" s="25"/>
      <c r="BR576" s="25"/>
      <c r="BS576" s="32"/>
      <c r="BT576" s="25"/>
      <c r="BV576" s="25"/>
      <c r="BW576" s="25"/>
      <c r="BX576" s="32"/>
      <c r="BY576" s="25"/>
      <c r="CB576" s="25"/>
      <c r="CD576" s="25"/>
      <c r="CI576" s="50"/>
      <c r="CT576" s="29"/>
      <c r="CU576" s="29"/>
      <c r="CW576" s="25"/>
      <c r="DA576" s="48"/>
      <c r="DB576" s="25"/>
      <c r="DC576" s="25"/>
      <c r="DD576" s="25"/>
      <c r="DE576" s="46"/>
      <c r="DF576" s="39"/>
      <c r="DG576" s="25"/>
    </row>
    <row r="577" spans="1:111" x14ac:dyDescent="0.35">
      <c r="A577" s="25" t="s">
        <v>5724</v>
      </c>
      <c r="B577" s="25">
        <f>+COUNTA(E577:DF577)</f>
        <v>9</v>
      </c>
      <c r="F577" s="32" t="s">
        <v>2731</v>
      </c>
      <c r="G577" s="25" t="s">
        <v>5940</v>
      </c>
      <c r="I577" s="25"/>
      <c r="J577" s="25" t="s">
        <v>6767</v>
      </c>
      <c r="N577" s="25">
        <v>1</v>
      </c>
      <c r="S577" s="25">
        <f>SUM(COUNTIF(K577:R577,"1"))</f>
        <v>1</v>
      </c>
      <c r="T577" s="32" t="s">
        <v>2730</v>
      </c>
      <c r="Z577" s="32"/>
      <c r="AA577" s="34"/>
      <c r="AB577" s="34"/>
      <c r="AC577" s="25"/>
      <c r="AE577" s="41"/>
      <c r="AF577" s="25"/>
      <c r="AG577" s="25" t="s">
        <v>2731</v>
      </c>
      <c r="AM577" s="25"/>
      <c r="AS577" s="32" t="s">
        <v>2732</v>
      </c>
      <c r="AT577" s="32" t="s">
        <v>2733</v>
      </c>
      <c r="AU577" s="41"/>
      <c r="AV577" s="25"/>
      <c r="AW577" s="25"/>
      <c r="AX577" s="45"/>
      <c r="AY577" s="25"/>
      <c r="AZ577" s="25"/>
      <c r="BA577" s="25"/>
      <c r="BC577" s="55"/>
      <c r="BF577" s="25"/>
      <c r="BI577" s="41"/>
      <c r="BJ577" s="25"/>
      <c r="BM577" s="32"/>
      <c r="BN577" s="25"/>
      <c r="BO577" s="32"/>
      <c r="BP577" s="25"/>
      <c r="BQ577" s="25"/>
      <c r="BR577" s="25"/>
      <c r="BS577" s="32"/>
      <c r="BT577" s="25"/>
      <c r="BV577" s="25"/>
      <c r="BW577" s="25"/>
      <c r="BX577" s="32"/>
      <c r="BY577" s="25"/>
      <c r="CB577" s="25"/>
      <c r="CD577" s="25"/>
      <c r="CI577" s="50"/>
      <c r="CT577" s="29"/>
      <c r="CU577" s="29"/>
      <c r="CW577" s="25"/>
      <c r="DA577" s="48"/>
      <c r="DB577" s="25"/>
      <c r="DC577" s="25"/>
      <c r="DD577" s="25"/>
      <c r="DE577" s="46"/>
      <c r="DF577" s="39"/>
      <c r="DG577" s="25"/>
    </row>
    <row r="578" spans="1:111" x14ac:dyDescent="0.35">
      <c r="A578" s="25" t="s">
        <v>5724</v>
      </c>
      <c r="B578" s="25">
        <f>+COUNTA(E578:DF578)</f>
        <v>9</v>
      </c>
      <c r="F578" s="32" t="s">
        <v>1820</v>
      </c>
      <c r="G578" s="25" t="s">
        <v>5940</v>
      </c>
      <c r="I578" s="25"/>
      <c r="J578" s="25" t="s">
        <v>6767</v>
      </c>
      <c r="N578" s="25">
        <v>1</v>
      </c>
      <c r="S578" s="25">
        <f>SUM(COUNTIF(K578:R578,"1"))</f>
        <v>1</v>
      </c>
      <c r="T578" s="32" t="s">
        <v>1819</v>
      </c>
      <c r="Z578" s="32"/>
      <c r="AA578" s="34"/>
      <c r="AB578" s="34"/>
      <c r="AC578" s="25"/>
      <c r="AE578" s="41"/>
      <c r="AF578" s="25"/>
      <c r="AG578" s="25" t="s">
        <v>1820</v>
      </c>
      <c r="AM578" s="25"/>
      <c r="AS578" s="32" t="s">
        <v>700</v>
      </c>
      <c r="AT578" s="32" t="s">
        <v>1051</v>
      </c>
      <c r="AU578" s="41"/>
      <c r="AV578" s="25"/>
      <c r="AW578" s="25"/>
      <c r="AX578" s="45"/>
      <c r="AY578" s="25"/>
      <c r="AZ578" s="25"/>
      <c r="BA578" s="25"/>
      <c r="BC578" s="55"/>
      <c r="BF578" s="25"/>
      <c r="BI578" s="41"/>
      <c r="BJ578" s="25"/>
      <c r="BM578" s="32"/>
      <c r="BN578" s="25"/>
      <c r="BO578" s="32"/>
      <c r="BP578" s="25"/>
      <c r="BQ578" s="25"/>
      <c r="BR578" s="25"/>
      <c r="BS578" s="32"/>
      <c r="BT578" s="25"/>
      <c r="BV578" s="25"/>
      <c r="BW578" s="25"/>
      <c r="BX578" s="32"/>
      <c r="BY578" s="25"/>
      <c r="CB578" s="25"/>
      <c r="CD578" s="25"/>
      <c r="CI578" s="50"/>
      <c r="CT578" s="29"/>
      <c r="CU578" s="29"/>
      <c r="CW578" s="25"/>
      <c r="DA578" s="48"/>
      <c r="DB578" s="25"/>
      <c r="DC578" s="25"/>
      <c r="DD578" s="25"/>
      <c r="DE578" s="46"/>
      <c r="DF578" s="39"/>
      <c r="DG578" s="25"/>
    </row>
    <row r="579" spans="1:111" x14ac:dyDescent="0.35">
      <c r="A579" s="25" t="s">
        <v>5724</v>
      </c>
      <c r="B579" s="25">
        <f>+COUNTA(E579:DF579)</f>
        <v>9</v>
      </c>
      <c r="F579" s="32" t="s">
        <v>1993</v>
      </c>
      <c r="G579" s="25" t="s">
        <v>5940</v>
      </c>
      <c r="I579" s="25"/>
      <c r="J579" s="25" t="s">
        <v>6767</v>
      </c>
      <c r="N579" s="25">
        <v>1</v>
      </c>
      <c r="S579" s="25">
        <f>SUM(COUNTIF(K579:R579,"1"))</f>
        <v>1</v>
      </c>
      <c r="T579" s="32" t="s">
        <v>1992</v>
      </c>
      <c r="Z579" s="32"/>
      <c r="AA579" s="34"/>
      <c r="AB579" s="34"/>
      <c r="AC579" s="25"/>
      <c r="AE579" s="41"/>
      <c r="AF579" s="25"/>
      <c r="AG579" s="25" t="s">
        <v>1993</v>
      </c>
      <c r="AM579" s="25"/>
      <c r="AS579" s="32" t="s">
        <v>1994</v>
      </c>
      <c r="AT579" s="32" t="s">
        <v>1449</v>
      </c>
      <c r="AU579" s="41"/>
      <c r="AV579" s="25"/>
      <c r="AW579" s="25"/>
      <c r="AX579" s="45"/>
      <c r="AY579" s="25"/>
      <c r="AZ579" s="25"/>
      <c r="BA579" s="25"/>
      <c r="BC579" s="55"/>
      <c r="BF579" s="25"/>
      <c r="BI579" s="41"/>
      <c r="BJ579" s="25"/>
      <c r="BM579" s="32"/>
      <c r="BN579" s="25"/>
      <c r="BO579" s="32"/>
      <c r="BP579" s="25"/>
      <c r="BQ579" s="25"/>
      <c r="BR579" s="25"/>
      <c r="BS579" s="32"/>
      <c r="BT579" s="25"/>
      <c r="BV579" s="25"/>
      <c r="BW579" s="25"/>
      <c r="BX579" s="32"/>
      <c r="BY579" s="25"/>
      <c r="CB579" s="25"/>
      <c r="CD579" s="25"/>
      <c r="CI579" s="50"/>
      <c r="CT579" s="29"/>
      <c r="CU579" s="29"/>
      <c r="CW579" s="25"/>
      <c r="DA579" s="48"/>
      <c r="DB579" s="25"/>
      <c r="DC579" s="25"/>
      <c r="DD579" s="25"/>
      <c r="DE579" s="46"/>
      <c r="DF579" s="39"/>
      <c r="DG579" s="25"/>
    </row>
    <row r="580" spans="1:111" x14ac:dyDescent="0.35">
      <c r="A580" s="25" t="s">
        <v>5724</v>
      </c>
      <c r="B580" s="25">
        <f>+COUNTA(E580:DF580)</f>
        <v>5</v>
      </c>
      <c r="F580" s="32" t="s">
        <v>6415</v>
      </c>
      <c r="G580" s="25" t="s">
        <v>5940</v>
      </c>
      <c r="I580" s="25"/>
      <c r="J580" s="25" t="s">
        <v>6380</v>
      </c>
      <c r="L580" s="25">
        <v>1</v>
      </c>
      <c r="S580" s="25">
        <f>SUM(COUNTIF(K580:R580,"1"))</f>
        <v>1</v>
      </c>
      <c r="T580" s="32"/>
      <c r="Z580" s="32"/>
      <c r="AA580" s="34"/>
      <c r="AB580" s="34"/>
      <c r="AC580" s="25"/>
      <c r="AE580" s="41"/>
      <c r="AF580" s="25"/>
      <c r="AM580" s="25"/>
      <c r="AT580" s="32"/>
      <c r="AU580" s="41"/>
      <c r="AV580" s="25"/>
      <c r="AW580" s="25"/>
      <c r="AX580" s="45"/>
      <c r="AY580" s="25"/>
      <c r="AZ580" s="25"/>
      <c r="BA580" s="25"/>
      <c r="BC580" s="55"/>
      <c r="BF580" s="25"/>
      <c r="BI580" s="41"/>
      <c r="BJ580" s="25"/>
      <c r="BM580" s="32"/>
      <c r="BN580" s="25"/>
      <c r="BO580" s="32"/>
      <c r="BP580" s="25"/>
      <c r="BQ580" s="25"/>
      <c r="BR580" s="25"/>
      <c r="BS580" s="32"/>
      <c r="BT580" s="25"/>
      <c r="BV580" s="25"/>
      <c r="BW580" s="25"/>
      <c r="BX580" s="32"/>
      <c r="BY580" s="25"/>
      <c r="CB580" s="25"/>
      <c r="CD580" s="25"/>
      <c r="CI580" s="50"/>
      <c r="CT580" s="29"/>
      <c r="CU580" s="29"/>
      <c r="CW580" s="25"/>
      <c r="DA580" s="48"/>
      <c r="DB580" s="25"/>
      <c r="DC580" s="25"/>
      <c r="DD580" s="25"/>
      <c r="DE580" s="46"/>
      <c r="DF580" s="39"/>
      <c r="DG580" s="25"/>
    </row>
    <row r="581" spans="1:111" x14ac:dyDescent="0.35">
      <c r="A581" s="25" t="s">
        <v>5724</v>
      </c>
      <c r="B581" s="25">
        <f>+COUNTA(E581:DF581)</f>
        <v>9</v>
      </c>
      <c r="F581" s="32" t="s">
        <v>2406</v>
      </c>
      <c r="G581" s="25" t="s">
        <v>5940</v>
      </c>
      <c r="I581" s="25"/>
      <c r="J581" s="25" t="s">
        <v>6767</v>
      </c>
      <c r="N581" s="25">
        <v>1</v>
      </c>
      <c r="S581" s="25">
        <f>SUM(COUNTIF(K581:R581,"1"))</f>
        <v>1</v>
      </c>
      <c r="T581" s="32" t="s">
        <v>2405</v>
      </c>
      <c r="Z581" s="32"/>
      <c r="AA581" s="34"/>
      <c r="AB581" s="34"/>
      <c r="AC581" s="25"/>
      <c r="AE581" s="41"/>
      <c r="AF581" s="25"/>
      <c r="AG581" s="25" t="s">
        <v>2406</v>
      </c>
      <c r="AM581" s="25"/>
      <c r="AS581" s="32" t="s">
        <v>867</v>
      </c>
      <c r="AT581" s="32" t="s">
        <v>1003</v>
      </c>
      <c r="AU581" s="41"/>
      <c r="AV581" s="25"/>
      <c r="AW581" s="25"/>
      <c r="AX581" s="45"/>
      <c r="AY581" s="25"/>
      <c r="AZ581" s="25"/>
      <c r="BA581" s="25"/>
      <c r="BC581" s="55"/>
      <c r="BF581" s="25"/>
      <c r="BI581" s="41"/>
      <c r="BJ581" s="25"/>
      <c r="BM581" s="32"/>
      <c r="BN581" s="25"/>
      <c r="BO581" s="32"/>
      <c r="BP581" s="25"/>
      <c r="BQ581" s="25"/>
      <c r="BR581" s="25"/>
      <c r="BS581" s="32"/>
      <c r="BT581" s="25"/>
      <c r="BV581" s="25"/>
      <c r="BW581" s="25"/>
      <c r="BX581" s="32"/>
      <c r="BY581" s="25"/>
      <c r="CB581" s="25"/>
      <c r="CD581" s="25"/>
      <c r="CI581" s="50"/>
      <c r="CT581" s="29"/>
      <c r="CU581" s="29"/>
      <c r="CW581" s="25"/>
      <c r="DA581" s="48"/>
      <c r="DB581" s="25"/>
      <c r="DC581" s="25"/>
      <c r="DD581" s="25"/>
      <c r="DE581" s="46"/>
      <c r="DF581" s="39"/>
      <c r="DG581" s="25"/>
    </row>
    <row r="582" spans="1:111" x14ac:dyDescent="0.35">
      <c r="A582" s="25" t="s">
        <v>5724</v>
      </c>
      <c r="B582" s="25">
        <f>+COUNTA(E582:DF582)</f>
        <v>9</v>
      </c>
      <c r="F582" s="32" t="s">
        <v>2132</v>
      </c>
      <c r="G582" s="25" t="s">
        <v>5940</v>
      </c>
      <c r="I582" s="25"/>
      <c r="J582" s="25" t="s">
        <v>6767</v>
      </c>
      <c r="N582" s="25">
        <v>1</v>
      </c>
      <c r="S582" s="25">
        <f>SUM(COUNTIF(K582:R582,"1"))</f>
        <v>1</v>
      </c>
      <c r="T582" s="32" t="s">
        <v>2131</v>
      </c>
      <c r="Z582" s="32"/>
      <c r="AA582" s="34"/>
      <c r="AB582" s="34"/>
      <c r="AC582" s="25"/>
      <c r="AE582" s="41"/>
      <c r="AF582" s="25"/>
      <c r="AG582" s="25" t="s">
        <v>2132</v>
      </c>
      <c r="AM582" s="25"/>
      <c r="AS582" s="32" t="s">
        <v>1049</v>
      </c>
      <c r="AT582" s="32" t="s">
        <v>2133</v>
      </c>
      <c r="AU582" s="41"/>
      <c r="AV582" s="25"/>
      <c r="AW582" s="25"/>
      <c r="AX582" s="45"/>
      <c r="AY582" s="25"/>
      <c r="AZ582" s="25"/>
      <c r="BA582" s="25"/>
      <c r="BC582" s="55"/>
      <c r="BF582" s="25"/>
      <c r="BI582" s="41"/>
      <c r="BJ582" s="25"/>
      <c r="BM582" s="32"/>
      <c r="BN582" s="25"/>
      <c r="BO582" s="32"/>
      <c r="BP582" s="25"/>
      <c r="BQ582" s="25"/>
      <c r="BR582" s="25"/>
      <c r="BS582" s="32"/>
      <c r="BT582" s="25"/>
      <c r="BV582" s="25"/>
      <c r="BW582" s="25"/>
      <c r="BX582" s="32"/>
      <c r="BY582" s="25"/>
      <c r="CB582" s="25"/>
      <c r="CD582" s="25"/>
      <c r="CI582" s="50"/>
      <c r="CT582" s="29"/>
      <c r="CU582" s="29"/>
      <c r="CW582" s="25"/>
      <c r="DA582" s="48"/>
      <c r="DB582" s="25"/>
      <c r="DC582" s="25"/>
      <c r="DD582" s="25"/>
      <c r="DE582" s="46"/>
      <c r="DF582" s="39"/>
      <c r="DG582" s="25"/>
    </row>
    <row r="583" spans="1:111" x14ac:dyDescent="0.35">
      <c r="A583" s="25" t="s">
        <v>5724</v>
      </c>
      <c r="B583" s="25">
        <f>+COUNTA(E583:DF583)</f>
        <v>9</v>
      </c>
      <c r="F583" s="32" t="s">
        <v>2152</v>
      </c>
      <c r="G583" s="25" t="s">
        <v>5940</v>
      </c>
      <c r="I583" s="25"/>
      <c r="J583" s="25" t="s">
        <v>6767</v>
      </c>
      <c r="N583" s="25">
        <v>1</v>
      </c>
      <c r="S583" s="25">
        <f>SUM(COUNTIF(K583:R583,"1"))</f>
        <v>1</v>
      </c>
      <c r="T583" s="32" t="s">
        <v>2151</v>
      </c>
      <c r="Z583" s="32"/>
      <c r="AA583" s="34"/>
      <c r="AB583" s="34"/>
      <c r="AC583" s="25"/>
      <c r="AE583" s="41"/>
      <c r="AF583" s="25"/>
      <c r="AG583" s="25" t="s">
        <v>2152</v>
      </c>
      <c r="AM583" s="25"/>
      <c r="AS583" s="32" t="s">
        <v>700</v>
      </c>
      <c r="AT583" s="32" t="s">
        <v>1003</v>
      </c>
      <c r="AU583" s="41"/>
      <c r="AV583" s="25"/>
      <c r="AW583" s="25"/>
      <c r="AX583" s="45"/>
      <c r="AY583" s="25"/>
      <c r="AZ583" s="25"/>
      <c r="BA583" s="25"/>
      <c r="BC583" s="55"/>
      <c r="BF583" s="25"/>
      <c r="BI583" s="41"/>
      <c r="BJ583" s="25"/>
      <c r="BM583" s="32"/>
      <c r="BN583" s="25"/>
      <c r="BO583" s="32"/>
      <c r="BP583" s="25"/>
      <c r="BQ583" s="25"/>
      <c r="BR583" s="25"/>
      <c r="BS583" s="32"/>
      <c r="BT583" s="25"/>
      <c r="BV583" s="25"/>
      <c r="BW583" s="25"/>
      <c r="BX583" s="32"/>
      <c r="BY583" s="25"/>
      <c r="CB583" s="25"/>
      <c r="CD583" s="25"/>
      <c r="CI583" s="50"/>
      <c r="CT583" s="29"/>
      <c r="CU583" s="29"/>
      <c r="CW583" s="25"/>
      <c r="DA583" s="48"/>
      <c r="DB583" s="25"/>
      <c r="DC583" s="25"/>
      <c r="DD583" s="25"/>
      <c r="DE583" s="46"/>
      <c r="DF583" s="39"/>
      <c r="DG583" s="25"/>
    </row>
    <row r="584" spans="1:111" x14ac:dyDescent="0.35">
      <c r="A584" s="25" t="s">
        <v>5724</v>
      </c>
      <c r="B584" s="25">
        <f>+COUNTA(E584:DF584)</f>
        <v>9</v>
      </c>
      <c r="F584" s="32" t="s">
        <v>1556</v>
      </c>
      <c r="G584" s="25" t="s">
        <v>5940</v>
      </c>
      <c r="I584" s="25"/>
      <c r="J584" s="25" t="s">
        <v>6767</v>
      </c>
      <c r="N584" s="25">
        <v>1</v>
      </c>
      <c r="S584" s="25">
        <f>SUM(COUNTIF(K584:R584,"1"))</f>
        <v>1</v>
      </c>
      <c r="T584" s="32" t="s">
        <v>1555</v>
      </c>
      <c r="Z584" s="32"/>
      <c r="AA584" s="34"/>
      <c r="AB584" s="34"/>
      <c r="AC584" s="25"/>
      <c r="AE584" s="41"/>
      <c r="AF584" s="25"/>
      <c r="AG584" s="25" t="s">
        <v>1556</v>
      </c>
      <c r="AM584" s="25"/>
      <c r="AS584" s="32" t="s">
        <v>1050</v>
      </c>
      <c r="AT584" s="32" t="s">
        <v>1545</v>
      </c>
      <c r="AU584" s="41"/>
      <c r="AV584" s="25"/>
      <c r="AW584" s="25"/>
      <c r="AX584" s="45"/>
      <c r="AY584" s="25"/>
      <c r="AZ584" s="25"/>
      <c r="BA584" s="25"/>
      <c r="BC584" s="55"/>
      <c r="BF584" s="25"/>
      <c r="BI584" s="41"/>
      <c r="BJ584" s="25"/>
      <c r="BM584" s="32"/>
      <c r="BN584" s="25"/>
      <c r="BO584" s="32"/>
      <c r="BP584" s="25"/>
      <c r="BQ584" s="25"/>
      <c r="BR584" s="25"/>
      <c r="BS584" s="32"/>
      <c r="BT584" s="25"/>
      <c r="BV584" s="25"/>
      <c r="BW584" s="25"/>
      <c r="BX584" s="32"/>
      <c r="BY584" s="25"/>
      <c r="CB584" s="25"/>
      <c r="CD584" s="25"/>
      <c r="CI584" s="50"/>
      <c r="CT584" s="29"/>
      <c r="CU584" s="29"/>
      <c r="CW584" s="25"/>
      <c r="DA584" s="48"/>
      <c r="DB584" s="25"/>
      <c r="DC584" s="25"/>
      <c r="DD584" s="25"/>
      <c r="DE584" s="46"/>
      <c r="DF584" s="39"/>
      <c r="DG584" s="25"/>
    </row>
    <row r="585" spans="1:111" x14ac:dyDescent="0.35">
      <c r="A585" s="25" t="s">
        <v>5724</v>
      </c>
      <c r="B585" s="25">
        <f>+COUNTA(E585:DF585)</f>
        <v>9</v>
      </c>
      <c r="F585" s="32" t="s">
        <v>2161</v>
      </c>
      <c r="G585" s="25" t="s">
        <v>5940</v>
      </c>
      <c r="I585" s="25"/>
      <c r="J585" s="25" t="s">
        <v>6767</v>
      </c>
      <c r="N585" s="25">
        <v>1</v>
      </c>
      <c r="S585" s="25">
        <f>SUM(COUNTIF(K585:R585,"1"))</f>
        <v>1</v>
      </c>
      <c r="T585" s="32" t="s">
        <v>2160</v>
      </c>
      <c r="Z585" s="32"/>
      <c r="AA585" s="34"/>
      <c r="AB585" s="34"/>
      <c r="AC585" s="25"/>
      <c r="AE585" s="41"/>
      <c r="AF585" s="25"/>
      <c r="AG585" s="25" t="s">
        <v>2161</v>
      </c>
      <c r="AM585" s="25"/>
      <c r="AS585" s="32" t="s">
        <v>700</v>
      </c>
      <c r="AT585" s="32" t="s">
        <v>1205</v>
      </c>
      <c r="AU585" s="41"/>
      <c r="AV585" s="25"/>
      <c r="AW585" s="25"/>
      <c r="AX585" s="45"/>
      <c r="AY585" s="25"/>
      <c r="AZ585" s="25"/>
      <c r="BA585" s="25"/>
      <c r="BC585" s="55"/>
      <c r="BF585" s="25"/>
      <c r="BI585" s="41"/>
      <c r="BJ585" s="25"/>
      <c r="BM585" s="32"/>
      <c r="BN585" s="25"/>
      <c r="BO585" s="32"/>
      <c r="BP585" s="25"/>
      <c r="BQ585" s="25"/>
      <c r="BR585" s="25"/>
      <c r="BS585" s="32"/>
      <c r="BT585" s="25"/>
      <c r="BV585" s="25"/>
      <c r="BW585" s="25"/>
      <c r="BX585" s="32"/>
      <c r="BY585" s="25"/>
      <c r="CB585" s="25"/>
      <c r="CD585" s="25"/>
      <c r="CI585" s="50"/>
      <c r="CT585" s="29"/>
      <c r="CU585" s="29"/>
      <c r="CW585" s="25"/>
      <c r="DA585" s="48"/>
      <c r="DB585" s="25"/>
      <c r="DC585" s="25"/>
      <c r="DD585" s="25"/>
      <c r="DE585" s="46"/>
      <c r="DF585" s="39"/>
      <c r="DG585" s="25"/>
    </row>
    <row r="586" spans="1:111" x14ac:dyDescent="0.35">
      <c r="A586" s="25" t="s">
        <v>5724</v>
      </c>
      <c r="B586" s="25">
        <f>+COUNTA(E586:DF586)</f>
        <v>9</v>
      </c>
      <c r="F586" s="32" t="s">
        <v>6695</v>
      </c>
      <c r="G586" s="25" t="s">
        <v>6252</v>
      </c>
      <c r="I586" s="25" t="s">
        <v>5940</v>
      </c>
      <c r="J586" s="25" t="s">
        <v>6183</v>
      </c>
      <c r="M586" s="25">
        <v>1</v>
      </c>
      <c r="S586" s="25">
        <f>SUM(COUNTIF(K586:R586,"1"))</f>
        <v>1</v>
      </c>
      <c r="T586" s="32"/>
      <c r="Z586" s="32"/>
      <c r="AA586" s="34"/>
      <c r="AB586" s="34"/>
      <c r="AC586" s="25"/>
      <c r="AE586" s="41"/>
      <c r="AF586" s="25"/>
      <c r="AH586" s="25" t="s">
        <v>6073</v>
      </c>
      <c r="AM586" s="25"/>
      <c r="AR586" s="25" t="s">
        <v>5800</v>
      </c>
      <c r="AT586" s="32"/>
      <c r="AU586" s="41" t="s">
        <v>5946</v>
      </c>
      <c r="AV586" s="25"/>
      <c r="AW586" s="25"/>
      <c r="AX586" s="45"/>
      <c r="AY586" s="25"/>
      <c r="AZ586" s="25"/>
      <c r="BA586" s="25"/>
      <c r="BC586" s="55"/>
      <c r="BF586" s="25"/>
      <c r="BI586" s="41"/>
      <c r="BJ586" s="25"/>
      <c r="BM586" s="32"/>
      <c r="BN586" s="25"/>
      <c r="BO586" s="32"/>
      <c r="BP586" s="25"/>
      <c r="BQ586" s="25"/>
      <c r="BR586" s="25"/>
      <c r="BS586" s="32"/>
      <c r="BT586" s="25"/>
      <c r="BV586" s="25"/>
      <c r="BW586" s="25"/>
      <c r="BX586" s="32"/>
      <c r="BY586" s="25"/>
      <c r="CB586" s="25"/>
      <c r="CD586" s="25"/>
      <c r="CI586" s="50"/>
      <c r="CT586" s="29"/>
      <c r="CU586" s="29"/>
      <c r="CW586" s="25"/>
      <c r="DA586" s="48"/>
      <c r="DB586" s="25"/>
      <c r="DC586" s="25"/>
      <c r="DD586" s="25"/>
      <c r="DE586" s="46"/>
      <c r="DF586" s="39"/>
      <c r="DG586" s="25"/>
    </row>
    <row r="587" spans="1:111" x14ac:dyDescent="0.35">
      <c r="A587" s="25" t="s">
        <v>5724</v>
      </c>
      <c r="B587" s="25">
        <f>+COUNTA(E587:DF587)</f>
        <v>9</v>
      </c>
      <c r="F587" s="32" t="s">
        <v>6074</v>
      </c>
      <c r="G587" s="25" t="s">
        <v>6253</v>
      </c>
      <c r="I587" s="25" t="s">
        <v>5940</v>
      </c>
      <c r="J587" s="25" t="s">
        <v>6183</v>
      </c>
      <c r="M587" s="25">
        <v>1</v>
      </c>
      <c r="S587" s="25">
        <f>SUM(COUNTIF(K587:R587,"1"))</f>
        <v>1</v>
      </c>
      <c r="T587" s="32"/>
      <c r="Z587" s="32"/>
      <c r="AA587" s="34"/>
      <c r="AB587" s="34"/>
      <c r="AC587" s="25"/>
      <c r="AE587" s="41"/>
      <c r="AF587" s="25"/>
      <c r="AH587" s="25" t="s">
        <v>6074</v>
      </c>
      <c r="AM587" s="25"/>
      <c r="AR587" s="25" t="s">
        <v>5800</v>
      </c>
      <c r="AT587" s="32"/>
      <c r="AU587" s="41" t="s">
        <v>5956</v>
      </c>
      <c r="AV587" s="25"/>
      <c r="AW587" s="25"/>
      <c r="AX587" s="45"/>
      <c r="AY587" s="25"/>
      <c r="AZ587" s="25"/>
      <c r="BA587" s="25"/>
      <c r="BC587" s="55"/>
      <c r="BF587" s="25"/>
      <c r="BI587" s="41"/>
      <c r="BJ587" s="25"/>
      <c r="BM587" s="32"/>
      <c r="BN587" s="25"/>
      <c r="BO587" s="32"/>
      <c r="BP587" s="25"/>
      <c r="BQ587" s="25"/>
      <c r="BR587" s="25"/>
      <c r="BS587" s="32"/>
      <c r="BT587" s="25"/>
      <c r="BV587" s="25"/>
      <c r="BW587" s="25"/>
      <c r="BX587" s="32"/>
      <c r="BY587" s="25"/>
      <c r="CB587" s="25"/>
      <c r="CD587" s="25"/>
      <c r="CI587" s="50"/>
      <c r="CT587" s="29"/>
      <c r="CU587" s="29"/>
      <c r="CW587" s="25"/>
      <c r="DA587" s="48"/>
      <c r="DB587" s="25"/>
      <c r="DC587" s="25"/>
      <c r="DD587" s="25"/>
      <c r="DE587" s="46"/>
      <c r="DF587" s="39"/>
      <c r="DG587" s="25"/>
    </row>
    <row r="588" spans="1:111" x14ac:dyDescent="0.35">
      <c r="A588" s="25" t="s">
        <v>5724</v>
      </c>
      <c r="B588" s="25">
        <f>+COUNTA(E588:DF588)</f>
        <v>9</v>
      </c>
      <c r="F588" s="32" t="s">
        <v>1714</v>
      </c>
      <c r="G588" s="25" t="s">
        <v>5940</v>
      </c>
      <c r="I588" s="25"/>
      <c r="J588" s="25" t="s">
        <v>6767</v>
      </c>
      <c r="N588" s="25">
        <v>1</v>
      </c>
      <c r="S588" s="25">
        <f>SUM(COUNTIF(K588:R588,"1"))</f>
        <v>1</v>
      </c>
      <c r="T588" s="32" t="s">
        <v>1713</v>
      </c>
      <c r="Z588" s="32"/>
      <c r="AA588" s="34"/>
      <c r="AB588" s="34"/>
      <c r="AC588" s="25"/>
      <c r="AE588" s="41"/>
      <c r="AF588" s="25"/>
      <c r="AG588" s="25" t="s">
        <v>1714</v>
      </c>
      <c r="AM588" s="25"/>
      <c r="AS588" s="32" t="s">
        <v>1050</v>
      </c>
      <c r="AT588" s="32" t="s">
        <v>1545</v>
      </c>
      <c r="AU588" s="41"/>
      <c r="AV588" s="25"/>
      <c r="AW588" s="25"/>
      <c r="AX588" s="45"/>
      <c r="AY588" s="25"/>
      <c r="AZ588" s="25"/>
      <c r="BA588" s="25"/>
      <c r="BC588" s="55"/>
      <c r="BF588" s="25"/>
      <c r="BI588" s="41"/>
      <c r="BJ588" s="25"/>
      <c r="BM588" s="32"/>
      <c r="BN588" s="25"/>
      <c r="BO588" s="32"/>
      <c r="BP588" s="25"/>
      <c r="BQ588" s="25"/>
      <c r="BR588" s="25"/>
      <c r="BS588" s="32"/>
      <c r="BT588" s="25"/>
      <c r="BV588" s="25"/>
      <c r="BW588" s="25"/>
      <c r="BX588" s="32"/>
      <c r="BY588" s="25"/>
      <c r="CB588" s="25"/>
      <c r="CD588" s="25"/>
      <c r="CI588" s="50"/>
      <c r="CT588" s="29"/>
      <c r="CU588" s="29"/>
      <c r="CW588" s="25"/>
      <c r="DA588" s="48"/>
      <c r="DB588" s="25"/>
      <c r="DC588" s="25"/>
      <c r="DD588" s="25"/>
      <c r="DE588" s="46"/>
      <c r="DF588" s="39"/>
      <c r="DG588" s="25"/>
    </row>
    <row r="589" spans="1:111" x14ac:dyDescent="0.35">
      <c r="A589" s="25" t="s">
        <v>5724</v>
      </c>
      <c r="B589" s="25">
        <f>+COUNTA(E589:DF589)</f>
        <v>9</v>
      </c>
      <c r="F589" s="32" t="s">
        <v>2101</v>
      </c>
      <c r="G589" s="25" t="s">
        <v>5940</v>
      </c>
      <c r="I589" s="25"/>
      <c r="J589" s="25" t="s">
        <v>6767</v>
      </c>
      <c r="N589" s="25">
        <v>1</v>
      </c>
      <c r="S589" s="25">
        <f>SUM(COUNTIF(K589:R589,"1"))</f>
        <v>1</v>
      </c>
      <c r="T589" s="32" t="s">
        <v>2100</v>
      </c>
      <c r="Z589" s="32"/>
      <c r="AA589" s="34"/>
      <c r="AB589" s="34"/>
      <c r="AC589" s="25"/>
      <c r="AE589" s="41"/>
      <c r="AF589" s="25"/>
      <c r="AG589" s="25" t="s">
        <v>2101</v>
      </c>
      <c r="AM589" s="25"/>
      <c r="AS589" s="32" t="s">
        <v>1050</v>
      </c>
      <c r="AT589" s="32" t="s">
        <v>1759</v>
      </c>
      <c r="AU589" s="41"/>
      <c r="AV589" s="25"/>
      <c r="AW589" s="25"/>
      <c r="AX589" s="45"/>
      <c r="AY589" s="25"/>
      <c r="AZ589" s="25"/>
      <c r="BA589" s="25"/>
      <c r="BC589" s="55"/>
      <c r="BF589" s="25"/>
      <c r="BI589" s="41"/>
      <c r="BJ589" s="25"/>
      <c r="BM589" s="32"/>
      <c r="BN589" s="25"/>
      <c r="BO589" s="32"/>
      <c r="BP589" s="25"/>
      <c r="BQ589" s="25"/>
      <c r="BR589" s="25"/>
      <c r="BS589" s="32"/>
      <c r="BT589" s="25"/>
      <c r="BV589" s="25"/>
      <c r="BW589" s="25"/>
      <c r="BX589" s="32"/>
      <c r="BY589" s="25"/>
      <c r="CB589" s="25"/>
      <c r="CD589" s="25"/>
      <c r="CI589" s="50"/>
      <c r="CT589" s="29"/>
      <c r="CU589" s="29"/>
      <c r="CW589" s="25"/>
      <c r="DA589" s="48"/>
      <c r="DB589" s="25"/>
      <c r="DC589" s="25"/>
      <c r="DD589" s="25"/>
      <c r="DE589" s="46"/>
      <c r="DF589" s="39"/>
      <c r="DG589" s="25"/>
    </row>
    <row r="590" spans="1:111" x14ac:dyDescent="0.35">
      <c r="A590" s="25" t="s">
        <v>5724</v>
      </c>
      <c r="B590" s="25">
        <f>+COUNTA(E590:DF590)</f>
        <v>9</v>
      </c>
      <c r="F590" s="32" t="s">
        <v>2740</v>
      </c>
      <c r="G590" s="25" t="s">
        <v>5940</v>
      </c>
      <c r="I590" s="25"/>
      <c r="J590" s="25" t="s">
        <v>6767</v>
      </c>
      <c r="N590" s="25">
        <v>1</v>
      </c>
      <c r="S590" s="25">
        <f>SUM(COUNTIF(K590:R590,"1"))</f>
        <v>1</v>
      </c>
      <c r="T590" s="32" t="s">
        <v>2739</v>
      </c>
      <c r="Z590" s="32"/>
      <c r="AA590" s="34"/>
      <c r="AB590" s="34"/>
      <c r="AC590" s="25"/>
      <c r="AE590" s="41"/>
      <c r="AF590" s="25"/>
      <c r="AG590" s="25" t="s">
        <v>2740</v>
      </c>
      <c r="AM590" s="25"/>
      <c r="AS590" s="32" t="s">
        <v>1288</v>
      </c>
      <c r="AT590" s="32" t="s">
        <v>2741</v>
      </c>
      <c r="AU590" s="41"/>
      <c r="AV590" s="25"/>
      <c r="AW590" s="25"/>
      <c r="AX590" s="45"/>
      <c r="AY590" s="25"/>
      <c r="AZ590" s="25"/>
      <c r="BA590" s="25"/>
      <c r="BC590" s="55"/>
      <c r="BF590" s="25"/>
      <c r="BI590" s="41"/>
      <c r="BJ590" s="25"/>
      <c r="BM590" s="32"/>
      <c r="BN590" s="25"/>
      <c r="BO590" s="32"/>
      <c r="BP590" s="25"/>
      <c r="BQ590" s="25"/>
      <c r="BR590" s="25"/>
      <c r="BS590" s="32"/>
      <c r="BT590" s="25"/>
      <c r="BV590" s="25"/>
      <c r="BW590" s="25"/>
      <c r="BX590" s="32"/>
      <c r="BY590" s="25"/>
      <c r="CB590" s="25"/>
      <c r="CD590" s="25"/>
      <c r="CI590" s="50"/>
      <c r="CT590" s="29"/>
      <c r="CU590" s="29"/>
      <c r="CW590" s="25"/>
      <c r="DA590" s="48"/>
      <c r="DB590" s="25"/>
      <c r="DC590" s="25"/>
      <c r="DD590" s="25"/>
      <c r="DE590" s="46"/>
      <c r="DF590" s="39"/>
      <c r="DG590" s="25"/>
    </row>
    <row r="591" spans="1:111" x14ac:dyDescent="0.35">
      <c r="A591" s="25" t="s">
        <v>5724</v>
      </c>
      <c r="B591" s="25">
        <f>+COUNTA(E591:DF591)</f>
        <v>9</v>
      </c>
      <c r="F591" s="32" t="s">
        <v>1973</v>
      </c>
      <c r="G591" s="25" t="s">
        <v>5940</v>
      </c>
      <c r="I591" s="25"/>
      <c r="J591" s="25" t="s">
        <v>6767</v>
      </c>
      <c r="N591" s="25">
        <v>1</v>
      </c>
      <c r="S591" s="25">
        <f>SUM(COUNTIF(K591:R591,"1"))</f>
        <v>1</v>
      </c>
      <c r="T591" s="32" t="s">
        <v>1972</v>
      </c>
      <c r="Z591" s="32"/>
      <c r="AA591" s="34"/>
      <c r="AB591" s="34"/>
      <c r="AC591" s="25"/>
      <c r="AE591" s="41"/>
      <c r="AF591" s="25"/>
      <c r="AG591" s="25" t="s">
        <v>1973</v>
      </c>
      <c r="AM591" s="25"/>
      <c r="AS591" s="32" t="s">
        <v>700</v>
      </c>
      <c r="AT591" s="32" t="s">
        <v>907</v>
      </c>
      <c r="AU591" s="41"/>
      <c r="AV591" s="25"/>
      <c r="AW591" s="25"/>
      <c r="AX591" s="45"/>
      <c r="AY591" s="25"/>
      <c r="AZ591" s="25"/>
      <c r="BA591" s="25"/>
      <c r="BC591" s="55"/>
      <c r="BF591" s="25"/>
      <c r="BI591" s="41"/>
      <c r="BJ591" s="25"/>
      <c r="BM591" s="32"/>
      <c r="BN591" s="25"/>
      <c r="BO591" s="32"/>
      <c r="BP591" s="25"/>
      <c r="BQ591" s="25"/>
      <c r="BR591" s="25"/>
      <c r="BS591" s="32"/>
      <c r="BT591" s="25"/>
      <c r="BV591" s="25"/>
      <c r="BW591" s="25"/>
      <c r="BX591" s="32"/>
      <c r="BY591" s="25"/>
      <c r="CB591" s="25"/>
      <c r="CD591" s="25"/>
      <c r="CI591" s="50"/>
      <c r="CT591" s="29"/>
      <c r="CU591" s="29"/>
      <c r="CW591" s="25"/>
      <c r="DA591" s="48"/>
      <c r="DB591" s="25"/>
      <c r="DC591" s="25"/>
      <c r="DD591" s="25"/>
      <c r="DE591" s="46"/>
      <c r="DF591" s="39"/>
      <c r="DG591" s="25"/>
    </row>
    <row r="592" spans="1:111" x14ac:dyDescent="0.35">
      <c r="A592" s="25" t="s">
        <v>5724</v>
      </c>
      <c r="B592" s="25">
        <f>+COUNTA(E592:DF592)</f>
        <v>11</v>
      </c>
      <c r="F592" s="32" t="s">
        <v>2103</v>
      </c>
      <c r="G592" s="25" t="s">
        <v>5940</v>
      </c>
      <c r="I592" s="25"/>
      <c r="J592" s="25" t="s">
        <v>6767</v>
      </c>
      <c r="N592" s="25">
        <v>1</v>
      </c>
      <c r="S592" s="25">
        <f>SUM(COUNTIF(K592:R592,"1"))</f>
        <v>1</v>
      </c>
      <c r="T592" s="32" t="s">
        <v>2102</v>
      </c>
      <c r="X592" s="25" t="s">
        <v>2104</v>
      </c>
      <c r="Z592" s="32"/>
      <c r="AA592" s="34"/>
      <c r="AB592" s="34"/>
      <c r="AC592" s="25"/>
      <c r="AE592" s="41"/>
      <c r="AF592" s="25"/>
      <c r="AG592" s="25" t="s">
        <v>2103</v>
      </c>
      <c r="AM592" s="25"/>
      <c r="AR592" s="25" t="s">
        <v>5800</v>
      </c>
      <c r="AS592" s="32" t="s">
        <v>2105</v>
      </c>
      <c r="AT592" s="32" t="s">
        <v>5734</v>
      </c>
      <c r="AU592" s="41"/>
      <c r="AV592" s="25"/>
      <c r="AW592" s="25"/>
      <c r="AX592" s="45"/>
      <c r="AY592" s="25"/>
      <c r="AZ592" s="25"/>
      <c r="BA592" s="25"/>
      <c r="BC592" s="55"/>
      <c r="BF592" s="25"/>
      <c r="BI592" s="41"/>
      <c r="BJ592" s="25"/>
      <c r="BM592" s="32"/>
      <c r="BN592" s="25"/>
      <c r="BO592" s="32"/>
      <c r="BP592" s="25"/>
      <c r="BQ592" s="25"/>
      <c r="BR592" s="25"/>
      <c r="BS592" s="32"/>
      <c r="BT592" s="25"/>
      <c r="BV592" s="25"/>
      <c r="BW592" s="25"/>
      <c r="BX592" s="32"/>
      <c r="BY592" s="25"/>
      <c r="CB592" s="25"/>
      <c r="CD592" s="25"/>
      <c r="CI592" s="50"/>
      <c r="CT592" s="29"/>
      <c r="CU592" s="29"/>
      <c r="CW592" s="25"/>
      <c r="DA592" s="48"/>
      <c r="DB592" s="25"/>
      <c r="DC592" s="25"/>
      <c r="DD592" s="25"/>
      <c r="DE592" s="46"/>
      <c r="DF592" s="39"/>
      <c r="DG592" s="25"/>
    </row>
    <row r="593" spans="1:111" x14ac:dyDescent="0.35">
      <c r="A593" s="25" t="s">
        <v>5724</v>
      </c>
      <c r="B593" s="25">
        <f>+COUNTA(E593:DF593)</f>
        <v>6</v>
      </c>
      <c r="F593" s="32" t="s">
        <v>5747</v>
      </c>
      <c r="G593" s="25" t="s">
        <v>5940</v>
      </c>
      <c r="I593" s="25"/>
      <c r="J593" s="25" t="s">
        <v>5729</v>
      </c>
      <c r="P593" s="25">
        <v>1</v>
      </c>
      <c r="S593" s="25">
        <f>SUM(COUNTIF(K593:R593,"1"))</f>
        <v>1</v>
      </c>
      <c r="T593" s="32"/>
      <c r="Z593" s="32"/>
      <c r="AA593" s="34"/>
      <c r="AB593" s="34"/>
      <c r="AC593" s="25"/>
      <c r="AE593" s="41"/>
      <c r="AF593" s="25"/>
      <c r="AM593" s="25"/>
      <c r="AR593" s="25" t="s">
        <v>5800</v>
      </c>
      <c r="AT593" s="32"/>
      <c r="AU593" s="41"/>
      <c r="AV593" s="25"/>
      <c r="AW593" s="25"/>
      <c r="AX593" s="45"/>
      <c r="AY593" s="25"/>
      <c r="AZ593" s="25"/>
      <c r="BA593" s="25"/>
      <c r="BC593" s="55"/>
      <c r="BF593" s="25"/>
      <c r="BI593" s="41"/>
      <c r="BJ593" s="25"/>
      <c r="BM593" s="32"/>
      <c r="BN593" s="25"/>
      <c r="BO593" s="32"/>
      <c r="BP593" s="25"/>
      <c r="BQ593" s="25"/>
      <c r="BR593" s="25"/>
      <c r="BS593" s="32"/>
      <c r="BT593" s="25"/>
      <c r="BV593" s="25"/>
      <c r="BW593" s="25"/>
      <c r="BX593" s="32"/>
      <c r="BY593" s="25"/>
      <c r="CB593" s="25"/>
      <c r="CD593" s="25"/>
      <c r="CI593" s="50"/>
      <c r="CT593" s="29"/>
      <c r="CU593" s="29"/>
      <c r="CW593" s="25"/>
      <c r="DA593" s="48"/>
      <c r="DB593" s="25"/>
      <c r="DC593" s="25"/>
      <c r="DD593" s="25"/>
      <c r="DE593" s="46"/>
      <c r="DF593" s="39"/>
      <c r="DG593" s="25"/>
    </row>
    <row r="594" spans="1:111" x14ac:dyDescent="0.35">
      <c r="A594" s="25" t="s">
        <v>5724</v>
      </c>
      <c r="B594" s="25">
        <f>+COUNTA(E594:DF594)</f>
        <v>9</v>
      </c>
      <c r="F594" s="32" t="s">
        <v>2107</v>
      </c>
      <c r="G594" s="25" t="s">
        <v>5940</v>
      </c>
      <c r="I594" s="25"/>
      <c r="J594" s="25" t="s">
        <v>6767</v>
      </c>
      <c r="N594" s="25">
        <v>1</v>
      </c>
      <c r="S594" s="25">
        <f>SUM(COUNTIF(K594:R594,"1"))</f>
        <v>1</v>
      </c>
      <c r="T594" s="32" t="s">
        <v>2106</v>
      </c>
      <c r="Z594" s="32"/>
      <c r="AA594" s="34"/>
      <c r="AB594" s="34"/>
      <c r="AC594" s="25"/>
      <c r="AE594" s="41"/>
      <c r="AF594" s="25"/>
      <c r="AG594" s="25" t="s">
        <v>2107</v>
      </c>
      <c r="AM594" s="25"/>
      <c r="AS594" s="32" t="s">
        <v>1049</v>
      </c>
      <c r="AT594" s="32" t="s">
        <v>1539</v>
      </c>
      <c r="AU594" s="41"/>
      <c r="AV594" s="25"/>
      <c r="AW594" s="25"/>
      <c r="AX594" s="45"/>
      <c r="AY594" s="25"/>
      <c r="AZ594" s="25"/>
      <c r="BA594" s="25"/>
      <c r="BC594" s="55"/>
      <c r="BF594" s="25"/>
      <c r="BI594" s="41"/>
      <c r="BJ594" s="25"/>
      <c r="BM594" s="32"/>
      <c r="BN594" s="25"/>
      <c r="BO594" s="32"/>
      <c r="BP594" s="25"/>
      <c r="BQ594" s="25"/>
      <c r="BR594" s="25"/>
      <c r="BS594" s="32"/>
      <c r="BT594" s="25"/>
      <c r="BV594" s="25"/>
      <c r="BW594" s="25"/>
      <c r="BX594" s="32"/>
      <c r="BY594" s="25"/>
      <c r="CB594" s="25"/>
      <c r="CD594" s="25"/>
      <c r="CI594" s="50"/>
      <c r="CT594" s="29"/>
      <c r="CU594" s="29"/>
      <c r="CW594" s="25"/>
      <c r="DA594" s="48"/>
      <c r="DB594" s="25"/>
      <c r="DC594" s="25"/>
      <c r="DD594" s="25"/>
      <c r="DE594" s="46"/>
      <c r="DF594" s="39"/>
      <c r="DG594" s="25"/>
    </row>
    <row r="595" spans="1:111" x14ac:dyDescent="0.35">
      <c r="A595" s="25" t="s">
        <v>5724</v>
      </c>
      <c r="B595" s="25">
        <f>+COUNTA(E595:DF595)</f>
        <v>9</v>
      </c>
      <c r="F595" s="32" t="s">
        <v>1666</v>
      </c>
      <c r="G595" s="25" t="s">
        <v>5940</v>
      </c>
      <c r="I595" s="25"/>
      <c r="J595" s="25" t="s">
        <v>6767</v>
      </c>
      <c r="N595" s="25">
        <v>1</v>
      </c>
      <c r="S595" s="25">
        <f>SUM(COUNTIF(K595:R595,"1"))</f>
        <v>1</v>
      </c>
      <c r="T595" s="32" t="s">
        <v>1665</v>
      </c>
      <c r="Z595" s="32"/>
      <c r="AA595" s="34"/>
      <c r="AB595" s="34"/>
      <c r="AC595" s="25"/>
      <c r="AE595" s="41"/>
      <c r="AF595" s="25"/>
      <c r="AG595" s="25" t="s">
        <v>1666</v>
      </c>
      <c r="AM595" s="25"/>
      <c r="AS595" s="32" t="s">
        <v>1288</v>
      </c>
      <c r="AT595" s="32" t="s">
        <v>1145</v>
      </c>
      <c r="AU595" s="41"/>
      <c r="AV595" s="25"/>
      <c r="AW595" s="25"/>
      <c r="AX595" s="45"/>
      <c r="AY595" s="25"/>
      <c r="AZ595" s="25"/>
      <c r="BA595" s="25"/>
      <c r="BC595" s="55"/>
      <c r="BF595" s="25"/>
      <c r="BI595" s="41"/>
      <c r="BJ595" s="25"/>
      <c r="BM595" s="32"/>
      <c r="BN595" s="25"/>
      <c r="BO595" s="32"/>
      <c r="BP595" s="25"/>
      <c r="BQ595" s="25"/>
      <c r="BR595" s="25"/>
      <c r="BS595" s="32"/>
      <c r="BT595" s="25"/>
      <c r="BV595" s="25"/>
      <c r="BW595" s="25"/>
      <c r="BX595" s="32"/>
      <c r="BY595" s="25"/>
      <c r="CB595" s="25"/>
      <c r="CD595" s="25"/>
      <c r="CI595" s="50"/>
      <c r="CT595" s="29"/>
      <c r="CU595" s="29"/>
      <c r="CW595" s="25"/>
      <c r="DA595" s="48"/>
      <c r="DB595" s="25"/>
      <c r="DC595" s="25"/>
      <c r="DD595" s="25"/>
      <c r="DE595" s="46"/>
      <c r="DF595" s="39"/>
      <c r="DG595" s="25"/>
    </row>
    <row r="596" spans="1:111" x14ac:dyDescent="0.35">
      <c r="A596" s="25" t="s">
        <v>5724</v>
      </c>
      <c r="B596" s="25">
        <f>+COUNTA(E596:DF596)</f>
        <v>9</v>
      </c>
      <c r="F596" s="32" t="s">
        <v>1543</v>
      </c>
      <c r="G596" s="25" t="s">
        <v>5940</v>
      </c>
      <c r="I596" s="25"/>
      <c r="J596" s="25" t="s">
        <v>6767</v>
      </c>
      <c r="N596" s="25">
        <v>1</v>
      </c>
      <c r="S596" s="25">
        <f>SUM(COUNTIF(K596:R596,"1"))</f>
        <v>1</v>
      </c>
      <c r="T596" s="32" t="s">
        <v>1542</v>
      </c>
      <c r="Z596" s="32"/>
      <c r="AA596" s="34"/>
      <c r="AB596" s="34"/>
      <c r="AC596" s="25"/>
      <c r="AE596" s="41"/>
      <c r="AF596" s="25"/>
      <c r="AG596" s="25" t="s">
        <v>1543</v>
      </c>
      <c r="AM596" s="25"/>
      <c r="AS596" s="32" t="s">
        <v>1544</v>
      </c>
      <c r="AT596" s="32" t="s">
        <v>1545</v>
      </c>
      <c r="AU596" s="41"/>
      <c r="AV596" s="25"/>
      <c r="AW596" s="25"/>
      <c r="AX596" s="45"/>
      <c r="AY596" s="25"/>
      <c r="AZ596" s="25"/>
      <c r="BA596" s="25"/>
      <c r="BC596" s="55"/>
      <c r="BF596" s="25"/>
      <c r="BI596" s="41"/>
      <c r="BJ596" s="25"/>
      <c r="BM596" s="32"/>
      <c r="BN596" s="25"/>
      <c r="BO596" s="32"/>
      <c r="BP596" s="25"/>
      <c r="BQ596" s="25"/>
      <c r="BR596" s="25"/>
      <c r="BS596" s="32"/>
      <c r="BT596" s="25"/>
      <c r="BV596" s="25"/>
      <c r="BW596" s="25"/>
      <c r="BX596" s="32"/>
      <c r="BY596" s="25"/>
      <c r="CB596" s="25"/>
      <c r="CD596" s="25"/>
      <c r="CI596" s="50"/>
      <c r="CT596" s="29"/>
      <c r="CU596" s="29"/>
      <c r="CW596" s="25"/>
      <c r="DA596" s="48"/>
      <c r="DB596" s="25"/>
      <c r="DC596" s="25"/>
      <c r="DD596" s="25"/>
      <c r="DE596" s="46"/>
      <c r="DF596" s="39"/>
      <c r="DG596" s="25"/>
    </row>
    <row r="597" spans="1:111" x14ac:dyDescent="0.35">
      <c r="A597" s="25" t="s">
        <v>5724</v>
      </c>
      <c r="B597" s="25">
        <f>+COUNTA(E597:DF597)</f>
        <v>9</v>
      </c>
      <c r="F597" s="32" t="s">
        <v>1807</v>
      </c>
      <c r="G597" s="25" t="s">
        <v>5940</v>
      </c>
      <c r="I597" s="25"/>
      <c r="J597" s="25" t="s">
        <v>6767</v>
      </c>
      <c r="N597" s="25">
        <v>1</v>
      </c>
      <c r="S597" s="25">
        <f>SUM(COUNTIF(K597:R597,"1"))</f>
        <v>1</v>
      </c>
      <c r="T597" s="32" t="s">
        <v>1806</v>
      </c>
      <c r="Z597" s="32"/>
      <c r="AA597" s="34"/>
      <c r="AB597" s="34"/>
      <c r="AC597" s="25"/>
      <c r="AE597" s="41"/>
      <c r="AF597" s="25"/>
      <c r="AG597" s="25" t="s">
        <v>1807</v>
      </c>
      <c r="AM597" s="25"/>
      <c r="AS597" s="32" t="s">
        <v>1808</v>
      </c>
      <c r="AT597" s="32" t="s">
        <v>1051</v>
      </c>
      <c r="AU597" s="41"/>
      <c r="AV597" s="25"/>
      <c r="AW597" s="25"/>
      <c r="AX597" s="45"/>
      <c r="AY597" s="25"/>
      <c r="AZ597" s="25"/>
      <c r="BA597" s="25"/>
      <c r="BC597" s="55"/>
      <c r="BF597" s="25"/>
      <c r="BI597" s="41"/>
      <c r="BJ597" s="25"/>
      <c r="BM597" s="32"/>
      <c r="BN597" s="25"/>
      <c r="BO597" s="32"/>
      <c r="BP597" s="25"/>
      <c r="BQ597" s="25"/>
      <c r="BR597" s="25"/>
      <c r="BS597" s="32"/>
      <c r="BT597" s="25"/>
      <c r="BV597" s="25"/>
      <c r="BW597" s="25"/>
      <c r="BX597" s="32"/>
      <c r="BY597" s="25"/>
      <c r="CB597" s="25"/>
      <c r="CD597" s="25"/>
      <c r="CI597" s="50"/>
      <c r="CT597" s="29"/>
      <c r="CU597" s="29"/>
      <c r="CW597" s="25"/>
      <c r="DA597" s="48"/>
      <c r="DB597" s="25"/>
      <c r="DC597" s="25"/>
      <c r="DD597" s="25"/>
      <c r="DE597" s="46"/>
      <c r="DF597" s="39"/>
      <c r="DG597" s="25"/>
    </row>
    <row r="598" spans="1:111" x14ac:dyDescent="0.35">
      <c r="A598" s="25" t="s">
        <v>5724</v>
      </c>
      <c r="B598" s="25">
        <f>+COUNTA(E598:DF598)</f>
        <v>9</v>
      </c>
      <c r="F598" s="32" t="s">
        <v>2287</v>
      </c>
      <c r="G598" s="25" t="s">
        <v>5940</v>
      </c>
      <c r="I598" s="25"/>
      <c r="J598" s="25" t="s">
        <v>6767</v>
      </c>
      <c r="N598" s="25">
        <v>1</v>
      </c>
      <c r="S598" s="25">
        <f>SUM(COUNTIF(K598:R598,"1"))</f>
        <v>1</v>
      </c>
      <c r="T598" s="32" t="s">
        <v>2286</v>
      </c>
      <c r="Z598" s="32"/>
      <c r="AA598" s="34"/>
      <c r="AB598" s="34"/>
      <c r="AC598" s="25"/>
      <c r="AE598" s="41"/>
      <c r="AF598" s="25"/>
      <c r="AG598" s="25" t="s">
        <v>2287</v>
      </c>
      <c r="AM598" s="25"/>
      <c r="AS598" s="32" t="s">
        <v>1050</v>
      </c>
      <c r="AT598" s="32" t="s">
        <v>2288</v>
      </c>
      <c r="AU598" s="41"/>
      <c r="AV598" s="25"/>
      <c r="AW598" s="25"/>
      <c r="AX598" s="45"/>
      <c r="AY598" s="25"/>
      <c r="AZ598" s="25"/>
      <c r="BA598" s="25"/>
      <c r="BC598" s="55"/>
      <c r="BF598" s="25"/>
      <c r="BI598" s="41"/>
      <c r="BJ598" s="25"/>
      <c r="BM598" s="32"/>
      <c r="BN598" s="25"/>
      <c r="BO598" s="32"/>
      <c r="BP598" s="25"/>
      <c r="BQ598" s="25"/>
      <c r="BR598" s="25"/>
      <c r="BS598" s="32"/>
      <c r="BT598" s="25"/>
      <c r="BV598" s="25"/>
      <c r="BW598" s="25"/>
      <c r="BX598" s="32"/>
      <c r="BY598" s="25"/>
      <c r="CB598" s="25"/>
      <c r="CD598" s="25"/>
      <c r="CI598" s="50"/>
      <c r="CT598" s="29"/>
      <c r="CU598" s="29"/>
      <c r="CW598" s="25"/>
      <c r="DA598" s="48"/>
      <c r="DB598" s="25"/>
      <c r="DC598" s="25"/>
      <c r="DD598" s="25"/>
      <c r="DE598" s="46"/>
      <c r="DF598" s="39"/>
      <c r="DG598" s="25"/>
    </row>
    <row r="599" spans="1:111" x14ac:dyDescent="0.35">
      <c r="A599" s="25" t="s">
        <v>5724</v>
      </c>
      <c r="B599" s="25">
        <f>+COUNTA(E599:DF599)</f>
        <v>9</v>
      </c>
      <c r="F599" s="32" t="s">
        <v>2222</v>
      </c>
      <c r="G599" s="25" t="s">
        <v>5940</v>
      </c>
      <c r="I599" s="25"/>
      <c r="J599" s="25" t="s">
        <v>6767</v>
      </c>
      <c r="N599" s="25">
        <v>1</v>
      </c>
      <c r="S599" s="25">
        <f>SUM(COUNTIF(K599:R599,"1"))</f>
        <v>1</v>
      </c>
      <c r="T599" s="32" t="s">
        <v>2221</v>
      </c>
      <c r="Z599" s="32"/>
      <c r="AA599" s="34"/>
      <c r="AB599" s="34"/>
      <c r="AC599" s="25"/>
      <c r="AE599" s="41"/>
      <c r="AF599" s="25"/>
      <c r="AG599" s="25" t="s">
        <v>2222</v>
      </c>
      <c r="AM599" s="25"/>
      <c r="AS599" s="32" t="s">
        <v>1050</v>
      </c>
      <c r="AT599" s="32" t="s">
        <v>2223</v>
      </c>
      <c r="AU599" s="41"/>
      <c r="AV599" s="25"/>
      <c r="AW599" s="25"/>
      <c r="AX599" s="45"/>
      <c r="AY599" s="25"/>
      <c r="AZ599" s="25"/>
      <c r="BA599" s="25"/>
      <c r="BC599" s="55"/>
      <c r="BF599" s="25"/>
      <c r="BI599" s="41"/>
      <c r="BJ599" s="25"/>
      <c r="BM599" s="32"/>
      <c r="BN599" s="25"/>
      <c r="BO599" s="32"/>
      <c r="BP599" s="25"/>
      <c r="BQ599" s="25"/>
      <c r="BR599" s="25"/>
      <c r="BS599" s="32"/>
      <c r="BT599" s="25"/>
      <c r="BV599" s="25"/>
      <c r="BW599" s="25"/>
      <c r="BX599" s="32"/>
      <c r="BY599" s="25"/>
      <c r="CB599" s="25"/>
      <c r="CD599" s="25"/>
      <c r="CI599" s="50"/>
      <c r="CT599" s="29"/>
      <c r="CU599" s="29"/>
      <c r="CW599" s="25"/>
      <c r="DA599" s="48"/>
      <c r="DB599" s="25"/>
      <c r="DC599" s="25"/>
      <c r="DD599" s="25"/>
      <c r="DE599" s="46"/>
      <c r="DF599" s="39"/>
      <c r="DG599" s="25"/>
    </row>
    <row r="600" spans="1:111" x14ac:dyDescent="0.35">
      <c r="A600" s="25" t="s">
        <v>5724</v>
      </c>
      <c r="B600" s="25">
        <f>+COUNTA(E600:DF600)</f>
        <v>9</v>
      </c>
      <c r="F600" s="32" t="s">
        <v>2041</v>
      </c>
      <c r="G600" s="25" t="s">
        <v>5940</v>
      </c>
      <c r="I600" s="25"/>
      <c r="J600" s="25" t="s">
        <v>6767</v>
      </c>
      <c r="N600" s="25">
        <v>1</v>
      </c>
      <c r="S600" s="25">
        <f>SUM(COUNTIF(K600:R600,"1"))</f>
        <v>1</v>
      </c>
      <c r="T600" s="32" t="s">
        <v>2040</v>
      </c>
      <c r="Z600" s="32"/>
      <c r="AA600" s="34"/>
      <c r="AB600" s="34"/>
      <c r="AC600" s="25"/>
      <c r="AE600" s="41"/>
      <c r="AF600" s="25"/>
      <c r="AG600" s="25" t="s">
        <v>2041</v>
      </c>
      <c r="AM600" s="25"/>
      <c r="AS600" s="32" t="s">
        <v>1288</v>
      </c>
      <c r="AT600" s="32" t="s">
        <v>1464</v>
      </c>
      <c r="AU600" s="41"/>
      <c r="AV600" s="25"/>
      <c r="AW600" s="25"/>
      <c r="AX600" s="45"/>
      <c r="AY600" s="25"/>
      <c r="AZ600" s="25"/>
      <c r="BA600" s="25"/>
      <c r="BC600" s="55"/>
      <c r="BF600" s="25"/>
      <c r="BI600" s="41"/>
      <c r="BJ600" s="25"/>
      <c r="BM600" s="32"/>
      <c r="BN600" s="25"/>
      <c r="BO600" s="32"/>
      <c r="BP600" s="25"/>
      <c r="BQ600" s="25"/>
      <c r="BR600" s="25"/>
      <c r="BS600" s="32"/>
      <c r="BT600" s="25"/>
      <c r="BV600" s="25"/>
      <c r="BW600" s="25"/>
      <c r="BX600" s="32"/>
      <c r="BY600" s="25"/>
      <c r="CB600" s="25"/>
      <c r="CD600" s="25"/>
      <c r="CI600" s="50"/>
      <c r="CT600" s="29"/>
      <c r="CU600" s="29"/>
      <c r="CW600" s="25"/>
      <c r="DA600" s="48"/>
      <c r="DB600" s="25"/>
      <c r="DC600" s="25"/>
      <c r="DD600" s="25"/>
      <c r="DE600" s="46"/>
      <c r="DF600" s="39"/>
      <c r="DG600" s="25"/>
    </row>
    <row r="601" spans="1:111" x14ac:dyDescent="0.35">
      <c r="A601" s="25" t="s">
        <v>5724</v>
      </c>
      <c r="B601" s="25">
        <f>+COUNTA(E601:DF601)</f>
        <v>9</v>
      </c>
      <c r="F601" s="32" t="s">
        <v>2045</v>
      </c>
      <c r="G601" s="25" t="s">
        <v>5940</v>
      </c>
      <c r="I601" s="25"/>
      <c r="J601" s="25" t="s">
        <v>6767</v>
      </c>
      <c r="N601" s="25">
        <v>1</v>
      </c>
      <c r="S601" s="25">
        <f>SUM(COUNTIF(K601:R601,"1"))</f>
        <v>1</v>
      </c>
      <c r="T601" s="32" t="s">
        <v>2044</v>
      </c>
      <c r="Z601" s="32"/>
      <c r="AA601" s="34"/>
      <c r="AB601" s="34"/>
      <c r="AC601" s="25"/>
      <c r="AE601" s="41"/>
      <c r="AF601" s="25"/>
      <c r="AG601" s="25" t="s">
        <v>2045</v>
      </c>
      <c r="AM601" s="25"/>
      <c r="AS601" s="32" t="s">
        <v>1288</v>
      </c>
      <c r="AT601" s="32" t="s">
        <v>2046</v>
      </c>
      <c r="AU601" s="41"/>
      <c r="AV601" s="25"/>
      <c r="AW601" s="25"/>
      <c r="AX601" s="45"/>
      <c r="AY601" s="25"/>
      <c r="AZ601" s="25"/>
      <c r="BA601" s="25"/>
      <c r="BC601" s="55"/>
      <c r="BF601" s="25"/>
      <c r="BI601" s="41"/>
      <c r="BJ601" s="25"/>
      <c r="BM601" s="32"/>
      <c r="BN601" s="25"/>
      <c r="BO601" s="32"/>
      <c r="BP601" s="25"/>
      <c r="BQ601" s="25"/>
      <c r="BR601" s="25"/>
      <c r="BS601" s="32"/>
      <c r="BT601" s="25"/>
      <c r="BV601" s="25"/>
      <c r="BW601" s="25"/>
      <c r="BX601" s="32"/>
      <c r="BY601" s="25"/>
      <c r="CB601" s="25"/>
      <c r="CD601" s="25"/>
      <c r="CI601" s="50"/>
      <c r="CT601" s="29"/>
      <c r="CU601" s="29"/>
      <c r="CW601" s="25"/>
      <c r="DA601" s="48"/>
      <c r="DB601" s="25"/>
      <c r="DC601" s="25"/>
      <c r="DD601" s="25"/>
      <c r="DE601" s="46"/>
      <c r="DF601" s="39"/>
      <c r="DG601" s="25"/>
    </row>
    <row r="602" spans="1:111" s="29" customFormat="1" x14ac:dyDescent="0.35">
      <c r="A602" s="25" t="s">
        <v>5724</v>
      </c>
      <c r="B602" s="25">
        <f>+COUNTA(E602:DF602)</f>
        <v>9</v>
      </c>
      <c r="C602" s="25"/>
      <c r="D602" s="25"/>
      <c r="E602" s="25"/>
      <c r="F602" s="32" t="s">
        <v>2360</v>
      </c>
      <c r="G602" s="25" t="s">
        <v>5940</v>
      </c>
      <c r="H602" s="25"/>
      <c r="I602" s="25"/>
      <c r="J602" s="25" t="s">
        <v>6767</v>
      </c>
      <c r="K602" s="25"/>
      <c r="L602" s="25"/>
      <c r="M602" s="25"/>
      <c r="N602" s="25">
        <v>1</v>
      </c>
      <c r="O602" s="25"/>
      <c r="P602" s="25"/>
      <c r="R602" s="25"/>
      <c r="S602" s="25">
        <f>SUM(COUNTIF(K602:R602,"1"))</f>
        <v>1</v>
      </c>
      <c r="T602" s="32" t="s">
        <v>2359</v>
      </c>
      <c r="U602" s="32"/>
      <c r="V602" s="32"/>
      <c r="X602" s="25"/>
      <c r="Y602" s="25"/>
      <c r="Z602" s="32"/>
      <c r="AA602" s="34"/>
      <c r="AB602" s="34"/>
      <c r="AC602" s="25"/>
      <c r="AD602" s="25"/>
      <c r="AE602" s="41"/>
      <c r="AF602" s="25"/>
      <c r="AG602" s="25" t="s">
        <v>2360</v>
      </c>
      <c r="AH602" s="25"/>
      <c r="AI602" s="25"/>
      <c r="AJ602" s="25"/>
      <c r="AK602" s="25"/>
      <c r="AL602" s="25"/>
      <c r="AM602" s="25"/>
      <c r="AN602" s="25"/>
      <c r="AO602" s="25"/>
      <c r="AP602" s="25"/>
      <c r="AQ602" s="25"/>
      <c r="AR602" s="25"/>
      <c r="AS602" s="32" t="s">
        <v>1050</v>
      </c>
      <c r="AT602" s="32" t="s">
        <v>1525</v>
      </c>
      <c r="AU602" s="41"/>
      <c r="AV602" s="25"/>
      <c r="AW602" s="25"/>
      <c r="AX602" s="45"/>
      <c r="AY602" s="25"/>
      <c r="AZ602" s="25"/>
      <c r="BA602" s="25"/>
      <c r="BB602" s="25"/>
      <c r="BC602" s="55"/>
      <c r="BD602" s="25"/>
      <c r="BE602" s="25"/>
      <c r="BF602" s="25"/>
      <c r="BG602" s="25"/>
      <c r="BH602" s="25"/>
      <c r="BI602" s="41"/>
      <c r="BJ602" s="25"/>
      <c r="BK602" s="25"/>
      <c r="BL602" s="25"/>
      <c r="BM602" s="32"/>
      <c r="BN602" s="25"/>
      <c r="BO602" s="32"/>
      <c r="BP602" s="25"/>
      <c r="BQ602" s="25"/>
      <c r="BR602" s="25"/>
      <c r="BS602" s="32"/>
      <c r="BT602" s="25"/>
      <c r="BU602" s="25"/>
      <c r="BV602" s="25"/>
      <c r="BW602" s="25"/>
      <c r="BX602" s="32"/>
      <c r="BY602" s="25"/>
      <c r="BZ602" s="25"/>
      <c r="CA602" s="25"/>
      <c r="CB602" s="25"/>
      <c r="CC602" s="25"/>
      <c r="CD602" s="25"/>
      <c r="CE602" s="53"/>
      <c r="CF602" s="53"/>
      <c r="CG602" s="25"/>
      <c r="CH602" s="50"/>
      <c r="CI602" s="50"/>
      <c r="CJ602" s="50"/>
      <c r="CK602" s="50"/>
      <c r="CL602" s="50"/>
      <c r="CM602" s="50"/>
      <c r="CN602" s="50"/>
      <c r="CO602" s="50"/>
      <c r="CP602" s="50"/>
      <c r="CQ602" s="50"/>
      <c r="CR602" s="50"/>
      <c r="CS602" s="25"/>
      <c r="CV602" s="25"/>
      <c r="CW602" s="25"/>
      <c r="CX602" s="25"/>
      <c r="CY602" s="25"/>
      <c r="CZ602" s="25"/>
      <c r="DA602" s="48"/>
      <c r="DB602" s="25"/>
      <c r="DC602" s="25"/>
      <c r="DD602" s="25"/>
      <c r="DE602" s="46"/>
      <c r="DF602" s="39"/>
    </row>
    <row r="603" spans="1:111" x14ac:dyDescent="0.35">
      <c r="A603" s="25" t="s">
        <v>5724</v>
      </c>
      <c r="B603" s="25">
        <f>+COUNTA(E603:DF603)</f>
        <v>9</v>
      </c>
      <c r="F603" s="32" t="s">
        <v>6075</v>
      </c>
      <c r="G603" s="25" t="s">
        <v>6254</v>
      </c>
      <c r="I603" s="25" t="s">
        <v>5940</v>
      </c>
      <c r="J603" s="25" t="s">
        <v>6183</v>
      </c>
      <c r="M603" s="25">
        <v>1</v>
      </c>
      <c r="S603" s="25">
        <f>SUM(COUNTIF(K603:R603,"1"))</f>
        <v>1</v>
      </c>
      <c r="T603" s="32"/>
      <c r="Z603" s="32"/>
      <c r="AA603" s="34"/>
      <c r="AB603" s="34"/>
      <c r="AC603" s="25"/>
      <c r="AE603" s="41"/>
      <c r="AF603" s="25"/>
      <c r="AH603" s="25" t="s">
        <v>6075</v>
      </c>
      <c r="AM603" s="25"/>
      <c r="AR603" s="25" t="s">
        <v>5800</v>
      </c>
      <c r="AT603" s="32"/>
      <c r="AU603" s="41" t="s">
        <v>5956</v>
      </c>
      <c r="AV603" s="25"/>
      <c r="AW603" s="25"/>
      <c r="AX603" s="45"/>
      <c r="AY603" s="25"/>
      <c r="AZ603" s="25"/>
      <c r="BA603" s="25"/>
      <c r="BC603" s="55"/>
      <c r="BF603" s="25"/>
      <c r="BI603" s="41"/>
      <c r="BJ603" s="25"/>
      <c r="BM603" s="32"/>
      <c r="BN603" s="25"/>
      <c r="BO603" s="32"/>
      <c r="BP603" s="25"/>
      <c r="BQ603" s="25"/>
      <c r="BR603" s="25"/>
      <c r="BS603" s="32"/>
      <c r="BT603" s="25"/>
      <c r="BV603" s="25"/>
      <c r="BW603" s="25"/>
      <c r="BX603" s="32"/>
      <c r="BY603" s="25"/>
      <c r="CB603" s="25"/>
      <c r="CD603" s="25"/>
      <c r="CI603" s="50"/>
      <c r="CT603" s="29"/>
      <c r="CU603" s="29"/>
      <c r="CW603" s="25"/>
      <c r="DA603" s="48"/>
      <c r="DB603" s="25"/>
      <c r="DC603" s="25"/>
      <c r="DD603" s="25"/>
      <c r="DE603" s="46"/>
      <c r="DF603" s="39"/>
      <c r="DG603" s="25"/>
    </row>
    <row r="604" spans="1:111" x14ac:dyDescent="0.35">
      <c r="A604" s="25" t="s">
        <v>5724</v>
      </c>
      <c r="B604" s="25">
        <f>+COUNTA(E604:DF604)</f>
        <v>9</v>
      </c>
      <c r="F604" s="32" t="s">
        <v>2681</v>
      </c>
      <c r="G604" s="25" t="s">
        <v>5940</v>
      </c>
      <c r="I604" s="25"/>
      <c r="J604" s="25" t="s">
        <v>6767</v>
      </c>
      <c r="N604" s="25">
        <v>1</v>
      </c>
      <c r="S604" s="25">
        <f>SUM(COUNTIF(K604:R604,"1"))</f>
        <v>1</v>
      </c>
      <c r="T604" s="32" t="s">
        <v>2680</v>
      </c>
      <c r="Z604" s="32"/>
      <c r="AA604" s="34"/>
      <c r="AB604" s="34"/>
      <c r="AC604" s="25"/>
      <c r="AE604" s="41"/>
      <c r="AF604" s="25"/>
      <c r="AG604" s="25" t="s">
        <v>2681</v>
      </c>
      <c r="AM604" s="25"/>
      <c r="AS604" s="32" t="s">
        <v>2682</v>
      </c>
      <c r="AT604" s="32" t="s">
        <v>2452</v>
      </c>
      <c r="AU604" s="41"/>
      <c r="AV604" s="25"/>
      <c r="AW604" s="25"/>
      <c r="AX604" s="45"/>
      <c r="AY604" s="25"/>
      <c r="AZ604" s="25"/>
      <c r="BA604" s="25"/>
      <c r="BC604" s="55"/>
      <c r="BF604" s="25"/>
      <c r="BI604" s="41"/>
      <c r="BJ604" s="25"/>
      <c r="BM604" s="32"/>
      <c r="BN604" s="25"/>
      <c r="BO604" s="32"/>
      <c r="BP604" s="25"/>
      <c r="BQ604" s="25"/>
      <c r="BR604" s="25"/>
      <c r="BS604" s="32"/>
      <c r="BT604" s="25"/>
      <c r="BV604" s="25"/>
      <c r="BW604" s="25"/>
      <c r="BX604" s="32"/>
      <c r="BY604" s="25"/>
      <c r="CB604" s="25"/>
      <c r="CD604" s="25"/>
      <c r="CI604" s="50"/>
      <c r="CT604" s="29"/>
      <c r="CU604" s="29"/>
      <c r="CW604" s="25"/>
      <c r="DA604" s="48"/>
      <c r="DB604" s="25"/>
      <c r="DC604" s="25"/>
      <c r="DD604" s="25"/>
      <c r="DE604" s="46"/>
      <c r="DF604" s="39"/>
      <c r="DG604" s="25"/>
    </row>
    <row r="605" spans="1:111" x14ac:dyDescent="0.35">
      <c r="A605" s="25" t="s">
        <v>5724</v>
      </c>
      <c r="B605" s="25">
        <f>+COUNTA(E605:DF605)</f>
        <v>9</v>
      </c>
      <c r="F605" s="32" t="s">
        <v>2702</v>
      </c>
      <c r="G605" s="25" t="s">
        <v>5940</v>
      </c>
      <c r="I605" s="25"/>
      <c r="J605" s="25" t="s">
        <v>6767</v>
      </c>
      <c r="N605" s="25">
        <v>1</v>
      </c>
      <c r="S605" s="25">
        <f>SUM(COUNTIF(K605:R605,"1"))</f>
        <v>1</v>
      </c>
      <c r="T605" s="32" t="s">
        <v>2701</v>
      </c>
      <c r="Z605" s="32"/>
      <c r="AA605" s="34"/>
      <c r="AB605" s="34"/>
      <c r="AC605" s="25"/>
      <c r="AE605" s="41"/>
      <c r="AF605" s="25"/>
      <c r="AG605" s="25" t="s">
        <v>2702</v>
      </c>
      <c r="AM605" s="25"/>
      <c r="AS605" s="32" t="s">
        <v>1049</v>
      </c>
      <c r="AT605" s="32" t="s">
        <v>1123</v>
      </c>
      <c r="AU605" s="41"/>
      <c r="AV605" s="25"/>
      <c r="AW605" s="25"/>
      <c r="AX605" s="45"/>
      <c r="AY605" s="25"/>
      <c r="AZ605" s="25"/>
      <c r="BA605" s="25"/>
      <c r="BC605" s="55"/>
      <c r="BF605" s="25"/>
      <c r="BI605" s="41"/>
      <c r="BJ605" s="25"/>
      <c r="BM605" s="32"/>
      <c r="BN605" s="25"/>
      <c r="BO605" s="32"/>
      <c r="BP605" s="25"/>
      <c r="BQ605" s="25"/>
      <c r="BR605" s="25"/>
      <c r="BS605" s="32"/>
      <c r="BT605" s="25"/>
      <c r="BV605" s="25"/>
      <c r="BW605" s="25"/>
      <c r="BX605" s="32"/>
      <c r="BY605" s="25"/>
      <c r="CB605" s="25"/>
      <c r="CD605" s="25"/>
      <c r="CI605" s="50"/>
      <c r="CT605" s="29"/>
      <c r="CU605" s="29"/>
      <c r="CW605" s="25"/>
      <c r="DA605" s="48"/>
      <c r="DB605" s="25"/>
      <c r="DC605" s="25"/>
      <c r="DD605" s="25"/>
      <c r="DE605" s="46"/>
      <c r="DF605" s="39"/>
      <c r="DG605" s="25"/>
    </row>
    <row r="606" spans="1:111" x14ac:dyDescent="0.35">
      <c r="A606" s="25" t="s">
        <v>5724</v>
      </c>
      <c r="B606" s="25">
        <f>+COUNTA(E606:DF606)</f>
        <v>9</v>
      </c>
      <c r="F606" s="32" t="s">
        <v>2692</v>
      </c>
      <c r="G606" s="25" t="s">
        <v>5940</v>
      </c>
      <c r="I606" s="25"/>
      <c r="J606" s="25" t="s">
        <v>6767</v>
      </c>
      <c r="N606" s="25">
        <v>1</v>
      </c>
      <c r="S606" s="25">
        <f>SUM(COUNTIF(K606:R606,"1"))</f>
        <v>1</v>
      </c>
      <c r="T606" s="32" t="s">
        <v>2691</v>
      </c>
      <c r="Z606" s="32"/>
      <c r="AA606" s="34"/>
      <c r="AB606" s="34"/>
      <c r="AC606" s="25"/>
      <c r="AE606" s="41"/>
      <c r="AF606" s="25"/>
      <c r="AG606" s="25" t="s">
        <v>2692</v>
      </c>
      <c r="AM606" s="25"/>
      <c r="AS606" s="32" t="s">
        <v>1050</v>
      </c>
      <c r="AT606" s="32" t="s">
        <v>2452</v>
      </c>
      <c r="AU606" s="41"/>
      <c r="AV606" s="25"/>
      <c r="AW606" s="25"/>
      <c r="AX606" s="45"/>
      <c r="AY606" s="25"/>
      <c r="AZ606" s="25"/>
      <c r="BA606" s="25"/>
      <c r="BC606" s="55"/>
      <c r="BF606" s="25"/>
      <c r="BI606" s="41"/>
      <c r="BJ606" s="25"/>
      <c r="BM606" s="32"/>
      <c r="BN606" s="25"/>
      <c r="BO606" s="32"/>
      <c r="BP606" s="25"/>
      <c r="BQ606" s="25"/>
      <c r="BR606" s="25"/>
      <c r="BS606" s="32"/>
      <c r="BT606" s="25"/>
      <c r="BV606" s="25"/>
      <c r="BW606" s="25"/>
      <c r="BX606" s="32"/>
      <c r="BY606" s="25"/>
      <c r="CB606" s="25"/>
      <c r="CD606" s="25"/>
      <c r="CI606" s="50"/>
      <c r="CT606" s="29"/>
      <c r="CU606" s="29"/>
      <c r="CW606" s="25"/>
      <c r="DA606" s="48"/>
      <c r="DB606" s="25"/>
      <c r="DC606" s="25"/>
      <c r="DD606" s="25"/>
      <c r="DE606" s="46"/>
      <c r="DF606" s="39"/>
      <c r="DG606" s="25"/>
    </row>
    <row r="607" spans="1:111" x14ac:dyDescent="0.35">
      <c r="A607" s="25" t="s">
        <v>5724</v>
      </c>
      <c r="B607" s="25">
        <f>+COUNTA(E607:DF607)</f>
        <v>9</v>
      </c>
      <c r="F607" s="32" t="s">
        <v>2123</v>
      </c>
      <c r="G607" s="25" t="s">
        <v>5940</v>
      </c>
      <c r="I607" s="25"/>
      <c r="J607" s="25" t="s">
        <v>6767</v>
      </c>
      <c r="N607" s="25">
        <v>1</v>
      </c>
      <c r="S607" s="25">
        <f>SUM(COUNTIF(K607:R607,"1"))</f>
        <v>1</v>
      </c>
      <c r="T607" s="32" t="s">
        <v>2122</v>
      </c>
      <c r="Z607" s="32"/>
      <c r="AA607" s="34"/>
      <c r="AB607" s="34"/>
      <c r="AC607" s="25"/>
      <c r="AE607" s="41"/>
      <c r="AF607" s="25"/>
      <c r="AG607" s="25" t="s">
        <v>2123</v>
      </c>
      <c r="AM607" s="25"/>
      <c r="AS607" s="32" t="s">
        <v>1050</v>
      </c>
      <c r="AT607" s="32" t="s">
        <v>1712</v>
      </c>
      <c r="AU607" s="41"/>
      <c r="AV607" s="25"/>
      <c r="AW607" s="25"/>
      <c r="AX607" s="45"/>
      <c r="AY607" s="25"/>
      <c r="AZ607" s="25"/>
      <c r="BA607" s="25"/>
      <c r="BC607" s="55"/>
      <c r="BF607" s="25"/>
      <c r="BI607" s="41"/>
      <c r="BJ607" s="25"/>
      <c r="BM607" s="32"/>
      <c r="BN607" s="25"/>
      <c r="BO607" s="32"/>
      <c r="BP607" s="25"/>
      <c r="BQ607" s="25"/>
      <c r="BR607" s="25"/>
      <c r="BS607" s="32"/>
      <c r="BT607" s="25"/>
      <c r="BV607" s="25"/>
      <c r="BW607" s="25"/>
      <c r="BX607" s="32"/>
      <c r="BY607" s="25"/>
      <c r="CB607" s="25"/>
      <c r="CD607" s="25"/>
      <c r="CI607" s="50"/>
      <c r="CT607" s="29"/>
      <c r="CU607" s="29"/>
      <c r="CW607" s="25"/>
      <c r="DA607" s="48"/>
      <c r="DB607" s="25"/>
      <c r="DC607" s="25"/>
      <c r="DD607" s="25"/>
      <c r="DE607" s="46"/>
      <c r="DF607" s="39"/>
      <c r="DG607" s="25"/>
    </row>
    <row r="608" spans="1:111" x14ac:dyDescent="0.35">
      <c r="A608" s="25" t="s">
        <v>5724</v>
      </c>
      <c r="B608" s="25">
        <f>+COUNTA(E608:DF608)</f>
        <v>9</v>
      </c>
      <c r="F608" s="32" t="s">
        <v>6076</v>
      </c>
      <c r="G608" s="25" t="s">
        <v>1251</v>
      </c>
      <c r="I608" s="25" t="s">
        <v>5940</v>
      </c>
      <c r="J608" s="25" t="s">
        <v>6183</v>
      </c>
      <c r="M608" s="25">
        <v>1</v>
      </c>
      <c r="S608" s="25">
        <f>SUM(COUNTIF(K608:R608,"1"))</f>
        <v>1</v>
      </c>
      <c r="T608" s="32"/>
      <c r="Z608" s="32"/>
      <c r="AA608" s="34"/>
      <c r="AB608" s="34"/>
      <c r="AC608" s="25"/>
      <c r="AE608" s="41"/>
      <c r="AF608" s="25"/>
      <c r="AH608" s="25" t="s">
        <v>6076</v>
      </c>
      <c r="AM608" s="25"/>
      <c r="AR608" s="25" t="s">
        <v>5800</v>
      </c>
      <c r="AT608" s="32"/>
      <c r="AU608" s="41" t="s">
        <v>5942</v>
      </c>
      <c r="AV608" s="25"/>
      <c r="AW608" s="25"/>
      <c r="AX608" s="45"/>
      <c r="AY608" s="25"/>
      <c r="AZ608" s="25"/>
      <c r="BA608" s="25"/>
      <c r="BC608" s="55"/>
      <c r="BF608" s="25"/>
      <c r="BI608" s="41"/>
      <c r="BJ608" s="25"/>
      <c r="BM608" s="32"/>
      <c r="BN608" s="25"/>
      <c r="BO608" s="32"/>
      <c r="BP608" s="25"/>
      <c r="BQ608" s="25"/>
      <c r="BR608" s="25"/>
      <c r="BS608" s="32"/>
      <c r="BT608" s="25"/>
      <c r="BV608" s="25"/>
      <c r="BW608" s="25"/>
      <c r="BX608" s="32"/>
      <c r="BY608" s="25"/>
      <c r="CB608" s="25"/>
      <c r="CD608" s="25"/>
      <c r="CI608" s="50"/>
      <c r="CT608" s="29"/>
      <c r="CU608" s="29"/>
      <c r="CW608" s="25"/>
      <c r="DA608" s="48"/>
      <c r="DB608" s="25"/>
      <c r="DC608" s="25"/>
      <c r="DD608" s="25"/>
      <c r="DE608" s="46"/>
      <c r="DF608" s="39"/>
      <c r="DG608" s="25"/>
    </row>
    <row r="609" spans="1:111" x14ac:dyDescent="0.35">
      <c r="A609" s="25" t="s">
        <v>5724</v>
      </c>
      <c r="B609" s="25">
        <f>+COUNTA(E609:DF609)</f>
        <v>9</v>
      </c>
      <c r="F609" s="32" t="s">
        <v>6699</v>
      </c>
      <c r="G609" s="25" t="s">
        <v>6255</v>
      </c>
      <c r="I609" s="25" t="s">
        <v>5940</v>
      </c>
      <c r="J609" s="25" t="s">
        <v>6183</v>
      </c>
      <c r="M609" s="25">
        <v>1</v>
      </c>
      <c r="S609" s="25">
        <f>SUM(COUNTIF(K609:R609,"1"))</f>
        <v>1</v>
      </c>
      <c r="T609" s="32"/>
      <c r="Z609" s="32"/>
      <c r="AA609" s="34"/>
      <c r="AB609" s="34"/>
      <c r="AC609" s="25"/>
      <c r="AE609" s="41"/>
      <c r="AF609" s="25"/>
      <c r="AH609" s="25" t="s">
        <v>6699</v>
      </c>
      <c r="AM609" s="25"/>
      <c r="AR609" s="25" t="s">
        <v>5800</v>
      </c>
      <c r="AT609" s="32"/>
      <c r="AU609" s="41" t="s">
        <v>907</v>
      </c>
      <c r="AV609" s="25"/>
      <c r="AW609" s="25"/>
      <c r="AX609" s="45"/>
      <c r="AY609" s="25"/>
      <c r="AZ609" s="25"/>
      <c r="BA609" s="25"/>
      <c r="BC609" s="55"/>
      <c r="BF609" s="25"/>
      <c r="BI609" s="41"/>
      <c r="BJ609" s="25"/>
      <c r="BM609" s="32"/>
      <c r="BN609" s="25"/>
      <c r="BO609" s="32"/>
      <c r="BP609" s="25"/>
      <c r="BQ609" s="25"/>
      <c r="BR609" s="25"/>
      <c r="BS609" s="32"/>
      <c r="BT609" s="25"/>
      <c r="BV609" s="25"/>
      <c r="BW609" s="25"/>
      <c r="BX609" s="32"/>
      <c r="BY609" s="25"/>
      <c r="CB609" s="25"/>
      <c r="CD609" s="25"/>
      <c r="CI609" s="50"/>
      <c r="CT609" s="29"/>
      <c r="CU609" s="29"/>
      <c r="CW609" s="25"/>
      <c r="DA609" s="48"/>
      <c r="DB609" s="25"/>
      <c r="DC609" s="25"/>
      <c r="DD609" s="25"/>
      <c r="DE609" s="46"/>
      <c r="DF609" s="39"/>
      <c r="DG609" s="25"/>
    </row>
    <row r="610" spans="1:111" x14ac:dyDescent="0.35">
      <c r="A610" s="25" t="s">
        <v>5724</v>
      </c>
      <c r="B610" s="25">
        <f>+COUNTA(E610:DF610)</f>
        <v>9</v>
      </c>
      <c r="F610" s="32" t="s">
        <v>2099</v>
      </c>
      <c r="G610" s="25" t="s">
        <v>5940</v>
      </c>
      <c r="I610" s="25"/>
      <c r="J610" s="25" t="s">
        <v>6767</v>
      </c>
      <c r="N610" s="25">
        <v>1</v>
      </c>
      <c r="S610" s="25">
        <f>SUM(COUNTIF(K610:R610,"1"))</f>
        <v>1</v>
      </c>
      <c r="T610" s="32" t="s">
        <v>2098</v>
      </c>
      <c r="Z610" s="32"/>
      <c r="AA610" s="34"/>
      <c r="AB610" s="34"/>
      <c r="AC610" s="25"/>
      <c r="AE610" s="41"/>
      <c r="AF610" s="25"/>
      <c r="AG610" s="25" t="s">
        <v>2099</v>
      </c>
      <c r="AM610" s="25"/>
      <c r="AS610" s="32" t="s">
        <v>1050</v>
      </c>
      <c r="AT610" s="32" t="s">
        <v>1053</v>
      </c>
      <c r="AU610" s="41"/>
      <c r="AV610" s="25"/>
      <c r="AW610" s="25"/>
      <c r="AX610" s="45"/>
      <c r="AY610" s="25"/>
      <c r="AZ610" s="25"/>
      <c r="BA610" s="25"/>
      <c r="BC610" s="55"/>
      <c r="BF610" s="25"/>
      <c r="BI610" s="41"/>
      <c r="BJ610" s="25"/>
      <c r="BM610" s="32"/>
      <c r="BN610" s="25"/>
      <c r="BO610" s="32"/>
      <c r="BP610" s="25"/>
      <c r="BQ610" s="25"/>
      <c r="BR610" s="25"/>
      <c r="BS610" s="32"/>
      <c r="BT610" s="25"/>
      <c r="BV610" s="25"/>
      <c r="BW610" s="25"/>
      <c r="BX610" s="32"/>
      <c r="BY610" s="25"/>
      <c r="CB610" s="25"/>
      <c r="CD610" s="25"/>
      <c r="CI610" s="50"/>
      <c r="CT610" s="29"/>
      <c r="CU610" s="29"/>
      <c r="CW610" s="25"/>
      <c r="DA610" s="48"/>
      <c r="DB610" s="25"/>
      <c r="DC610" s="25"/>
      <c r="DD610" s="25"/>
      <c r="DE610" s="46"/>
      <c r="DF610" s="39"/>
      <c r="DG610" s="25"/>
    </row>
    <row r="611" spans="1:111" x14ac:dyDescent="0.35">
      <c r="A611" s="25" t="s">
        <v>5724</v>
      </c>
      <c r="B611" s="25">
        <f>+COUNTA(E611:DF611)</f>
        <v>9</v>
      </c>
      <c r="F611" s="32" t="s">
        <v>1851</v>
      </c>
      <c r="G611" s="25" t="s">
        <v>5940</v>
      </c>
      <c r="I611" s="25"/>
      <c r="J611" s="25" t="s">
        <v>6767</v>
      </c>
      <c r="N611" s="25">
        <v>1</v>
      </c>
      <c r="S611" s="25">
        <f>SUM(COUNTIF(K611:R611,"1"))</f>
        <v>1</v>
      </c>
      <c r="T611" s="32" t="s">
        <v>1850</v>
      </c>
      <c r="Z611" s="32"/>
      <c r="AA611" s="34"/>
      <c r="AB611" s="34"/>
      <c r="AC611" s="25"/>
      <c r="AE611" s="41"/>
      <c r="AF611" s="25"/>
      <c r="AG611" s="25" t="s">
        <v>1851</v>
      </c>
      <c r="AM611" s="25"/>
      <c r="AS611" s="32" t="s">
        <v>867</v>
      </c>
      <c r="AT611" s="32" t="s">
        <v>1489</v>
      </c>
      <c r="AU611" s="41"/>
      <c r="AV611" s="25"/>
      <c r="AW611" s="25"/>
      <c r="AX611" s="45"/>
      <c r="AY611" s="25"/>
      <c r="AZ611" s="25"/>
      <c r="BA611" s="25"/>
      <c r="BC611" s="55"/>
      <c r="BF611" s="25"/>
      <c r="BI611" s="41"/>
      <c r="BJ611" s="25"/>
      <c r="BM611" s="32"/>
      <c r="BN611" s="25"/>
      <c r="BO611" s="32"/>
      <c r="BP611" s="25"/>
      <c r="BQ611" s="25"/>
      <c r="BR611" s="25"/>
      <c r="BS611" s="32"/>
      <c r="BT611" s="25"/>
      <c r="BV611" s="25"/>
      <c r="BW611" s="25"/>
      <c r="BX611" s="32"/>
      <c r="BY611" s="25"/>
      <c r="CB611" s="25"/>
      <c r="CD611" s="25"/>
      <c r="CI611" s="50"/>
      <c r="CT611" s="29"/>
      <c r="CU611" s="29"/>
      <c r="CW611" s="25"/>
      <c r="DA611" s="48"/>
      <c r="DB611" s="25"/>
      <c r="DC611" s="25"/>
      <c r="DD611" s="25"/>
      <c r="DE611" s="46"/>
      <c r="DF611" s="39"/>
      <c r="DG611" s="25"/>
    </row>
    <row r="612" spans="1:111" x14ac:dyDescent="0.35">
      <c r="A612" s="25" t="s">
        <v>5724</v>
      </c>
      <c r="B612" s="25">
        <f>+COUNTA(E612:DF612)</f>
        <v>9</v>
      </c>
      <c r="F612" s="32" t="s">
        <v>2030</v>
      </c>
      <c r="G612" s="25" t="s">
        <v>5940</v>
      </c>
      <c r="I612" s="25"/>
      <c r="J612" s="25" t="s">
        <v>6767</v>
      </c>
      <c r="N612" s="25">
        <v>1</v>
      </c>
      <c r="S612" s="25">
        <f>SUM(COUNTIF(K612:R612,"1"))</f>
        <v>1</v>
      </c>
      <c r="T612" s="32" t="s">
        <v>2029</v>
      </c>
      <c r="Z612" s="32"/>
      <c r="AA612" s="34"/>
      <c r="AB612" s="34"/>
      <c r="AC612" s="25"/>
      <c r="AE612" s="41"/>
      <c r="AF612" s="25"/>
      <c r="AG612" s="25" t="s">
        <v>2030</v>
      </c>
      <c r="AM612" s="25"/>
      <c r="AS612" s="32" t="s">
        <v>2031</v>
      </c>
      <c r="AT612" s="32" t="s">
        <v>1759</v>
      </c>
      <c r="AU612" s="41"/>
      <c r="AV612" s="25"/>
      <c r="AW612" s="25"/>
      <c r="AX612" s="45"/>
      <c r="AY612" s="25"/>
      <c r="AZ612" s="25"/>
      <c r="BA612" s="25"/>
      <c r="BC612" s="55"/>
      <c r="BF612" s="25"/>
      <c r="BI612" s="41"/>
      <c r="BJ612" s="25"/>
      <c r="BM612" s="32"/>
      <c r="BN612" s="25"/>
      <c r="BO612" s="32"/>
      <c r="BP612" s="25"/>
      <c r="BQ612" s="25"/>
      <c r="BR612" s="25"/>
      <c r="BS612" s="32"/>
      <c r="BT612" s="25"/>
      <c r="BV612" s="25"/>
      <c r="BW612" s="25"/>
      <c r="BX612" s="32"/>
      <c r="BY612" s="25"/>
      <c r="CB612" s="25"/>
      <c r="CD612" s="25"/>
      <c r="CI612" s="50"/>
      <c r="CT612" s="29"/>
      <c r="CU612" s="29"/>
      <c r="CW612" s="25"/>
      <c r="DA612" s="48"/>
      <c r="DB612" s="25"/>
      <c r="DC612" s="25"/>
      <c r="DD612" s="25"/>
      <c r="DE612" s="46"/>
      <c r="DF612" s="39"/>
      <c r="DG612" s="25"/>
    </row>
    <row r="613" spans="1:111" x14ac:dyDescent="0.35">
      <c r="A613" s="25" t="s">
        <v>5724</v>
      </c>
      <c r="B613" s="25">
        <f>+COUNTA(E613:DF613)</f>
        <v>9</v>
      </c>
      <c r="F613" s="32" t="s">
        <v>1558</v>
      </c>
      <c r="G613" s="25" t="s">
        <v>5940</v>
      </c>
      <c r="I613" s="25"/>
      <c r="J613" s="25" t="s">
        <v>6767</v>
      </c>
      <c r="N613" s="25">
        <v>1</v>
      </c>
      <c r="S613" s="25">
        <f>SUM(COUNTIF(K613:R613,"1"))</f>
        <v>1</v>
      </c>
      <c r="T613" s="32" t="s">
        <v>1557</v>
      </c>
      <c r="Z613" s="32"/>
      <c r="AA613" s="34"/>
      <c r="AB613" s="34"/>
      <c r="AC613" s="25"/>
      <c r="AE613" s="41"/>
      <c r="AF613" s="25"/>
      <c r="AG613" s="25" t="s">
        <v>1558</v>
      </c>
      <c r="AM613" s="25"/>
      <c r="AS613" s="32" t="s">
        <v>1167</v>
      </c>
      <c r="AT613" s="32" t="s">
        <v>1123</v>
      </c>
      <c r="AU613" s="41"/>
      <c r="AV613" s="25"/>
      <c r="AW613" s="25"/>
      <c r="AX613" s="45"/>
      <c r="AY613" s="25"/>
      <c r="AZ613" s="25"/>
      <c r="BA613" s="25"/>
      <c r="BC613" s="55"/>
      <c r="BF613" s="25"/>
      <c r="BI613" s="41"/>
      <c r="BJ613" s="25"/>
      <c r="BM613" s="32"/>
      <c r="BN613" s="25"/>
      <c r="BO613" s="32"/>
      <c r="BP613" s="25"/>
      <c r="BQ613" s="25"/>
      <c r="BR613" s="25"/>
      <c r="BS613" s="32"/>
      <c r="BT613" s="25"/>
      <c r="BV613" s="25"/>
      <c r="BW613" s="25"/>
      <c r="BX613" s="32"/>
      <c r="BY613" s="25"/>
      <c r="CB613" s="25"/>
      <c r="CD613" s="25"/>
      <c r="CI613" s="50"/>
      <c r="CT613" s="29"/>
      <c r="CU613" s="29"/>
      <c r="CW613" s="25"/>
      <c r="DA613" s="48"/>
      <c r="DB613" s="25"/>
      <c r="DC613" s="25"/>
      <c r="DD613" s="25"/>
      <c r="DE613" s="46"/>
      <c r="DF613" s="39"/>
      <c r="DG613" s="25"/>
    </row>
    <row r="614" spans="1:111" x14ac:dyDescent="0.35">
      <c r="A614" s="25" t="s">
        <v>5724</v>
      </c>
      <c r="B614" s="25">
        <f>+COUNTA(E614:DF614)</f>
        <v>6</v>
      </c>
      <c r="F614" s="32" t="s">
        <v>5750</v>
      </c>
      <c r="G614" s="25" t="s">
        <v>5940</v>
      </c>
      <c r="I614" s="25"/>
      <c r="J614" s="25" t="s">
        <v>5729</v>
      </c>
      <c r="P614" s="25">
        <v>1</v>
      </c>
      <c r="S614" s="25">
        <f>SUM(COUNTIF(K614:R614,"1"))</f>
        <v>1</v>
      </c>
      <c r="T614" s="32"/>
      <c r="Z614" s="32"/>
      <c r="AA614" s="34"/>
      <c r="AB614" s="34"/>
      <c r="AC614" s="25"/>
      <c r="AE614" s="41"/>
      <c r="AF614" s="25"/>
      <c r="AM614" s="25"/>
      <c r="AR614" s="25" t="s">
        <v>5800</v>
      </c>
      <c r="AT614" s="32"/>
      <c r="AU614" s="41"/>
      <c r="AV614" s="25"/>
      <c r="AW614" s="25"/>
      <c r="AX614" s="45"/>
      <c r="AY614" s="25"/>
      <c r="AZ614" s="25"/>
      <c r="BA614" s="25"/>
      <c r="BC614" s="55"/>
      <c r="BF614" s="25"/>
      <c r="BI614" s="41"/>
      <c r="BJ614" s="25"/>
      <c r="BM614" s="32"/>
      <c r="BN614" s="25"/>
      <c r="BO614" s="32"/>
      <c r="BP614" s="25"/>
      <c r="BQ614" s="25"/>
      <c r="BR614" s="25"/>
      <c r="BS614" s="32"/>
      <c r="BT614" s="25"/>
      <c r="BV614" s="25"/>
      <c r="BW614" s="25"/>
      <c r="BX614" s="32"/>
      <c r="BY614" s="25"/>
      <c r="CB614" s="25"/>
      <c r="CD614" s="25"/>
      <c r="CI614" s="50"/>
      <c r="CT614" s="29"/>
      <c r="CU614" s="29"/>
      <c r="CW614" s="25"/>
      <c r="DA614" s="48"/>
      <c r="DB614" s="25"/>
      <c r="DC614" s="25"/>
      <c r="DD614" s="25"/>
      <c r="DE614" s="46"/>
      <c r="DF614" s="39"/>
      <c r="DG614" s="25"/>
    </row>
    <row r="615" spans="1:111" x14ac:dyDescent="0.35">
      <c r="A615" s="25" t="s">
        <v>5724</v>
      </c>
      <c r="B615" s="25">
        <f>+COUNTA(E615:DF615)</f>
        <v>9</v>
      </c>
      <c r="F615" s="32" t="s">
        <v>2724</v>
      </c>
      <c r="G615" s="25" t="s">
        <v>5940</v>
      </c>
      <c r="I615" s="25"/>
      <c r="J615" s="25" t="s">
        <v>6767</v>
      </c>
      <c r="N615" s="25">
        <v>1</v>
      </c>
      <c r="S615" s="25">
        <f>SUM(COUNTIF(K615:R615,"1"))</f>
        <v>1</v>
      </c>
      <c r="T615" s="32" t="s">
        <v>2723</v>
      </c>
      <c r="Z615" s="32"/>
      <c r="AA615" s="34"/>
      <c r="AB615" s="34"/>
      <c r="AC615" s="25"/>
      <c r="AE615" s="41"/>
      <c r="AF615" s="25"/>
      <c r="AG615" s="25" t="s">
        <v>2724</v>
      </c>
      <c r="AM615" s="25"/>
      <c r="AS615" s="32" t="s">
        <v>700</v>
      </c>
      <c r="AT615" s="32" t="s">
        <v>1205</v>
      </c>
      <c r="AU615" s="41"/>
      <c r="AV615" s="25"/>
      <c r="AW615" s="25"/>
      <c r="AX615" s="45"/>
      <c r="AY615" s="25"/>
      <c r="AZ615" s="25"/>
      <c r="BA615" s="25"/>
      <c r="BC615" s="55"/>
      <c r="BF615" s="25"/>
      <c r="BI615" s="41"/>
      <c r="BJ615" s="25"/>
      <c r="BM615" s="32"/>
      <c r="BN615" s="25"/>
      <c r="BO615" s="32"/>
      <c r="BP615" s="25"/>
      <c r="BQ615" s="25"/>
      <c r="BR615" s="25"/>
      <c r="BS615" s="32"/>
      <c r="BT615" s="25"/>
      <c r="BV615" s="25"/>
      <c r="BW615" s="25"/>
      <c r="BX615" s="32"/>
      <c r="BY615" s="25"/>
      <c r="CB615" s="25"/>
      <c r="CD615" s="25"/>
      <c r="CI615" s="50"/>
      <c r="CT615" s="29"/>
      <c r="CU615" s="29"/>
      <c r="CW615" s="25"/>
      <c r="DA615" s="48"/>
      <c r="DB615" s="25"/>
      <c r="DC615" s="25"/>
      <c r="DD615" s="25"/>
      <c r="DE615" s="46"/>
      <c r="DF615" s="39"/>
      <c r="DG615" s="25"/>
    </row>
    <row r="616" spans="1:111" x14ac:dyDescent="0.35">
      <c r="A616" s="25" t="s">
        <v>5724</v>
      </c>
      <c r="B616" s="25">
        <f>+COUNTA(E616:DF616)</f>
        <v>9</v>
      </c>
      <c r="F616" s="32" t="s">
        <v>1800</v>
      </c>
      <c r="G616" s="25" t="s">
        <v>5940</v>
      </c>
      <c r="I616" s="25"/>
      <c r="J616" s="25" t="s">
        <v>6767</v>
      </c>
      <c r="N616" s="25">
        <v>1</v>
      </c>
      <c r="S616" s="25">
        <f>SUM(COUNTIF(K616:R616,"1"))</f>
        <v>1</v>
      </c>
      <c r="T616" s="32" t="s">
        <v>1799</v>
      </c>
      <c r="Z616" s="32"/>
      <c r="AA616" s="34"/>
      <c r="AB616" s="34"/>
      <c r="AC616" s="25"/>
      <c r="AE616" s="41"/>
      <c r="AF616" s="25"/>
      <c r="AG616" s="25" t="s">
        <v>1800</v>
      </c>
      <c r="AM616" s="25"/>
      <c r="AS616" s="32" t="s">
        <v>1277</v>
      </c>
      <c r="AT616" s="32" t="s">
        <v>1051</v>
      </c>
      <c r="AU616" s="41"/>
      <c r="AV616" s="25"/>
      <c r="AW616" s="25"/>
      <c r="AX616" s="45"/>
      <c r="AY616" s="25"/>
      <c r="AZ616" s="25"/>
      <c r="BA616" s="25"/>
      <c r="BC616" s="55"/>
      <c r="BF616" s="25"/>
      <c r="BI616" s="41"/>
      <c r="BJ616" s="25"/>
      <c r="BM616" s="32"/>
      <c r="BN616" s="25"/>
      <c r="BO616" s="32"/>
      <c r="BP616" s="25"/>
      <c r="BQ616" s="25"/>
      <c r="BR616" s="25"/>
      <c r="BS616" s="32"/>
      <c r="BT616" s="25"/>
      <c r="BV616" s="25"/>
      <c r="BW616" s="25"/>
      <c r="BX616" s="32"/>
      <c r="BY616" s="25"/>
      <c r="CB616" s="25"/>
      <c r="CD616" s="25"/>
      <c r="CI616" s="50"/>
      <c r="CT616" s="29"/>
      <c r="CU616" s="29"/>
      <c r="CW616" s="25"/>
      <c r="DA616" s="48"/>
      <c r="DB616" s="25"/>
      <c r="DC616" s="25"/>
      <c r="DD616" s="25"/>
      <c r="DE616" s="46"/>
      <c r="DF616" s="39"/>
      <c r="DG616" s="25"/>
    </row>
    <row r="617" spans="1:111" s="29" customFormat="1" x14ac:dyDescent="0.35">
      <c r="A617" s="25" t="s">
        <v>5724</v>
      </c>
      <c r="B617" s="25">
        <f>+COUNTA(E617:DF617)</f>
        <v>9</v>
      </c>
      <c r="C617" s="25"/>
      <c r="D617" s="25"/>
      <c r="E617" s="25"/>
      <c r="F617" s="32" t="s">
        <v>1789</v>
      </c>
      <c r="G617" s="25" t="s">
        <v>5940</v>
      </c>
      <c r="H617" s="25"/>
      <c r="I617" s="25"/>
      <c r="J617" s="25" t="s">
        <v>6767</v>
      </c>
      <c r="K617" s="25"/>
      <c r="L617" s="25"/>
      <c r="M617" s="25"/>
      <c r="N617" s="25">
        <v>1</v>
      </c>
      <c r="O617" s="25"/>
      <c r="P617" s="25"/>
      <c r="R617" s="25"/>
      <c r="S617" s="25">
        <f>SUM(COUNTIF(K617:R617,"1"))</f>
        <v>1</v>
      </c>
      <c r="T617" s="32" t="s">
        <v>1788</v>
      </c>
      <c r="U617" s="32"/>
      <c r="V617" s="32"/>
      <c r="X617" s="25"/>
      <c r="Y617" s="25"/>
      <c r="Z617" s="32"/>
      <c r="AA617" s="34"/>
      <c r="AB617" s="34"/>
      <c r="AC617" s="25"/>
      <c r="AD617" s="25"/>
      <c r="AE617" s="41"/>
      <c r="AF617" s="25"/>
      <c r="AG617" s="25" t="s">
        <v>1789</v>
      </c>
      <c r="AH617" s="25"/>
      <c r="AI617" s="25"/>
      <c r="AJ617" s="25"/>
      <c r="AK617" s="25"/>
      <c r="AL617" s="25"/>
      <c r="AM617" s="25"/>
      <c r="AN617" s="25"/>
      <c r="AO617" s="25"/>
      <c r="AP617" s="25"/>
      <c r="AQ617" s="25"/>
      <c r="AR617" s="25"/>
      <c r="AS617" s="32" t="s">
        <v>1790</v>
      </c>
      <c r="AT617" s="32" t="s">
        <v>1051</v>
      </c>
      <c r="AU617" s="41"/>
      <c r="AV617" s="25"/>
      <c r="AW617" s="25"/>
      <c r="AX617" s="45"/>
      <c r="AY617" s="25"/>
      <c r="AZ617" s="25"/>
      <c r="BA617" s="25"/>
      <c r="BB617" s="25"/>
      <c r="BC617" s="55"/>
      <c r="BD617" s="25"/>
      <c r="BE617" s="25"/>
      <c r="BF617" s="25"/>
      <c r="BG617" s="25"/>
      <c r="BH617" s="25"/>
      <c r="BI617" s="41"/>
      <c r="BJ617" s="25"/>
      <c r="BK617" s="25"/>
      <c r="BL617" s="25"/>
      <c r="BM617" s="32"/>
      <c r="BN617" s="25"/>
      <c r="BO617" s="32"/>
      <c r="BP617" s="25"/>
      <c r="BQ617" s="25"/>
      <c r="BR617" s="25"/>
      <c r="BS617" s="32"/>
      <c r="BT617" s="25"/>
      <c r="BU617" s="25"/>
      <c r="BV617" s="25"/>
      <c r="BW617" s="25"/>
      <c r="BX617" s="32"/>
      <c r="BY617" s="25"/>
      <c r="BZ617" s="25"/>
      <c r="CA617" s="25"/>
      <c r="CB617" s="25"/>
      <c r="CC617" s="25"/>
      <c r="CD617" s="25"/>
      <c r="CE617" s="53"/>
      <c r="CF617" s="53"/>
      <c r="CG617" s="25"/>
      <c r="CH617" s="50"/>
      <c r="CI617" s="50"/>
      <c r="CJ617" s="50"/>
      <c r="CK617" s="50"/>
      <c r="CL617" s="50"/>
      <c r="CM617" s="50"/>
      <c r="CN617" s="50"/>
      <c r="CO617" s="50"/>
      <c r="CP617" s="50"/>
      <c r="CQ617" s="50"/>
      <c r="CR617" s="50"/>
      <c r="CS617" s="25"/>
      <c r="CV617" s="25"/>
      <c r="CW617" s="25"/>
      <c r="CX617" s="25"/>
      <c r="CY617" s="25"/>
      <c r="CZ617" s="25"/>
      <c r="DA617" s="48"/>
      <c r="DB617" s="25"/>
      <c r="DC617" s="25"/>
      <c r="DD617" s="25"/>
      <c r="DE617" s="46"/>
      <c r="DF617" s="39"/>
    </row>
    <row r="618" spans="1:111" x14ac:dyDescent="0.35">
      <c r="A618" s="25" t="s">
        <v>5724</v>
      </c>
      <c r="B618" s="25">
        <f>+COUNTA(E618:DF618)</f>
        <v>9</v>
      </c>
      <c r="F618" s="32" t="s">
        <v>6683</v>
      </c>
      <c r="G618" s="25" t="s">
        <v>6257</v>
      </c>
      <c r="I618" s="25" t="s">
        <v>5940</v>
      </c>
      <c r="J618" s="25" t="s">
        <v>6183</v>
      </c>
      <c r="M618" s="25">
        <v>1</v>
      </c>
      <c r="S618" s="25">
        <f>SUM(COUNTIF(K618:R618,"1"))</f>
        <v>1</v>
      </c>
      <c r="T618" s="32"/>
      <c r="Z618" s="32"/>
      <c r="AA618" s="34"/>
      <c r="AB618" s="34"/>
      <c r="AC618" s="25"/>
      <c r="AE618" s="41"/>
      <c r="AF618" s="25"/>
      <c r="AH618" s="25" t="s">
        <v>6080</v>
      </c>
      <c r="AM618" s="25"/>
      <c r="AR618" s="25" t="s">
        <v>5800</v>
      </c>
      <c r="AT618" s="32"/>
      <c r="AU618" s="41" t="s">
        <v>5942</v>
      </c>
      <c r="AV618" s="25"/>
      <c r="AW618" s="25"/>
      <c r="AX618" s="45"/>
      <c r="AY618" s="25"/>
      <c r="AZ618" s="25"/>
      <c r="BA618" s="25"/>
      <c r="BC618" s="55"/>
      <c r="BF618" s="25"/>
      <c r="BI618" s="41"/>
      <c r="BJ618" s="25"/>
      <c r="BM618" s="32"/>
      <c r="BN618" s="25"/>
      <c r="BO618" s="32"/>
      <c r="BP618" s="25"/>
      <c r="BQ618" s="25"/>
      <c r="BR618" s="25"/>
      <c r="BS618" s="32"/>
      <c r="BT618" s="25"/>
      <c r="BV618" s="25"/>
      <c r="BW618" s="25"/>
      <c r="BX618" s="32"/>
      <c r="BY618" s="25"/>
      <c r="CB618" s="25"/>
      <c r="CD618" s="25"/>
      <c r="CI618" s="50"/>
      <c r="CT618" s="29"/>
      <c r="CU618" s="29"/>
      <c r="CW618" s="25"/>
      <c r="DA618" s="48"/>
      <c r="DB618" s="25"/>
      <c r="DC618" s="25"/>
      <c r="DD618" s="25"/>
      <c r="DE618" s="46"/>
      <c r="DF618" s="39"/>
      <c r="DG618" s="25"/>
    </row>
    <row r="619" spans="1:111" x14ac:dyDescent="0.35">
      <c r="A619" s="25" t="s">
        <v>5724</v>
      </c>
      <c r="B619" s="25">
        <f>+COUNTA(E619:DF619)</f>
        <v>9</v>
      </c>
      <c r="F619" s="32" t="s">
        <v>2422</v>
      </c>
      <c r="G619" s="25" t="s">
        <v>5940</v>
      </c>
      <c r="I619" s="25"/>
      <c r="J619" s="25" t="s">
        <v>6767</v>
      </c>
      <c r="N619" s="25">
        <v>1</v>
      </c>
      <c r="S619" s="25">
        <f>SUM(COUNTIF(K619:R619,"1"))</f>
        <v>1</v>
      </c>
      <c r="T619" s="32" t="s">
        <v>2421</v>
      </c>
      <c r="Z619" s="32"/>
      <c r="AA619" s="34"/>
      <c r="AB619" s="34"/>
      <c r="AC619" s="25"/>
      <c r="AE619" s="41"/>
      <c r="AF619" s="25"/>
      <c r="AG619" s="25" t="s">
        <v>2422</v>
      </c>
      <c r="AM619" s="25"/>
      <c r="AS619" s="32" t="s">
        <v>1050</v>
      </c>
      <c r="AT619" s="32" t="s">
        <v>1205</v>
      </c>
      <c r="AU619" s="41"/>
      <c r="AV619" s="25"/>
      <c r="AW619" s="25"/>
      <c r="AX619" s="45"/>
      <c r="AY619" s="25"/>
      <c r="AZ619" s="25"/>
      <c r="BA619" s="25"/>
      <c r="BC619" s="55"/>
      <c r="BF619" s="25"/>
      <c r="BI619" s="41"/>
      <c r="BJ619" s="25"/>
      <c r="BM619" s="32"/>
      <c r="BN619" s="25"/>
      <c r="BO619" s="32"/>
      <c r="BP619" s="25"/>
      <c r="BQ619" s="25"/>
      <c r="BR619" s="25"/>
      <c r="BS619" s="32"/>
      <c r="BT619" s="25"/>
      <c r="BV619" s="25"/>
      <c r="BW619" s="25"/>
      <c r="BX619" s="32"/>
      <c r="BY619" s="25"/>
      <c r="CB619" s="25"/>
      <c r="CD619" s="25"/>
      <c r="CI619" s="50"/>
      <c r="CT619" s="29"/>
      <c r="CU619" s="29"/>
      <c r="CW619" s="25"/>
      <c r="DA619" s="48"/>
      <c r="DB619" s="25"/>
      <c r="DC619" s="25"/>
      <c r="DD619" s="25"/>
      <c r="DE619" s="46"/>
      <c r="DF619" s="39"/>
      <c r="DG619" s="25"/>
    </row>
    <row r="620" spans="1:111" x14ac:dyDescent="0.35">
      <c r="A620" s="25" t="s">
        <v>5724</v>
      </c>
      <c r="B620" s="25">
        <f>+COUNTA(E620:DF620)</f>
        <v>9</v>
      </c>
      <c r="F620" s="32" t="s">
        <v>2714</v>
      </c>
      <c r="G620" s="25" t="s">
        <v>5940</v>
      </c>
      <c r="I620" s="25"/>
      <c r="J620" s="25" t="s">
        <v>6767</v>
      </c>
      <c r="N620" s="25">
        <v>1</v>
      </c>
      <c r="S620" s="25">
        <f>SUM(COUNTIF(K620:R620,"1"))</f>
        <v>1</v>
      </c>
      <c r="T620" s="32" t="s">
        <v>2713</v>
      </c>
      <c r="Z620" s="32"/>
      <c r="AA620" s="34"/>
      <c r="AB620" s="34"/>
      <c r="AC620" s="25"/>
      <c r="AE620" s="41"/>
      <c r="AF620" s="25"/>
      <c r="AG620" s="25" t="s">
        <v>2714</v>
      </c>
      <c r="AM620" s="25"/>
      <c r="AS620" s="32" t="s">
        <v>700</v>
      </c>
      <c r="AT620" s="32" t="s">
        <v>2220</v>
      </c>
      <c r="AU620" s="41"/>
      <c r="AV620" s="25"/>
      <c r="AW620" s="25"/>
      <c r="AX620" s="45"/>
      <c r="AY620" s="25"/>
      <c r="AZ620" s="25"/>
      <c r="BA620" s="25"/>
      <c r="BC620" s="55"/>
      <c r="BF620" s="25"/>
      <c r="BI620" s="41"/>
      <c r="BJ620" s="25"/>
      <c r="BM620" s="32"/>
      <c r="BN620" s="25"/>
      <c r="BO620" s="32"/>
      <c r="BP620" s="25"/>
      <c r="BQ620" s="25"/>
      <c r="BR620" s="25"/>
      <c r="BS620" s="32"/>
      <c r="BT620" s="25"/>
      <c r="BV620" s="25"/>
      <c r="BW620" s="25"/>
      <c r="BX620" s="32"/>
      <c r="BY620" s="25"/>
      <c r="CB620" s="25"/>
      <c r="CD620" s="25"/>
      <c r="CI620" s="50"/>
      <c r="CT620" s="29"/>
      <c r="CU620" s="29"/>
      <c r="CW620" s="25"/>
      <c r="DA620" s="48"/>
      <c r="DB620" s="25"/>
      <c r="DC620" s="25"/>
      <c r="DD620" s="25"/>
      <c r="DE620" s="46"/>
      <c r="DF620" s="39"/>
      <c r="DG620" s="25"/>
    </row>
    <row r="621" spans="1:111" x14ac:dyDescent="0.35">
      <c r="A621" s="25" t="s">
        <v>5724</v>
      </c>
      <c r="B621" s="25">
        <f>+COUNTA(E621:DF621)</f>
        <v>9</v>
      </c>
      <c r="F621" s="32" t="s">
        <v>2271</v>
      </c>
      <c r="G621" s="25" t="s">
        <v>5940</v>
      </c>
      <c r="I621" s="25"/>
      <c r="J621" s="25" t="s">
        <v>6767</v>
      </c>
      <c r="N621" s="25">
        <v>1</v>
      </c>
      <c r="S621" s="25">
        <f>SUM(COUNTIF(K621:R621,"1"))</f>
        <v>1</v>
      </c>
      <c r="T621" s="32" t="s">
        <v>2270</v>
      </c>
      <c r="Z621" s="32"/>
      <c r="AA621" s="34"/>
      <c r="AB621" s="34"/>
      <c r="AC621" s="25"/>
      <c r="AE621" s="41"/>
      <c r="AF621" s="25"/>
      <c r="AG621" s="25" t="s">
        <v>2271</v>
      </c>
      <c r="AM621" s="25"/>
      <c r="AS621" s="32" t="s">
        <v>2272</v>
      </c>
      <c r="AT621" s="32" t="s">
        <v>2273</v>
      </c>
      <c r="AU621" s="41"/>
      <c r="AV621" s="25"/>
      <c r="AW621" s="25"/>
      <c r="AX621" s="45"/>
      <c r="AY621" s="25"/>
      <c r="AZ621" s="25"/>
      <c r="BA621" s="25"/>
      <c r="BC621" s="55"/>
      <c r="BF621" s="25"/>
      <c r="BI621" s="41"/>
      <c r="BJ621" s="25"/>
      <c r="BM621" s="32"/>
      <c r="BN621" s="25"/>
      <c r="BO621" s="32"/>
      <c r="BP621" s="25"/>
      <c r="BQ621" s="25"/>
      <c r="BR621" s="25"/>
      <c r="BS621" s="32"/>
      <c r="BT621" s="25"/>
      <c r="BV621" s="25"/>
      <c r="BW621" s="25"/>
      <c r="BX621" s="32"/>
      <c r="BY621" s="25"/>
      <c r="CB621" s="25"/>
      <c r="CD621" s="25"/>
      <c r="CI621" s="50"/>
      <c r="CT621" s="29"/>
      <c r="CU621" s="29"/>
      <c r="CW621" s="25"/>
      <c r="DA621" s="48"/>
      <c r="DB621" s="25"/>
      <c r="DC621" s="25"/>
      <c r="DD621" s="25"/>
      <c r="DE621" s="46"/>
      <c r="DF621" s="39"/>
      <c r="DG621" s="25"/>
    </row>
    <row r="622" spans="1:111" x14ac:dyDescent="0.35">
      <c r="A622" s="25" t="s">
        <v>5724</v>
      </c>
      <c r="B622" s="25">
        <f>+COUNTA(E622:DF622)</f>
        <v>9</v>
      </c>
      <c r="F622" s="32" t="s">
        <v>2308</v>
      </c>
      <c r="G622" s="25" t="s">
        <v>5940</v>
      </c>
      <c r="I622" s="25"/>
      <c r="J622" s="25" t="s">
        <v>6767</v>
      </c>
      <c r="N622" s="25">
        <v>1</v>
      </c>
      <c r="S622" s="25">
        <f>SUM(COUNTIF(K622:R622,"1"))</f>
        <v>1</v>
      </c>
      <c r="T622" s="32" t="s">
        <v>2307</v>
      </c>
      <c r="Z622" s="32"/>
      <c r="AA622" s="34"/>
      <c r="AB622" s="34"/>
      <c r="AC622" s="25"/>
      <c r="AE622" s="41"/>
      <c r="AF622" s="25"/>
      <c r="AG622" s="25" t="s">
        <v>2308</v>
      </c>
      <c r="AM622" s="25"/>
      <c r="AS622" s="32" t="s">
        <v>867</v>
      </c>
      <c r="AT622" s="32" t="s">
        <v>1223</v>
      </c>
      <c r="AU622" s="41"/>
      <c r="AV622" s="25"/>
      <c r="AW622" s="25"/>
      <c r="AX622" s="45"/>
      <c r="AY622" s="25"/>
      <c r="AZ622" s="25"/>
      <c r="BA622" s="25"/>
      <c r="BC622" s="55"/>
      <c r="BF622" s="25"/>
      <c r="BI622" s="41"/>
      <c r="BJ622" s="25"/>
      <c r="BM622" s="32"/>
      <c r="BN622" s="25"/>
      <c r="BO622" s="32"/>
      <c r="BP622" s="25"/>
      <c r="BQ622" s="25"/>
      <c r="BR622" s="25"/>
      <c r="BS622" s="32"/>
      <c r="BT622" s="25"/>
      <c r="BV622" s="25"/>
      <c r="BW622" s="25"/>
      <c r="BX622" s="32"/>
      <c r="BY622" s="25"/>
      <c r="CB622" s="25"/>
      <c r="CD622" s="25"/>
      <c r="CI622" s="50"/>
      <c r="CT622" s="29"/>
      <c r="CU622" s="29"/>
      <c r="CW622" s="25"/>
      <c r="DA622" s="48"/>
      <c r="DB622" s="25"/>
      <c r="DC622" s="25"/>
      <c r="DD622" s="25"/>
      <c r="DE622" s="46"/>
      <c r="DF622" s="39"/>
      <c r="DG622" s="25"/>
    </row>
    <row r="623" spans="1:111" x14ac:dyDescent="0.35">
      <c r="A623" s="25" t="s">
        <v>5724</v>
      </c>
      <c r="B623" s="25">
        <f>+COUNTA(E623:DF623)</f>
        <v>9</v>
      </c>
      <c r="F623" s="32" t="s">
        <v>2285</v>
      </c>
      <c r="G623" s="25" t="s">
        <v>5940</v>
      </c>
      <c r="I623" s="25"/>
      <c r="J623" s="25" t="s">
        <v>6767</v>
      </c>
      <c r="N623" s="25">
        <v>1</v>
      </c>
      <c r="S623" s="25">
        <f>SUM(COUNTIF(K623:R623,"1"))</f>
        <v>1</v>
      </c>
      <c r="T623" s="32" t="s">
        <v>2284</v>
      </c>
      <c r="Z623" s="32"/>
      <c r="AA623" s="34"/>
      <c r="AB623" s="34"/>
      <c r="AC623" s="25"/>
      <c r="AE623" s="41"/>
      <c r="AF623" s="25"/>
      <c r="AG623" s="25" t="s">
        <v>2285</v>
      </c>
      <c r="AM623" s="25"/>
      <c r="AS623" s="32" t="s">
        <v>867</v>
      </c>
      <c r="AT623" s="32" t="s">
        <v>1053</v>
      </c>
      <c r="AU623" s="41"/>
      <c r="AV623" s="25"/>
      <c r="AW623" s="25"/>
      <c r="AX623" s="45"/>
      <c r="AY623" s="25"/>
      <c r="AZ623" s="25"/>
      <c r="BA623" s="25"/>
      <c r="BC623" s="55"/>
      <c r="BF623" s="25"/>
      <c r="BI623" s="41"/>
      <c r="BJ623" s="25"/>
      <c r="BM623" s="32"/>
      <c r="BN623" s="25"/>
      <c r="BO623" s="32"/>
      <c r="BP623" s="25"/>
      <c r="BQ623" s="25"/>
      <c r="BR623" s="25"/>
      <c r="BS623" s="32"/>
      <c r="BT623" s="25"/>
      <c r="BV623" s="25"/>
      <c r="BW623" s="25"/>
      <c r="BX623" s="32"/>
      <c r="BY623" s="25"/>
      <c r="CB623" s="25"/>
      <c r="CD623" s="25"/>
      <c r="CI623" s="50"/>
      <c r="CT623" s="29"/>
      <c r="CU623" s="29"/>
      <c r="CW623" s="25"/>
      <c r="DA623" s="48"/>
      <c r="DB623" s="25"/>
      <c r="DC623" s="25"/>
      <c r="DD623" s="25"/>
      <c r="DE623" s="46"/>
      <c r="DF623" s="39"/>
      <c r="DG623" s="25"/>
    </row>
    <row r="624" spans="1:111" x14ac:dyDescent="0.35">
      <c r="A624" s="25" t="s">
        <v>5724</v>
      </c>
      <c r="B624" s="25">
        <f>+COUNTA(E624:DF624)</f>
        <v>9</v>
      </c>
      <c r="F624" s="32" t="s">
        <v>1498</v>
      </c>
      <c r="G624" s="25" t="s">
        <v>6258</v>
      </c>
      <c r="I624" s="25" t="s">
        <v>5940</v>
      </c>
      <c r="J624" s="25" t="s">
        <v>6183</v>
      </c>
      <c r="M624" s="25">
        <v>1</v>
      </c>
      <c r="S624" s="25">
        <f>SUM(COUNTIF(K624:R624,"1"))</f>
        <v>1</v>
      </c>
      <c r="T624" s="32"/>
      <c r="Z624" s="32"/>
      <c r="AA624" s="34"/>
      <c r="AB624" s="34"/>
      <c r="AC624" s="25"/>
      <c r="AE624" s="41"/>
      <c r="AF624" s="25"/>
      <c r="AH624" s="25" t="s">
        <v>1498</v>
      </c>
      <c r="AM624" s="25"/>
      <c r="AR624" s="25" t="s">
        <v>5800</v>
      </c>
      <c r="AT624" s="32"/>
      <c r="AU624" s="41" t="s">
        <v>5595</v>
      </c>
      <c r="AV624" s="25"/>
      <c r="AW624" s="25"/>
      <c r="AX624" s="45"/>
      <c r="AY624" s="25"/>
      <c r="AZ624" s="25"/>
      <c r="BA624" s="25"/>
      <c r="BC624" s="55"/>
      <c r="BF624" s="25"/>
      <c r="BI624" s="41"/>
      <c r="BJ624" s="25"/>
      <c r="BM624" s="32"/>
      <c r="BN624" s="25"/>
      <c r="BO624" s="32"/>
      <c r="BP624" s="25"/>
      <c r="BQ624" s="25"/>
      <c r="BR624" s="25"/>
      <c r="BS624" s="32"/>
      <c r="BT624" s="25"/>
      <c r="BV624" s="25"/>
      <c r="BW624" s="25"/>
      <c r="BX624" s="32"/>
      <c r="BY624" s="25"/>
      <c r="CB624" s="25"/>
      <c r="CD624" s="25"/>
      <c r="CI624" s="50"/>
      <c r="CT624" s="29"/>
      <c r="CU624" s="29"/>
      <c r="CW624" s="25"/>
      <c r="DA624" s="48"/>
      <c r="DB624" s="25"/>
      <c r="DC624" s="25"/>
      <c r="DD624" s="25"/>
      <c r="DE624" s="46"/>
      <c r="DF624" s="39"/>
      <c r="DG624" s="25"/>
    </row>
    <row r="625" spans="1:111" x14ac:dyDescent="0.35">
      <c r="A625" s="25" t="s">
        <v>5724</v>
      </c>
      <c r="B625" s="25">
        <f>+COUNTA(E625:DF625)</f>
        <v>9</v>
      </c>
      <c r="F625" s="32" t="s">
        <v>1910</v>
      </c>
      <c r="G625" s="25" t="s">
        <v>5940</v>
      </c>
      <c r="I625" s="25"/>
      <c r="J625" s="25" t="s">
        <v>6767</v>
      </c>
      <c r="N625" s="25">
        <v>1</v>
      </c>
      <c r="S625" s="25">
        <f>SUM(COUNTIF(K625:R625,"1"))</f>
        <v>1</v>
      </c>
      <c r="T625" s="32" t="s">
        <v>1909</v>
      </c>
      <c r="Z625" s="32"/>
      <c r="AA625" s="34"/>
      <c r="AB625" s="34"/>
      <c r="AC625" s="25"/>
      <c r="AE625" s="41"/>
      <c r="AF625" s="25"/>
      <c r="AG625" s="25" t="s">
        <v>1910</v>
      </c>
      <c r="AM625" s="25"/>
      <c r="AS625" s="32" t="s">
        <v>1181</v>
      </c>
      <c r="AT625" s="32" t="s">
        <v>1671</v>
      </c>
      <c r="AU625" s="41"/>
      <c r="AV625" s="25"/>
      <c r="AW625" s="25"/>
      <c r="AX625" s="45"/>
      <c r="AY625" s="25"/>
      <c r="AZ625" s="25"/>
      <c r="BA625" s="25"/>
      <c r="BC625" s="55"/>
      <c r="BF625" s="25"/>
      <c r="BI625" s="41"/>
      <c r="BJ625" s="25"/>
      <c r="BM625" s="32"/>
      <c r="BN625" s="25"/>
      <c r="BO625" s="32"/>
      <c r="BP625" s="25"/>
      <c r="BQ625" s="25"/>
      <c r="BR625" s="25"/>
      <c r="BS625" s="32"/>
      <c r="BT625" s="25"/>
      <c r="BV625" s="25"/>
      <c r="BW625" s="25"/>
      <c r="BX625" s="32"/>
      <c r="BY625" s="25"/>
      <c r="CB625" s="25"/>
      <c r="CD625" s="25"/>
      <c r="CI625" s="50"/>
      <c r="CT625" s="29"/>
      <c r="CU625" s="29"/>
      <c r="CW625" s="25"/>
      <c r="DA625" s="48"/>
      <c r="DB625" s="25"/>
      <c r="DC625" s="25"/>
      <c r="DD625" s="25"/>
      <c r="DE625" s="46"/>
      <c r="DF625" s="39"/>
      <c r="DG625" s="25"/>
    </row>
    <row r="626" spans="1:111" x14ac:dyDescent="0.35">
      <c r="A626" s="25" t="s">
        <v>5724</v>
      </c>
      <c r="B626" s="25">
        <f>+COUNTA(E626:DF626)</f>
        <v>10</v>
      </c>
      <c r="F626" s="32" t="s">
        <v>1991</v>
      </c>
      <c r="G626" s="25" t="s">
        <v>5940</v>
      </c>
      <c r="I626" s="25"/>
      <c r="J626" s="25" t="s">
        <v>6767</v>
      </c>
      <c r="N626" s="25">
        <v>1</v>
      </c>
      <c r="S626" s="25">
        <f>SUM(COUNTIF(K626:R626,"1"))</f>
        <v>1</v>
      </c>
      <c r="T626" s="32" t="s">
        <v>1989</v>
      </c>
      <c r="X626" s="25" t="s">
        <v>1990</v>
      </c>
      <c r="Z626" s="32"/>
      <c r="AA626" s="34"/>
      <c r="AB626" s="34"/>
      <c r="AC626" s="25"/>
      <c r="AE626" s="41"/>
      <c r="AF626" s="25"/>
      <c r="AG626" s="25" t="s">
        <v>1991</v>
      </c>
      <c r="AM626" s="25"/>
      <c r="AS626" s="32" t="s">
        <v>700</v>
      </c>
      <c r="AT626" s="32" t="s">
        <v>1449</v>
      </c>
      <c r="AU626" s="41"/>
      <c r="AV626" s="25"/>
      <c r="AW626" s="25"/>
      <c r="AX626" s="45"/>
      <c r="AY626" s="25"/>
      <c r="AZ626" s="25"/>
      <c r="BA626" s="25"/>
      <c r="BC626" s="55"/>
      <c r="BF626" s="25"/>
      <c r="BI626" s="41"/>
      <c r="BJ626" s="25"/>
      <c r="BM626" s="32"/>
      <c r="BN626" s="25"/>
      <c r="BO626" s="32"/>
      <c r="BP626" s="25"/>
      <c r="BQ626" s="25"/>
      <c r="BR626" s="25"/>
      <c r="BS626" s="32"/>
      <c r="BT626" s="25"/>
      <c r="BV626" s="25"/>
      <c r="BW626" s="25"/>
      <c r="BX626" s="32"/>
      <c r="BY626" s="25"/>
      <c r="CB626" s="25"/>
      <c r="CD626" s="25"/>
      <c r="CI626" s="50"/>
      <c r="CT626" s="29"/>
      <c r="CU626" s="29"/>
      <c r="CW626" s="25"/>
      <c r="DA626" s="48"/>
      <c r="DB626" s="25"/>
      <c r="DC626" s="25"/>
      <c r="DD626" s="25"/>
      <c r="DE626" s="46"/>
      <c r="DF626" s="39"/>
      <c r="DG626" s="25"/>
    </row>
    <row r="627" spans="1:111" x14ac:dyDescent="0.35">
      <c r="A627" s="25" t="s">
        <v>5724</v>
      </c>
      <c r="B627" s="25">
        <f>+COUNTA(E627:DF627)</f>
        <v>9</v>
      </c>
      <c r="F627" s="32" t="s">
        <v>1981</v>
      </c>
      <c r="G627" s="25" t="s">
        <v>5940</v>
      </c>
      <c r="I627" s="25"/>
      <c r="J627" s="25" t="s">
        <v>6767</v>
      </c>
      <c r="N627" s="25">
        <v>1</v>
      </c>
      <c r="S627" s="25">
        <f>SUM(COUNTIF(K627:R627,"1"))</f>
        <v>1</v>
      </c>
      <c r="T627" s="32" t="s">
        <v>1980</v>
      </c>
      <c r="Z627" s="32"/>
      <c r="AA627" s="34"/>
      <c r="AB627" s="34"/>
      <c r="AC627" s="25"/>
      <c r="AE627" s="41"/>
      <c r="AF627" s="25"/>
      <c r="AG627" s="25" t="s">
        <v>1981</v>
      </c>
      <c r="AM627" s="25"/>
      <c r="AS627" s="32" t="s">
        <v>700</v>
      </c>
      <c r="AT627" s="32" t="s">
        <v>1464</v>
      </c>
      <c r="AU627" s="41"/>
      <c r="AV627" s="25"/>
      <c r="AW627" s="25"/>
      <c r="AX627" s="45"/>
      <c r="AY627" s="25"/>
      <c r="AZ627" s="25"/>
      <c r="BA627" s="25"/>
      <c r="BC627" s="55"/>
      <c r="BF627" s="25"/>
      <c r="BI627" s="41"/>
      <c r="BJ627" s="25"/>
      <c r="BM627" s="32"/>
      <c r="BN627" s="25"/>
      <c r="BO627" s="32"/>
      <c r="BP627" s="25"/>
      <c r="BQ627" s="25"/>
      <c r="BR627" s="25"/>
      <c r="BS627" s="32"/>
      <c r="BT627" s="25"/>
      <c r="BV627" s="25"/>
      <c r="BW627" s="25"/>
      <c r="BX627" s="32"/>
      <c r="BY627" s="25"/>
      <c r="CB627" s="25"/>
      <c r="CD627" s="25"/>
      <c r="CI627" s="50"/>
      <c r="CT627" s="29"/>
      <c r="CU627" s="29"/>
      <c r="CW627" s="25"/>
      <c r="DA627" s="48"/>
      <c r="DB627" s="25"/>
      <c r="DC627" s="25"/>
      <c r="DD627" s="25"/>
      <c r="DE627" s="46"/>
      <c r="DF627" s="39"/>
      <c r="DG627" s="25"/>
    </row>
    <row r="628" spans="1:111" x14ac:dyDescent="0.35">
      <c r="A628" s="25" t="s">
        <v>5724</v>
      </c>
      <c r="B628" s="25">
        <f>+COUNTA(E628:DF628)</f>
        <v>9</v>
      </c>
      <c r="F628" s="32" t="s">
        <v>2156</v>
      </c>
      <c r="G628" s="25" t="s">
        <v>5940</v>
      </c>
      <c r="I628" s="25"/>
      <c r="J628" s="25" t="s">
        <v>6767</v>
      </c>
      <c r="N628" s="25">
        <v>1</v>
      </c>
      <c r="S628" s="25">
        <f>SUM(COUNTIF(K628:R628,"1"))</f>
        <v>1</v>
      </c>
      <c r="T628" s="32" t="s">
        <v>2155</v>
      </c>
      <c r="Z628" s="32"/>
      <c r="AA628" s="34"/>
      <c r="AB628" s="34"/>
      <c r="AC628" s="25"/>
      <c r="AE628" s="41"/>
      <c r="AF628" s="25"/>
      <c r="AG628" s="25" t="s">
        <v>2156</v>
      </c>
      <c r="AM628" s="25"/>
      <c r="AS628" s="32" t="s">
        <v>1288</v>
      </c>
      <c r="AT628" s="32" t="s">
        <v>1223</v>
      </c>
      <c r="AU628" s="41"/>
      <c r="AV628" s="25"/>
      <c r="AW628" s="25"/>
      <c r="AX628" s="45"/>
      <c r="AY628" s="25"/>
      <c r="AZ628" s="25"/>
      <c r="BA628" s="25"/>
      <c r="BC628" s="55"/>
      <c r="BF628" s="25"/>
      <c r="BI628" s="41"/>
      <c r="BJ628" s="25"/>
      <c r="BM628" s="32"/>
      <c r="BN628" s="25"/>
      <c r="BO628" s="32"/>
      <c r="BP628" s="25"/>
      <c r="BQ628" s="25"/>
      <c r="BR628" s="25"/>
      <c r="BS628" s="32"/>
      <c r="BT628" s="25"/>
      <c r="BV628" s="25"/>
      <c r="BW628" s="25"/>
      <c r="BX628" s="32"/>
      <c r="BY628" s="25"/>
      <c r="CB628" s="25"/>
      <c r="CD628" s="25"/>
      <c r="CI628" s="50"/>
      <c r="CT628" s="29"/>
      <c r="CU628" s="29"/>
      <c r="CW628" s="25"/>
      <c r="DA628" s="48"/>
      <c r="DB628" s="25"/>
      <c r="DC628" s="25"/>
      <c r="DD628" s="25"/>
      <c r="DE628" s="46"/>
      <c r="DF628" s="39"/>
      <c r="DG628" s="25"/>
    </row>
    <row r="629" spans="1:111" x14ac:dyDescent="0.35">
      <c r="A629" s="25" t="s">
        <v>5724</v>
      </c>
      <c r="B629" s="25">
        <f>+COUNTA(E629:DF629)</f>
        <v>7</v>
      </c>
      <c r="F629" s="32" t="s">
        <v>5752</v>
      </c>
      <c r="G629" s="25" t="s">
        <v>5940</v>
      </c>
      <c r="I629" s="25"/>
      <c r="J629" s="25" t="s">
        <v>5729</v>
      </c>
      <c r="P629" s="25">
        <v>1</v>
      </c>
      <c r="S629" s="25">
        <f>SUM(COUNTIF(K629:R629,"1"))</f>
        <v>1</v>
      </c>
      <c r="T629" s="32"/>
      <c r="Z629" s="32"/>
      <c r="AA629" s="34"/>
      <c r="AB629" s="34"/>
      <c r="AC629" s="25"/>
      <c r="AE629" s="41"/>
      <c r="AF629" s="25"/>
      <c r="AM629" s="25"/>
      <c r="AO629" s="25" t="s">
        <v>1248</v>
      </c>
      <c r="AR629" s="25" t="s">
        <v>5800</v>
      </c>
      <c r="AT629" s="32"/>
      <c r="AU629" s="41"/>
      <c r="AV629" s="25"/>
      <c r="AW629" s="25"/>
      <c r="AX629" s="45"/>
      <c r="AY629" s="25"/>
      <c r="AZ629" s="25"/>
      <c r="BA629" s="25"/>
      <c r="BC629" s="55"/>
      <c r="BF629" s="25"/>
      <c r="BI629" s="41"/>
      <c r="BJ629" s="25"/>
      <c r="BM629" s="32"/>
      <c r="BN629" s="25"/>
      <c r="BO629" s="32"/>
      <c r="BP629" s="25"/>
      <c r="BQ629" s="25"/>
      <c r="BR629" s="25"/>
      <c r="BS629" s="32"/>
      <c r="BT629" s="25"/>
      <c r="BV629" s="25"/>
      <c r="BW629" s="25"/>
      <c r="BX629" s="32"/>
      <c r="BY629" s="25"/>
      <c r="CB629" s="25"/>
      <c r="CD629" s="25"/>
      <c r="CI629" s="50"/>
      <c r="CT629" s="29"/>
      <c r="CU629" s="29"/>
      <c r="CW629" s="25"/>
      <c r="DA629" s="48"/>
      <c r="DB629" s="25"/>
      <c r="DC629" s="25"/>
      <c r="DD629" s="25"/>
      <c r="DE629" s="46"/>
      <c r="DF629" s="39"/>
      <c r="DG629" s="25"/>
    </row>
    <row r="630" spans="1:111" x14ac:dyDescent="0.35">
      <c r="A630" s="25" t="s">
        <v>5724</v>
      </c>
      <c r="B630" s="25">
        <f>+COUNTA(E630:DF630)</f>
        <v>9</v>
      </c>
      <c r="F630" s="32" t="s">
        <v>1888</v>
      </c>
      <c r="G630" s="25" t="s">
        <v>5940</v>
      </c>
      <c r="I630" s="25"/>
      <c r="J630" s="25" t="s">
        <v>6767</v>
      </c>
      <c r="N630" s="25">
        <v>1</v>
      </c>
      <c r="S630" s="25">
        <f>SUM(COUNTIF(K630:R630,"1"))</f>
        <v>1</v>
      </c>
      <c r="T630" s="32" t="s">
        <v>1887</v>
      </c>
      <c r="Z630" s="32"/>
      <c r="AA630" s="34"/>
      <c r="AB630" s="34"/>
      <c r="AC630" s="25"/>
      <c r="AE630" s="41"/>
      <c r="AF630" s="25"/>
      <c r="AG630" s="25" t="s">
        <v>1888</v>
      </c>
      <c r="AM630" s="25"/>
      <c r="AS630" s="32" t="s">
        <v>833</v>
      </c>
      <c r="AT630" s="32" t="s">
        <v>1671</v>
      </c>
      <c r="AU630" s="41"/>
      <c r="AV630" s="25"/>
      <c r="AW630" s="25"/>
      <c r="AX630" s="45"/>
      <c r="AY630" s="25"/>
      <c r="AZ630" s="25"/>
      <c r="BA630" s="25"/>
      <c r="BC630" s="55"/>
      <c r="BF630" s="25"/>
      <c r="BI630" s="41"/>
      <c r="BJ630" s="25"/>
      <c r="BM630" s="32"/>
      <c r="BN630" s="25"/>
      <c r="BO630" s="32"/>
      <c r="BP630" s="25"/>
      <c r="BQ630" s="25"/>
      <c r="BR630" s="25"/>
      <c r="BS630" s="32"/>
      <c r="BT630" s="25"/>
      <c r="BV630" s="25"/>
      <c r="BW630" s="25"/>
      <c r="BX630" s="32"/>
      <c r="BY630" s="25"/>
      <c r="CB630" s="25"/>
      <c r="CD630" s="25"/>
      <c r="CI630" s="50"/>
      <c r="CT630" s="29"/>
      <c r="CU630" s="29"/>
      <c r="CW630" s="25"/>
      <c r="DA630" s="48"/>
      <c r="DB630" s="25"/>
      <c r="DC630" s="25"/>
      <c r="DD630" s="25"/>
      <c r="DE630" s="46"/>
      <c r="DF630" s="39"/>
      <c r="DG630" s="25"/>
    </row>
    <row r="631" spans="1:111" x14ac:dyDescent="0.35">
      <c r="A631" s="25" t="s">
        <v>5724</v>
      </c>
      <c r="B631" s="25">
        <f>+COUNTA(E631:DF631)</f>
        <v>9</v>
      </c>
      <c r="F631" s="32" t="s">
        <v>2436</v>
      </c>
      <c r="G631" s="25" t="s">
        <v>5940</v>
      </c>
      <c r="I631" s="25"/>
      <c r="J631" s="25" t="s">
        <v>6767</v>
      </c>
      <c r="N631" s="25">
        <v>1</v>
      </c>
      <c r="S631" s="25">
        <f>SUM(COUNTIF(K631:R631,"1"))</f>
        <v>1</v>
      </c>
      <c r="T631" s="32" t="s">
        <v>2435</v>
      </c>
      <c r="Z631" s="32"/>
      <c r="AA631" s="34"/>
      <c r="AB631" s="34"/>
      <c r="AC631" s="25"/>
      <c r="AE631" s="41"/>
      <c r="AF631" s="25"/>
      <c r="AG631" s="25" t="s">
        <v>2436</v>
      </c>
      <c r="AM631" s="25"/>
      <c r="AS631" s="32" t="s">
        <v>1624</v>
      </c>
      <c r="AT631" s="32" t="s">
        <v>1063</v>
      </c>
      <c r="AU631" s="41"/>
      <c r="AV631" s="25"/>
      <c r="AW631" s="25"/>
      <c r="AX631" s="45"/>
      <c r="AY631" s="25"/>
      <c r="AZ631" s="25"/>
      <c r="BA631" s="25"/>
      <c r="BC631" s="55"/>
      <c r="BF631" s="25"/>
      <c r="BI631" s="41"/>
      <c r="BJ631" s="25"/>
      <c r="BM631" s="32"/>
      <c r="BN631" s="25"/>
      <c r="BO631" s="32"/>
      <c r="BP631" s="25"/>
      <c r="BQ631" s="25"/>
      <c r="BR631" s="25"/>
      <c r="BS631" s="32"/>
      <c r="BT631" s="25"/>
      <c r="BV631" s="25"/>
      <c r="BW631" s="25"/>
      <c r="BX631" s="32"/>
      <c r="BY631" s="25"/>
      <c r="CB631" s="25"/>
      <c r="CD631" s="25"/>
      <c r="CI631" s="50"/>
      <c r="CT631" s="29"/>
      <c r="CU631" s="29"/>
      <c r="CW631" s="25"/>
      <c r="DA631" s="48"/>
      <c r="DB631" s="25"/>
      <c r="DC631" s="25"/>
      <c r="DD631" s="25"/>
      <c r="DE631" s="46"/>
      <c r="DF631" s="39"/>
      <c r="DG631" s="25"/>
    </row>
    <row r="632" spans="1:111" x14ac:dyDescent="0.35">
      <c r="A632" s="25" t="s">
        <v>5724</v>
      </c>
      <c r="B632" s="25">
        <f>+COUNTA(E632:DF632)</f>
        <v>10</v>
      </c>
      <c r="F632" s="32" t="s">
        <v>2514</v>
      </c>
      <c r="G632" s="25" t="s">
        <v>5940</v>
      </c>
      <c r="I632" s="25"/>
      <c r="J632" s="25" t="s">
        <v>6767</v>
      </c>
      <c r="N632" s="25">
        <v>1</v>
      </c>
      <c r="S632" s="25">
        <f>SUM(COUNTIF(K632:R632,"1"))</f>
        <v>1</v>
      </c>
      <c r="T632" s="32" t="s">
        <v>2512</v>
      </c>
      <c r="X632" s="25" t="s">
        <v>2513</v>
      </c>
      <c r="Z632" s="32"/>
      <c r="AA632" s="34"/>
      <c r="AB632" s="34"/>
      <c r="AC632" s="25"/>
      <c r="AE632" s="41"/>
      <c r="AF632" s="25"/>
      <c r="AG632" s="25" t="s">
        <v>2514</v>
      </c>
      <c r="AM632" s="25"/>
      <c r="AS632" s="32" t="s">
        <v>1050</v>
      </c>
      <c r="AT632" s="32" t="s">
        <v>1704</v>
      </c>
      <c r="AU632" s="41"/>
      <c r="AV632" s="25"/>
      <c r="AW632" s="25"/>
      <c r="AX632" s="45"/>
      <c r="AY632" s="25"/>
      <c r="AZ632" s="25"/>
      <c r="BA632" s="25"/>
      <c r="BC632" s="55"/>
      <c r="BF632" s="25"/>
      <c r="BI632" s="41"/>
      <c r="BJ632" s="25"/>
      <c r="BM632" s="32"/>
      <c r="BN632" s="25"/>
      <c r="BO632" s="32"/>
      <c r="BP632" s="25"/>
      <c r="BQ632" s="25"/>
      <c r="BR632" s="25"/>
      <c r="BS632" s="32"/>
      <c r="BT632" s="25"/>
      <c r="BV632" s="25"/>
      <c r="BW632" s="25"/>
      <c r="BX632" s="32"/>
      <c r="BY632" s="25"/>
      <c r="CB632" s="25"/>
      <c r="CD632" s="25"/>
      <c r="CI632" s="50"/>
      <c r="CT632" s="29"/>
      <c r="CU632" s="29"/>
      <c r="CW632" s="25"/>
      <c r="DA632" s="48"/>
      <c r="DB632" s="25"/>
      <c r="DC632" s="25"/>
      <c r="DD632" s="25"/>
      <c r="DE632" s="46"/>
      <c r="DF632" s="39"/>
      <c r="DG632" s="25"/>
    </row>
    <row r="633" spans="1:111" x14ac:dyDescent="0.35">
      <c r="A633" s="25" t="s">
        <v>5724</v>
      </c>
      <c r="B633" s="25">
        <f>+COUNTA(E633:DF633)</f>
        <v>9</v>
      </c>
      <c r="F633" s="32" t="s">
        <v>2694</v>
      </c>
      <c r="G633" s="25" t="s">
        <v>5940</v>
      </c>
      <c r="I633" s="25"/>
      <c r="J633" s="25" t="s">
        <v>6767</v>
      </c>
      <c r="N633" s="25">
        <v>1</v>
      </c>
      <c r="S633" s="25">
        <f>SUM(COUNTIF(K633:R633,"1"))</f>
        <v>1</v>
      </c>
      <c r="T633" s="32" t="s">
        <v>2693</v>
      </c>
      <c r="Z633" s="32"/>
      <c r="AA633" s="34"/>
      <c r="AB633" s="34"/>
      <c r="AC633" s="25"/>
      <c r="AE633" s="41"/>
      <c r="AF633" s="25"/>
      <c r="AG633" s="25" t="s">
        <v>2694</v>
      </c>
      <c r="AM633" s="25"/>
      <c r="AS633" s="32" t="s">
        <v>1049</v>
      </c>
      <c r="AT633" s="32" t="s">
        <v>2452</v>
      </c>
      <c r="AU633" s="41"/>
      <c r="AV633" s="25"/>
      <c r="AW633" s="25"/>
      <c r="AX633" s="45"/>
      <c r="AY633" s="25"/>
      <c r="AZ633" s="25"/>
      <c r="BA633" s="25"/>
      <c r="BC633" s="55"/>
      <c r="BF633" s="25"/>
      <c r="BI633" s="41"/>
      <c r="BJ633" s="25"/>
      <c r="BM633" s="32"/>
      <c r="BN633" s="25"/>
      <c r="BO633" s="32"/>
      <c r="BP633" s="25"/>
      <c r="BQ633" s="25"/>
      <c r="BR633" s="25"/>
      <c r="BS633" s="32"/>
      <c r="BT633" s="25"/>
      <c r="BV633" s="25"/>
      <c r="BW633" s="25"/>
      <c r="BX633" s="32"/>
      <c r="BY633" s="25"/>
      <c r="CB633" s="25"/>
      <c r="CD633" s="25"/>
      <c r="CI633" s="50"/>
      <c r="CT633" s="29"/>
      <c r="CU633" s="29"/>
      <c r="CW633" s="25"/>
      <c r="DA633" s="48"/>
      <c r="DB633" s="25"/>
      <c r="DC633" s="25"/>
      <c r="DD633" s="25"/>
      <c r="DE633" s="46"/>
      <c r="DF633" s="39"/>
      <c r="DG633" s="25"/>
    </row>
    <row r="634" spans="1:111" x14ac:dyDescent="0.35">
      <c r="A634" s="25" t="s">
        <v>5724</v>
      </c>
      <c r="B634" s="25">
        <f>+COUNTA(E634:DF634)</f>
        <v>9</v>
      </c>
      <c r="F634" s="32" t="s">
        <v>1971</v>
      </c>
      <c r="G634" s="25" t="s">
        <v>5940</v>
      </c>
      <c r="I634" s="25"/>
      <c r="J634" s="25" t="s">
        <v>6767</v>
      </c>
      <c r="N634" s="25">
        <v>1</v>
      </c>
      <c r="S634" s="25">
        <f>SUM(COUNTIF(K634:R634,"1"))</f>
        <v>1</v>
      </c>
      <c r="T634" s="32" t="s">
        <v>1970</v>
      </c>
      <c r="Z634" s="32"/>
      <c r="AA634" s="34"/>
      <c r="AB634" s="34"/>
      <c r="AC634" s="25"/>
      <c r="AE634" s="41"/>
      <c r="AF634" s="25"/>
      <c r="AG634" s="25" t="s">
        <v>1971</v>
      </c>
      <c r="AM634" s="25"/>
      <c r="AS634" s="32" t="s">
        <v>1288</v>
      </c>
      <c r="AT634" s="32" t="s">
        <v>1048</v>
      </c>
      <c r="AU634" s="41"/>
      <c r="AV634" s="25"/>
      <c r="AW634" s="25"/>
      <c r="AX634" s="45"/>
      <c r="AY634" s="25"/>
      <c r="AZ634" s="25"/>
      <c r="BA634" s="25"/>
      <c r="BC634" s="55"/>
      <c r="BF634" s="25"/>
      <c r="BI634" s="41"/>
      <c r="BJ634" s="25"/>
      <c r="BM634" s="32"/>
      <c r="BN634" s="25"/>
      <c r="BO634" s="32"/>
      <c r="BP634" s="25"/>
      <c r="BQ634" s="25"/>
      <c r="BR634" s="25"/>
      <c r="BS634" s="32"/>
      <c r="BT634" s="25"/>
      <c r="BV634" s="25"/>
      <c r="BW634" s="25"/>
      <c r="BX634" s="32"/>
      <c r="BY634" s="25"/>
      <c r="CB634" s="25"/>
      <c r="CD634" s="25"/>
      <c r="CI634" s="50"/>
      <c r="CT634" s="29"/>
      <c r="CU634" s="29"/>
      <c r="CW634" s="25"/>
      <c r="DA634" s="48"/>
      <c r="DB634" s="25"/>
      <c r="DC634" s="25"/>
      <c r="DD634" s="25"/>
      <c r="DE634" s="46"/>
      <c r="DF634" s="39"/>
      <c r="DG634" s="25"/>
    </row>
    <row r="635" spans="1:111" x14ac:dyDescent="0.35">
      <c r="A635" s="25" t="s">
        <v>5724</v>
      </c>
      <c r="B635" s="25">
        <f>+COUNTA(E635:DF635)</f>
        <v>9</v>
      </c>
      <c r="F635" s="32" t="s">
        <v>6084</v>
      </c>
      <c r="G635" s="25" t="s">
        <v>6260</v>
      </c>
      <c r="I635" s="25" t="s">
        <v>5940</v>
      </c>
      <c r="J635" s="25" t="s">
        <v>6183</v>
      </c>
      <c r="M635" s="25">
        <v>1</v>
      </c>
      <c r="S635" s="25">
        <f>SUM(COUNTIF(K635:R635,"1"))</f>
        <v>1</v>
      </c>
      <c r="T635" s="32"/>
      <c r="Z635" s="32"/>
      <c r="AA635" s="34"/>
      <c r="AB635" s="34"/>
      <c r="AC635" s="25"/>
      <c r="AE635" s="41"/>
      <c r="AF635" s="25"/>
      <c r="AH635" s="25" t="s">
        <v>6084</v>
      </c>
      <c r="AM635" s="25"/>
      <c r="AR635" s="25" t="s">
        <v>5800</v>
      </c>
      <c r="AT635" s="32"/>
      <c r="AU635" s="41" t="s">
        <v>649</v>
      </c>
      <c r="AV635" s="25"/>
      <c r="AW635" s="25"/>
      <c r="AX635" s="45"/>
      <c r="AY635" s="25"/>
      <c r="AZ635" s="25"/>
      <c r="BA635" s="25"/>
      <c r="BC635" s="55"/>
      <c r="BF635" s="25"/>
      <c r="BI635" s="41"/>
      <c r="BJ635" s="25"/>
      <c r="BM635" s="32"/>
      <c r="BN635" s="25"/>
      <c r="BO635" s="32"/>
      <c r="BP635" s="25"/>
      <c r="BQ635" s="25"/>
      <c r="BR635" s="25"/>
      <c r="BS635" s="32"/>
      <c r="BT635" s="25"/>
      <c r="BV635" s="25"/>
      <c r="BW635" s="25"/>
      <c r="BX635" s="32"/>
      <c r="BY635" s="25"/>
      <c r="CB635" s="25"/>
      <c r="CD635" s="25"/>
      <c r="CI635" s="50"/>
      <c r="CT635" s="29"/>
      <c r="CU635" s="29"/>
      <c r="CW635" s="25"/>
      <c r="DA635" s="48"/>
      <c r="DB635" s="25"/>
      <c r="DC635" s="25"/>
      <c r="DD635" s="25"/>
      <c r="DE635" s="46"/>
      <c r="DF635" s="39"/>
      <c r="DG635" s="25"/>
    </row>
    <row r="636" spans="1:111" x14ac:dyDescent="0.35">
      <c r="A636" s="25" t="s">
        <v>5724</v>
      </c>
      <c r="B636" s="25">
        <f>+COUNTA(E636:DF636)</f>
        <v>9</v>
      </c>
      <c r="F636" s="32" t="s">
        <v>1784</v>
      </c>
      <c r="G636" s="25" t="s">
        <v>5940</v>
      </c>
      <c r="I636" s="25"/>
      <c r="J636" s="25" t="s">
        <v>6767</v>
      </c>
      <c r="N636" s="25">
        <v>1</v>
      </c>
      <c r="S636" s="25">
        <f>SUM(COUNTIF(K636:R636,"1"))</f>
        <v>1</v>
      </c>
      <c r="T636" s="32" t="s">
        <v>1783</v>
      </c>
      <c r="Z636" s="32"/>
      <c r="AA636" s="34"/>
      <c r="AB636" s="34"/>
      <c r="AC636" s="25"/>
      <c r="AE636" s="41"/>
      <c r="AF636" s="25"/>
      <c r="AG636" s="25" t="s">
        <v>1784</v>
      </c>
      <c r="AM636" s="25"/>
      <c r="AS636" s="32" t="s">
        <v>700</v>
      </c>
      <c r="AT636" s="32" t="s">
        <v>1051</v>
      </c>
      <c r="AU636" s="41"/>
      <c r="AV636" s="25"/>
      <c r="AW636" s="25"/>
      <c r="AX636" s="45"/>
      <c r="AY636" s="25"/>
      <c r="AZ636" s="25"/>
      <c r="BA636" s="25"/>
      <c r="BC636" s="55"/>
      <c r="BF636" s="25"/>
      <c r="BI636" s="41"/>
      <c r="BJ636" s="25"/>
      <c r="BM636" s="32"/>
      <c r="BN636" s="25"/>
      <c r="BO636" s="32"/>
      <c r="BP636" s="25"/>
      <c r="BQ636" s="25"/>
      <c r="BR636" s="25"/>
      <c r="BS636" s="32"/>
      <c r="BT636" s="25"/>
      <c r="BV636" s="25"/>
      <c r="BW636" s="25"/>
      <c r="BX636" s="32"/>
      <c r="BY636" s="25"/>
      <c r="CB636" s="25"/>
      <c r="CD636" s="25"/>
      <c r="CI636" s="50"/>
      <c r="CT636" s="29"/>
      <c r="CU636" s="29"/>
      <c r="CW636" s="25"/>
      <c r="DA636" s="48"/>
      <c r="DB636" s="25"/>
      <c r="DC636" s="25"/>
      <c r="DD636" s="25"/>
      <c r="DE636" s="46"/>
      <c r="DF636" s="39"/>
      <c r="DG636" s="25"/>
    </row>
    <row r="637" spans="1:111" x14ac:dyDescent="0.35">
      <c r="A637" s="25" t="s">
        <v>5724</v>
      </c>
      <c r="B637" s="25">
        <f>+COUNTA(E637:DF637)</f>
        <v>9</v>
      </c>
      <c r="F637" s="32" t="s">
        <v>2028</v>
      </c>
      <c r="G637" s="25" t="s">
        <v>5940</v>
      </c>
      <c r="I637" s="25"/>
      <c r="J637" s="25" t="s">
        <v>6767</v>
      </c>
      <c r="N637" s="25">
        <v>1</v>
      </c>
      <c r="S637" s="25">
        <f>SUM(COUNTIF(K637:R637,"1"))</f>
        <v>1</v>
      </c>
      <c r="T637" s="32" t="s">
        <v>2027</v>
      </c>
      <c r="Z637" s="32"/>
      <c r="AA637" s="34"/>
      <c r="AB637" s="34"/>
      <c r="AC637" s="25"/>
      <c r="AE637" s="41"/>
      <c r="AF637" s="25"/>
      <c r="AG637" s="25" t="s">
        <v>2028</v>
      </c>
      <c r="AM637" s="25"/>
      <c r="AS637" s="32" t="s">
        <v>1050</v>
      </c>
      <c r="AT637" s="32" t="s">
        <v>1051</v>
      </c>
      <c r="AU637" s="41"/>
      <c r="AV637" s="25"/>
      <c r="AW637" s="25"/>
      <c r="AX637" s="45"/>
      <c r="AY637" s="25"/>
      <c r="AZ637" s="25"/>
      <c r="BA637" s="25"/>
      <c r="BC637" s="55"/>
      <c r="BF637" s="25"/>
      <c r="BI637" s="41"/>
      <c r="BJ637" s="25"/>
      <c r="BM637" s="32"/>
      <c r="BN637" s="25"/>
      <c r="BO637" s="32"/>
      <c r="BP637" s="25"/>
      <c r="BQ637" s="25"/>
      <c r="BR637" s="25"/>
      <c r="BS637" s="32"/>
      <c r="BT637" s="25"/>
      <c r="BV637" s="25"/>
      <c r="BW637" s="25"/>
      <c r="BX637" s="32"/>
      <c r="BY637" s="25"/>
      <c r="CB637" s="25"/>
      <c r="CD637" s="25"/>
      <c r="CI637" s="50"/>
      <c r="CT637" s="29"/>
      <c r="CU637" s="29"/>
      <c r="CW637" s="25"/>
      <c r="DA637" s="48"/>
      <c r="DB637" s="25"/>
      <c r="DC637" s="25"/>
      <c r="DD637" s="25"/>
      <c r="DE637" s="46"/>
      <c r="DF637" s="39"/>
      <c r="DG637" s="25"/>
    </row>
    <row r="638" spans="1:111" x14ac:dyDescent="0.35">
      <c r="A638" s="25" t="s">
        <v>5724</v>
      </c>
      <c r="B638" s="25">
        <f>+COUNTA(E638:DF638)</f>
        <v>9</v>
      </c>
      <c r="F638" s="32" t="s">
        <v>1520</v>
      </c>
      <c r="G638" s="25" t="s">
        <v>5940</v>
      </c>
      <c r="I638" s="25"/>
      <c r="J638" s="25" t="s">
        <v>6767</v>
      </c>
      <c r="N638" s="25">
        <v>1</v>
      </c>
      <c r="S638" s="25">
        <f>SUM(COUNTIF(K638:R638,"1"))</f>
        <v>1</v>
      </c>
      <c r="T638" s="32" t="s">
        <v>1519</v>
      </c>
      <c r="Z638" s="32"/>
      <c r="AA638" s="34"/>
      <c r="AB638" s="34"/>
      <c r="AC638" s="25"/>
      <c r="AE638" s="41"/>
      <c r="AF638" s="25"/>
      <c r="AG638" s="25" t="s">
        <v>1520</v>
      </c>
      <c r="AM638" s="25"/>
      <c r="AS638" s="32" t="s">
        <v>1050</v>
      </c>
      <c r="AT638" s="32" t="s">
        <v>1003</v>
      </c>
      <c r="AU638" s="41"/>
      <c r="AV638" s="25"/>
      <c r="AW638" s="25"/>
      <c r="AX638" s="45"/>
      <c r="AY638" s="25"/>
      <c r="AZ638" s="25"/>
      <c r="BA638" s="25"/>
      <c r="BC638" s="55"/>
      <c r="BF638" s="25"/>
      <c r="BI638" s="41"/>
      <c r="BJ638" s="25"/>
      <c r="BM638" s="32"/>
      <c r="BN638" s="25"/>
      <c r="BO638" s="32"/>
      <c r="BP638" s="25"/>
      <c r="BQ638" s="25"/>
      <c r="BR638" s="25"/>
      <c r="BS638" s="32"/>
      <c r="BT638" s="25"/>
      <c r="BV638" s="25"/>
      <c r="BW638" s="25"/>
      <c r="BX638" s="32"/>
      <c r="BY638" s="25"/>
      <c r="CB638" s="25"/>
      <c r="CD638" s="25"/>
      <c r="CI638" s="50"/>
      <c r="CT638" s="29"/>
      <c r="CU638" s="29"/>
      <c r="CW638" s="25"/>
      <c r="DA638" s="48"/>
      <c r="DB638" s="25"/>
      <c r="DC638" s="25"/>
      <c r="DD638" s="25"/>
      <c r="DE638" s="46"/>
      <c r="DF638" s="39"/>
      <c r="DG638" s="25"/>
    </row>
    <row r="639" spans="1:111" x14ac:dyDescent="0.35">
      <c r="A639" s="25" t="s">
        <v>5724</v>
      </c>
      <c r="B639" s="25">
        <f>+COUNTA(E639:DF639)</f>
        <v>9</v>
      </c>
      <c r="F639" s="32" t="s">
        <v>2137</v>
      </c>
      <c r="G639" s="25" t="s">
        <v>5940</v>
      </c>
      <c r="I639" s="25"/>
      <c r="J639" s="25" t="s">
        <v>6767</v>
      </c>
      <c r="N639" s="25">
        <v>1</v>
      </c>
      <c r="S639" s="25">
        <f>SUM(COUNTIF(K639:R639,"1"))</f>
        <v>1</v>
      </c>
      <c r="T639" s="32" t="s">
        <v>2136</v>
      </c>
      <c r="Z639" s="32"/>
      <c r="AA639" s="34"/>
      <c r="AB639" s="34"/>
      <c r="AC639" s="25"/>
      <c r="AE639" s="41"/>
      <c r="AF639" s="25"/>
      <c r="AG639" s="25" t="s">
        <v>2137</v>
      </c>
      <c r="AM639" s="25"/>
      <c r="AS639" s="32" t="s">
        <v>1179</v>
      </c>
      <c r="AT639" s="32" t="s">
        <v>1063</v>
      </c>
      <c r="AU639" s="41"/>
      <c r="AV639" s="25"/>
      <c r="AW639" s="25"/>
      <c r="AX639" s="45"/>
      <c r="AY639" s="25"/>
      <c r="AZ639" s="25"/>
      <c r="BA639" s="25"/>
      <c r="BC639" s="55"/>
      <c r="BF639" s="25"/>
      <c r="BI639" s="41"/>
      <c r="BJ639" s="25"/>
      <c r="BM639" s="32"/>
      <c r="BN639" s="25"/>
      <c r="BO639" s="32"/>
      <c r="BP639" s="25"/>
      <c r="BQ639" s="25"/>
      <c r="BR639" s="25"/>
      <c r="BS639" s="32"/>
      <c r="BT639" s="25"/>
      <c r="BV639" s="25"/>
      <c r="BW639" s="25"/>
      <c r="BX639" s="32"/>
      <c r="BY639" s="25"/>
      <c r="CB639" s="25"/>
      <c r="CD639" s="25"/>
      <c r="CI639" s="50"/>
      <c r="CT639" s="29"/>
      <c r="CU639" s="29"/>
      <c r="CW639" s="25"/>
      <c r="DA639" s="48"/>
      <c r="DB639" s="25"/>
      <c r="DC639" s="25"/>
      <c r="DD639" s="25"/>
      <c r="DE639" s="46"/>
      <c r="DF639" s="39"/>
      <c r="DG639" s="25"/>
    </row>
    <row r="640" spans="1:111" x14ac:dyDescent="0.35">
      <c r="A640" s="25" t="s">
        <v>5724</v>
      </c>
      <c r="B640" s="25">
        <f>+COUNTA(E640:DF640)</f>
        <v>9</v>
      </c>
      <c r="F640" s="32" t="s">
        <v>2655</v>
      </c>
      <c r="G640" s="25" t="s">
        <v>5940</v>
      </c>
      <c r="I640" s="25"/>
      <c r="J640" s="25" t="s">
        <v>6767</v>
      </c>
      <c r="N640" s="25">
        <v>1</v>
      </c>
      <c r="S640" s="25">
        <f>SUM(COUNTIF(K640:R640,"1"))</f>
        <v>1</v>
      </c>
      <c r="T640" s="32" t="s">
        <v>2654</v>
      </c>
      <c r="Z640" s="32"/>
      <c r="AA640" s="34"/>
      <c r="AB640" s="34"/>
      <c r="AC640" s="25"/>
      <c r="AE640" s="41"/>
      <c r="AF640" s="25"/>
      <c r="AG640" s="25" t="s">
        <v>2655</v>
      </c>
      <c r="AM640" s="25"/>
      <c r="AS640" s="32" t="s">
        <v>1357</v>
      </c>
      <c r="AT640" s="32" t="s">
        <v>1145</v>
      </c>
      <c r="AU640" s="41"/>
      <c r="AV640" s="25"/>
      <c r="AW640" s="25"/>
      <c r="AX640" s="45"/>
      <c r="AY640" s="25"/>
      <c r="AZ640" s="25"/>
      <c r="BA640" s="25"/>
      <c r="BC640" s="55"/>
      <c r="BF640" s="25"/>
      <c r="BI640" s="41"/>
      <c r="BJ640" s="25"/>
      <c r="BM640" s="32"/>
      <c r="BN640" s="25"/>
      <c r="BO640" s="32"/>
      <c r="BP640" s="25"/>
      <c r="BQ640" s="25"/>
      <c r="BR640" s="25"/>
      <c r="BS640" s="32"/>
      <c r="BT640" s="25"/>
      <c r="BV640" s="25"/>
      <c r="BW640" s="25"/>
      <c r="BX640" s="32"/>
      <c r="BY640" s="25"/>
      <c r="CB640" s="25"/>
      <c r="CD640" s="25"/>
      <c r="CI640" s="50"/>
      <c r="CT640" s="29"/>
      <c r="CU640" s="29"/>
      <c r="CW640" s="25"/>
      <c r="DA640" s="48"/>
      <c r="DB640" s="25"/>
      <c r="DC640" s="25"/>
      <c r="DD640" s="25"/>
      <c r="DE640" s="46"/>
      <c r="DF640" s="39"/>
      <c r="DG640" s="25"/>
    </row>
    <row r="641" spans="1:111" x14ac:dyDescent="0.35">
      <c r="A641" s="25" t="s">
        <v>5724</v>
      </c>
      <c r="B641" s="25">
        <f>+COUNTA(E641:DF641)</f>
        <v>9</v>
      </c>
      <c r="F641" s="32" t="s">
        <v>1691</v>
      </c>
      <c r="G641" s="25" t="s">
        <v>5940</v>
      </c>
      <c r="I641" s="25"/>
      <c r="J641" s="25" t="s">
        <v>6767</v>
      </c>
      <c r="N641" s="25">
        <v>1</v>
      </c>
      <c r="S641" s="25">
        <f>SUM(COUNTIF(K641:R641,"1"))</f>
        <v>1</v>
      </c>
      <c r="T641" s="32" t="s">
        <v>1690</v>
      </c>
      <c r="Z641" s="32"/>
      <c r="AA641" s="34"/>
      <c r="AB641" s="34"/>
      <c r="AC641" s="25"/>
      <c r="AE641" s="41"/>
      <c r="AF641" s="25"/>
      <c r="AG641" s="25" t="s">
        <v>1691</v>
      </c>
      <c r="AM641" s="25"/>
      <c r="AS641" s="32" t="s">
        <v>1049</v>
      </c>
      <c r="AT641" s="32" t="s">
        <v>1145</v>
      </c>
      <c r="AU641" s="41"/>
      <c r="AV641" s="25"/>
      <c r="AW641" s="25"/>
      <c r="AX641" s="45"/>
      <c r="AY641" s="25"/>
      <c r="AZ641" s="25"/>
      <c r="BA641" s="25"/>
      <c r="BC641" s="55"/>
      <c r="BF641" s="25"/>
      <c r="BI641" s="41"/>
      <c r="BJ641" s="25"/>
      <c r="BM641" s="32"/>
      <c r="BN641" s="25"/>
      <c r="BO641" s="32"/>
      <c r="BP641" s="25"/>
      <c r="BQ641" s="25"/>
      <c r="BR641" s="25"/>
      <c r="BS641" s="32"/>
      <c r="BT641" s="25"/>
      <c r="BV641" s="25"/>
      <c r="BW641" s="25"/>
      <c r="BX641" s="32"/>
      <c r="BY641" s="25"/>
      <c r="CB641" s="25"/>
      <c r="CD641" s="25"/>
      <c r="CI641" s="50"/>
      <c r="CT641" s="29"/>
      <c r="CU641" s="29"/>
      <c r="CW641" s="25"/>
      <c r="DA641" s="48"/>
      <c r="DB641" s="25"/>
      <c r="DC641" s="25"/>
      <c r="DD641" s="25"/>
      <c r="DE641" s="46"/>
      <c r="DF641" s="39"/>
      <c r="DG641" s="25"/>
    </row>
    <row r="642" spans="1:111" x14ac:dyDescent="0.35">
      <c r="A642" s="25" t="s">
        <v>5724</v>
      </c>
      <c r="B642" s="25">
        <f>+COUNTA(E642:DF642)</f>
        <v>9</v>
      </c>
      <c r="F642" s="32" t="s">
        <v>2139</v>
      </c>
      <c r="G642" s="25" t="s">
        <v>5940</v>
      </c>
      <c r="I642" s="25"/>
      <c r="J642" s="25" t="s">
        <v>6767</v>
      </c>
      <c r="N642" s="25">
        <v>1</v>
      </c>
      <c r="S642" s="25">
        <f>SUM(COUNTIF(K642:R642,"1"))</f>
        <v>1</v>
      </c>
      <c r="T642" s="32" t="s">
        <v>2138</v>
      </c>
      <c r="Z642" s="32"/>
      <c r="AA642" s="34"/>
      <c r="AB642" s="34"/>
      <c r="AC642" s="25"/>
      <c r="AE642" s="41"/>
      <c r="AF642" s="25"/>
      <c r="AG642" s="25" t="s">
        <v>2139</v>
      </c>
      <c r="AM642" s="25"/>
      <c r="AS642" s="32" t="s">
        <v>1179</v>
      </c>
      <c r="AT642" s="32" t="s">
        <v>2140</v>
      </c>
      <c r="AU642" s="41"/>
      <c r="AV642" s="25"/>
      <c r="AW642" s="25"/>
      <c r="AX642" s="45"/>
      <c r="AY642" s="25"/>
      <c r="AZ642" s="25"/>
      <c r="BA642" s="25"/>
      <c r="BC642" s="55"/>
      <c r="BF642" s="25"/>
      <c r="BI642" s="41"/>
      <c r="BJ642" s="25"/>
      <c r="BM642" s="32"/>
      <c r="BN642" s="25"/>
      <c r="BO642" s="32"/>
      <c r="BP642" s="25"/>
      <c r="BQ642" s="25"/>
      <c r="BR642" s="25"/>
      <c r="BS642" s="32"/>
      <c r="BT642" s="25"/>
      <c r="BV642" s="25"/>
      <c r="BW642" s="25"/>
      <c r="BX642" s="32"/>
      <c r="BY642" s="25"/>
      <c r="CB642" s="25"/>
      <c r="CD642" s="25"/>
      <c r="CI642" s="50"/>
      <c r="CT642" s="29"/>
      <c r="CU642" s="29"/>
      <c r="CW642" s="25"/>
      <c r="DA642" s="48"/>
      <c r="DB642" s="25"/>
      <c r="DC642" s="25"/>
      <c r="DD642" s="25"/>
      <c r="DE642" s="46"/>
      <c r="DF642" s="39"/>
      <c r="DG642" s="25"/>
    </row>
    <row r="643" spans="1:111" x14ac:dyDescent="0.35">
      <c r="A643" s="25" t="s">
        <v>5724</v>
      </c>
      <c r="B643" s="25">
        <f>+COUNTA(E643:DF643)</f>
        <v>9</v>
      </c>
      <c r="F643" s="32" t="s">
        <v>2402</v>
      </c>
      <c r="G643" s="25" t="s">
        <v>5940</v>
      </c>
      <c r="I643" s="25"/>
      <c r="J643" s="25" t="s">
        <v>6767</v>
      </c>
      <c r="N643" s="25">
        <v>1</v>
      </c>
      <c r="S643" s="25">
        <f>SUM(COUNTIF(K643:R643,"1"))</f>
        <v>1</v>
      </c>
      <c r="T643" s="32" t="s">
        <v>2401</v>
      </c>
      <c r="Z643" s="32"/>
      <c r="AA643" s="34"/>
      <c r="AB643" s="34"/>
      <c r="AC643" s="25"/>
      <c r="AE643" s="41"/>
      <c r="AF643" s="25"/>
      <c r="AG643" s="25" t="s">
        <v>2402</v>
      </c>
      <c r="AM643" s="25"/>
      <c r="AS643" s="32" t="s">
        <v>867</v>
      </c>
      <c r="AT643" s="32" t="s">
        <v>1145</v>
      </c>
      <c r="AU643" s="41"/>
      <c r="AV643" s="25"/>
      <c r="AW643" s="25"/>
      <c r="AX643" s="45"/>
      <c r="AY643" s="25"/>
      <c r="AZ643" s="25"/>
      <c r="BA643" s="25"/>
      <c r="BC643" s="55"/>
      <c r="BF643" s="25"/>
      <c r="BI643" s="41"/>
      <c r="BJ643" s="25"/>
      <c r="BM643" s="32"/>
      <c r="BN643" s="25"/>
      <c r="BO643" s="32"/>
      <c r="BP643" s="25"/>
      <c r="BQ643" s="25"/>
      <c r="BR643" s="25"/>
      <c r="BS643" s="32"/>
      <c r="BT643" s="25"/>
      <c r="BV643" s="25"/>
      <c r="BW643" s="25"/>
      <c r="BX643" s="32"/>
      <c r="BY643" s="25"/>
      <c r="CB643" s="25"/>
      <c r="CD643" s="25"/>
      <c r="CI643" s="50"/>
      <c r="CT643" s="29"/>
      <c r="CU643" s="29"/>
      <c r="CW643" s="25"/>
      <c r="DA643" s="48"/>
      <c r="DB643" s="25"/>
      <c r="DC643" s="25"/>
      <c r="DD643" s="25"/>
      <c r="DE643" s="46"/>
      <c r="DF643" s="39"/>
      <c r="DG643" s="25"/>
    </row>
    <row r="644" spans="1:111" x14ac:dyDescent="0.35">
      <c r="A644" s="25" t="s">
        <v>5724</v>
      </c>
      <c r="B644" s="25">
        <f>+COUNTA(E644:DF644)</f>
        <v>9</v>
      </c>
      <c r="F644" s="32" t="s">
        <v>2622</v>
      </c>
      <c r="G644" s="25" t="s">
        <v>5940</v>
      </c>
      <c r="I644" s="25"/>
      <c r="J644" s="25" t="s">
        <v>6767</v>
      </c>
      <c r="N644" s="25">
        <v>1</v>
      </c>
      <c r="S644" s="25">
        <f>SUM(COUNTIF(K644:R644,"1"))</f>
        <v>1</v>
      </c>
      <c r="T644" s="32" t="s">
        <v>2621</v>
      </c>
      <c r="Z644" s="32"/>
      <c r="AA644" s="34"/>
      <c r="AB644" s="34"/>
      <c r="AC644" s="25"/>
      <c r="AE644" s="41"/>
      <c r="AF644" s="25"/>
      <c r="AG644" s="25" t="s">
        <v>2622</v>
      </c>
      <c r="AM644" s="25"/>
      <c r="AS644" s="32" t="s">
        <v>2623</v>
      </c>
      <c r="AT644" s="32" t="s">
        <v>2059</v>
      </c>
      <c r="AU644" s="41"/>
      <c r="AV644" s="25"/>
      <c r="AW644" s="25"/>
      <c r="AX644" s="45"/>
      <c r="AY644" s="25"/>
      <c r="AZ644" s="25"/>
      <c r="BA644" s="25"/>
      <c r="BC644" s="55"/>
      <c r="BF644" s="25"/>
      <c r="BI644" s="41"/>
      <c r="BJ644" s="25"/>
      <c r="BM644" s="32"/>
      <c r="BN644" s="25"/>
      <c r="BO644" s="32"/>
      <c r="BP644" s="25"/>
      <c r="BQ644" s="25"/>
      <c r="BR644" s="25"/>
      <c r="BS644" s="32"/>
      <c r="BT644" s="25"/>
      <c r="BV644" s="25"/>
      <c r="BW644" s="25"/>
      <c r="BX644" s="32"/>
      <c r="BY644" s="25"/>
      <c r="CB644" s="25"/>
      <c r="CD644" s="25"/>
      <c r="CI644" s="50"/>
      <c r="CT644" s="29"/>
      <c r="CU644" s="29"/>
      <c r="CW644" s="25"/>
      <c r="DA644" s="48"/>
      <c r="DB644" s="25"/>
      <c r="DC644" s="25"/>
      <c r="DD644" s="25"/>
      <c r="DE644" s="46"/>
      <c r="DF644" s="39"/>
      <c r="DG644" s="25"/>
    </row>
    <row r="645" spans="1:111" x14ac:dyDescent="0.35">
      <c r="A645" s="25" t="s">
        <v>5724</v>
      </c>
      <c r="B645" s="25">
        <f>+COUNTA(E645:DF645)</f>
        <v>9</v>
      </c>
      <c r="F645" s="32" t="s">
        <v>2501</v>
      </c>
      <c r="G645" s="25" t="s">
        <v>5940</v>
      </c>
      <c r="I645" s="25"/>
      <c r="J645" s="25" t="s">
        <v>6767</v>
      </c>
      <c r="N645" s="25">
        <v>1</v>
      </c>
      <c r="S645" s="25">
        <f>SUM(COUNTIF(K645:R645,"1"))</f>
        <v>1</v>
      </c>
      <c r="T645" s="32" t="s">
        <v>2500</v>
      </c>
      <c r="Z645" s="32"/>
      <c r="AA645" s="34"/>
      <c r="AB645" s="34"/>
      <c r="AC645" s="25"/>
      <c r="AE645" s="41"/>
      <c r="AF645" s="25"/>
      <c r="AG645" s="25" t="s">
        <v>2501</v>
      </c>
      <c r="AM645" s="25"/>
      <c r="AS645" s="32" t="s">
        <v>1288</v>
      </c>
      <c r="AT645" s="32" t="s">
        <v>1685</v>
      </c>
      <c r="AU645" s="41"/>
      <c r="AV645" s="25"/>
      <c r="AW645" s="25"/>
      <c r="AX645" s="45"/>
      <c r="AY645" s="25"/>
      <c r="AZ645" s="25"/>
      <c r="BA645" s="25"/>
      <c r="BC645" s="55"/>
      <c r="BF645" s="25"/>
      <c r="BI645" s="41"/>
      <c r="BJ645" s="25"/>
      <c r="BM645" s="32"/>
      <c r="BN645" s="25"/>
      <c r="BO645" s="32"/>
      <c r="BP645" s="25"/>
      <c r="BQ645" s="25"/>
      <c r="BR645" s="25"/>
      <c r="BS645" s="32"/>
      <c r="BT645" s="25"/>
      <c r="BV645" s="25"/>
      <c r="BW645" s="25"/>
      <c r="BX645" s="32"/>
      <c r="BY645" s="25"/>
      <c r="CB645" s="25"/>
      <c r="CD645" s="25"/>
      <c r="CI645" s="50"/>
      <c r="CT645" s="29"/>
      <c r="CU645" s="29"/>
      <c r="CW645" s="25"/>
      <c r="DA645" s="48"/>
      <c r="DB645" s="25"/>
      <c r="DC645" s="25"/>
      <c r="DD645" s="25"/>
      <c r="DE645" s="46"/>
      <c r="DF645" s="39"/>
      <c r="DG645" s="25"/>
    </row>
    <row r="646" spans="1:111" x14ac:dyDescent="0.35">
      <c r="A646" s="25" t="s">
        <v>5724</v>
      </c>
      <c r="B646" s="25">
        <f>+COUNTA(E646:DF646)</f>
        <v>9</v>
      </c>
      <c r="F646" s="32" t="s">
        <v>2236</v>
      </c>
      <c r="G646" s="25" t="s">
        <v>5940</v>
      </c>
      <c r="I646" s="25"/>
      <c r="J646" s="25" t="s">
        <v>6767</v>
      </c>
      <c r="N646" s="25">
        <v>1</v>
      </c>
      <c r="S646" s="25">
        <f>SUM(COUNTIF(K646:R646,"1"))</f>
        <v>1</v>
      </c>
      <c r="T646" s="32" t="s">
        <v>2235</v>
      </c>
      <c r="Z646" s="32"/>
      <c r="AA646" s="34"/>
      <c r="AB646" s="34"/>
      <c r="AC646" s="25"/>
      <c r="AE646" s="41"/>
      <c r="AF646" s="25"/>
      <c r="AG646" s="25" t="s">
        <v>2236</v>
      </c>
      <c r="AM646" s="25"/>
      <c r="AS646" s="32" t="s">
        <v>1050</v>
      </c>
      <c r="AT646" s="32" t="s">
        <v>1145</v>
      </c>
      <c r="AU646" s="41"/>
      <c r="AV646" s="25"/>
      <c r="AW646" s="25"/>
      <c r="AX646" s="45"/>
      <c r="AY646" s="25"/>
      <c r="AZ646" s="25"/>
      <c r="BA646" s="25"/>
      <c r="BC646" s="55"/>
      <c r="BF646" s="25"/>
      <c r="BI646" s="41"/>
      <c r="BJ646" s="25"/>
      <c r="BM646" s="32"/>
      <c r="BN646" s="25"/>
      <c r="BO646" s="32"/>
      <c r="BP646" s="25"/>
      <c r="BQ646" s="25"/>
      <c r="BR646" s="25"/>
      <c r="BS646" s="32"/>
      <c r="BT646" s="25"/>
      <c r="BV646" s="25"/>
      <c r="BW646" s="25"/>
      <c r="BX646" s="32"/>
      <c r="BY646" s="25"/>
      <c r="CB646" s="25"/>
      <c r="CD646" s="25"/>
      <c r="CI646" s="50"/>
      <c r="CT646" s="29"/>
      <c r="CU646" s="29"/>
      <c r="CW646" s="25"/>
      <c r="DA646" s="48"/>
      <c r="DB646" s="25"/>
      <c r="DC646" s="25"/>
      <c r="DD646" s="25"/>
      <c r="DE646" s="46"/>
      <c r="DF646" s="39"/>
      <c r="DG646" s="25"/>
    </row>
    <row r="647" spans="1:111" x14ac:dyDescent="0.35">
      <c r="A647" s="25" t="s">
        <v>5724</v>
      </c>
      <c r="B647" s="25">
        <f>+COUNTA(E647:DF647)</f>
        <v>9</v>
      </c>
      <c r="F647" s="32" t="s">
        <v>2364</v>
      </c>
      <c r="G647" s="25" t="s">
        <v>5940</v>
      </c>
      <c r="I647" s="25"/>
      <c r="J647" s="25" t="s">
        <v>6767</v>
      </c>
      <c r="N647" s="25">
        <v>1</v>
      </c>
      <c r="S647" s="25">
        <f>SUM(COUNTIF(K647:R647,"1"))</f>
        <v>1</v>
      </c>
      <c r="T647" s="32" t="s">
        <v>2363</v>
      </c>
      <c r="Z647" s="32"/>
      <c r="AA647" s="34"/>
      <c r="AB647" s="34"/>
      <c r="AC647" s="25"/>
      <c r="AE647" s="41"/>
      <c r="AF647" s="25"/>
      <c r="AG647" s="25" t="s">
        <v>2364</v>
      </c>
      <c r="AM647" s="25"/>
      <c r="AS647" s="32" t="s">
        <v>1050</v>
      </c>
      <c r="AT647" s="32" t="s">
        <v>1525</v>
      </c>
      <c r="AU647" s="41"/>
      <c r="AV647" s="25"/>
      <c r="AW647" s="25"/>
      <c r="AX647" s="45"/>
      <c r="AY647" s="25"/>
      <c r="AZ647" s="25"/>
      <c r="BA647" s="25"/>
      <c r="BC647" s="55"/>
      <c r="BF647" s="25"/>
      <c r="BI647" s="41"/>
      <c r="BJ647" s="25"/>
      <c r="BM647" s="32"/>
      <c r="BN647" s="25"/>
      <c r="BO647" s="32"/>
      <c r="BP647" s="25"/>
      <c r="BQ647" s="25"/>
      <c r="BR647" s="25"/>
      <c r="BS647" s="32"/>
      <c r="BT647" s="25"/>
      <c r="BV647" s="25"/>
      <c r="BW647" s="25"/>
      <c r="BX647" s="32"/>
      <c r="BY647" s="25"/>
      <c r="CB647" s="25"/>
      <c r="CD647" s="25"/>
      <c r="CI647" s="50"/>
      <c r="CT647" s="29"/>
      <c r="CU647" s="29"/>
      <c r="CW647" s="25"/>
      <c r="DA647" s="48"/>
      <c r="DB647" s="25"/>
      <c r="DC647" s="25"/>
      <c r="DD647" s="25"/>
      <c r="DE647" s="46"/>
      <c r="DF647" s="39"/>
      <c r="DG647" s="25"/>
    </row>
    <row r="648" spans="1:111" x14ac:dyDescent="0.35">
      <c r="A648" s="25" t="s">
        <v>5724</v>
      </c>
      <c r="B648" s="25">
        <f>+COUNTA(E648:DF648)</f>
        <v>9</v>
      </c>
      <c r="F648" s="32" t="s">
        <v>2293</v>
      </c>
      <c r="G648" s="25" t="s">
        <v>5940</v>
      </c>
      <c r="I648" s="25"/>
      <c r="J648" s="25" t="s">
        <v>6767</v>
      </c>
      <c r="N648" s="25">
        <v>1</v>
      </c>
      <c r="S648" s="25">
        <f>SUM(COUNTIF(K648:R648,"1"))</f>
        <v>1</v>
      </c>
      <c r="T648" s="32" t="s">
        <v>2292</v>
      </c>
      <c r="Z648" s="32"/>
      <c r="AA648" s="34"/>
      <c r="AB648" s="34"/>
      <c r="AC648" s="25"/>
      <c r="AE648" s="41"/>
      <c r="AF648" s="25"/>
      <c r="AG648" s="25" t="s">
        <v>2293</v>
      </c>
      <c r="AM648" s="25"/>
      <c r="AS648" s="32" t="s">
        <v>1050</v>
      </c>
      <c r="AT648" s="32" t="s">
        <v>2288</v>
      </c>
      <c r="AU648" s="41"/>
      <c r="AV648" s="25"/>
      <c r="AW648" s="25"/>
      <c r="AX648" s="45"/>
      <c r="AY648" s="25"/>
      <c r="AZ648" s="25"/>
      <c r="BA648" s="25"/>
      <c r="BC648" s="55"/>
      <c r="BF648" s="25"/>
      <c r="BI648" s="41"/>
      <c r="BJ648" s="25"/>
      <c r="BM648" s="32"/>
      <c r="BN648" s="25"/>
      <c r="BO648" s="32"/>
      <c r="BP648" s="25"/>
      <c r="BQ648" s="25"/>
      <c r="BR648" s="25"/>
      <c r="BS648" s="32"/>
      <c r="BT648" s="25"/>
      <c r="BV648" s="25"/>
      <c r="BW648" s="25"/>
      <c r="BX648" s="32"/>
      <c r="BY648" s="25"/>
      <c r="CB648" s="25"/>
      <c r="CD648" s="25"/>
      <c r="CI648" s="50"/>
      <c r="CT648" s="29"/>
      <c r="CU648" s="29"/>
      <c r="CW648" s="25"/>
      <c r="DA648" s="48"/>
      <c r="DB648" s="25"/>
      <c r="DC648" s="25"/>
      <c r="DD648" s="25"/>
      <c r="DE648" s="46"/>
      <c r="DF648" s="39"/>
      <c r="DG648" s="25"/>
    </row>
    <row r="649" spans="1:111" x14ac:dyDescent="0.35">
      <c r="A649" s="25" t="s">
        <v>5724</v>
      </c>
      <c r="B649" s="25">
        <f>+COUNTA(E649:DF649)</f>
        <v>5</v>
      </c>
      <c r="F649" s="32" t="s">
        <v>6416</v>
      </c>
      <c r="G649" s="25" t="s">
        <v>5940</v>
      </c>
      <c r="I649" s="25"/>
      <c r="J649" s="25" t="s">
        <v>6380</v>
      </c>
      <c r="L649" s="25">
        <v>1</v>
      </c>
      <c r="S649" s="25">
        <f>SUM(COUNTIF(K649:R649,"1"))</f>
        <v>1</v>
      </c>
      <c r="T649" s="32"/>
      <c r="Z649" s="32"/>
      <c r="AA649" s="34"/>
      <c r="AB649" s="34"/>
      <c r="AC649" s="25"/>
      <c r="AE649" s="41"/>
      <c r="AF649" s="25"/>
      <c r="AM649" s="25"/>
      <c r="AT649" s="32"/>
      <c r="AU649" s="41"/>
      <c r="AV649" s="25"/>
      <c r="AW649" s="25"/>
      <c r="AX649" s="45"/>
      <c r="AY649" s="25"/>
      <c r="AZ649" s="25"/>
      <c r="BA649" s="25"/>
      <c r="BC649" s="55"/>
      <c r="BF649" s="25"/>
      <c r="BI649" s="41"/>
      <c r="BJ649" s="25"/>
      <c r="BM649" s="32"/>
      <c r="BN649" s="25"/>
      <c r="BO649" s="32"/>
      <c r="BP649" s="25"/>
      <c r="BQ649" s="25"/>
      <c r="BR649" s="25"/>
      <c r="BS649" s="32"/>
      <c r="BT649" s="25"/>
      <c r="BV649" s="25"/>
      <c r="BW649" s="25"/>
      <c r="BX649" s="32"/>
      <c r="BY649" s="25"/>
      <c r="CB649" s="25"/>
      <c r="CD649" s="25"/>
      <c r="CI649" s="50"/>
      <c r="CT649" s="29"/>
      <c r="CU649" s="29"/>
      <c r="CW649" s="25"/>
      <c r="DA649" s="48"/>
      <c r="DB649" s="25"/>
      <c r="DC649" s="25"/>
      <c r="DD649" s="25"/>
      <c r="DE649" s="46"/>
      <c r="DF649" s="39"/>
      <c r="DG649" s="25"/>
    </row>
    <row r="650" spans="1:111" x14ac:dyDescent="0.35">
      <c r="A650" s="25" t="s">
        <v>5724</v>
      </c>
      <c r="B650" s="25">
        <f>+COUNTA(E650:DF650)</f>
        <v>9</v>
      </c>
      <c r="F650" s="32" t="s">
        <v>6085</v>
      </c>
      <c r="G650" s="25" t="s">
        <v>6261</v>
      </c>
      <c r="I650" s="25" t="s">
        <v>5940</v>
      </c>
      <c r="J650" s="25" t="s">
        <v>6183</v>
      </c>
      <c r="M650" s="25">
        <v>1</v>
      </c>
      <c r="S650" s="25">
        <f>SUM(COUNTIF(K650:R650,"1"))</f>
        <v>1</v>
      </c>
      <c r="T650" s="32"/>
      <c r="Z650" s="32"/>
      <c r="AA650" s="34"/>
      <c r="AB650" s="34"/>
      <c r="AC650" s="25"/>
      <c r="AE650" s="41"/>
      <c r="AF650" s="25"/>
      <c r="AH650" s="25" t="s">
        <v>6085</v>
      </c>
      <c r="AM650" s="25"/>
      <c r="AR650" s="25" t="s">
        <v>5800</v>
      </c>
      <c r="AT650" s="32"/>
      <c r="AU650" s="41" t="s">
        <v>907</v>
      </c>
      <c r="AV650" s="25"/>
      <c r="AW650" s="25"/>
      <c r="AX650" s="45"/>
      <c r="AY650" s="25"/>
      <c r="AZ650" s="25"/>
      <c r="BA650" s="25"/>
      <c r="BC650" s="55"/>
      <c r="BF650" s="25"/>
      <c r="BI650" s="41"/>
      <c r="BJ650" s="25"/>
      <c r="BM650" s="32"/>
      <c r="BN650" s="25"/>
      <c r="BO650" s="32"/>
      <c r="BP650" s="25"/>
      <c r="BQ650" s="25"/>
      <c r="BR650" s="25"/>
      <c r="BS650" s="32"/>
      <c r="BT650" s="25"/>
      <c r="BV650" s="25"/>
      <c r="BW650" s="25"/>
      <c r="BX650" s="32"/>
      <c r="BY650" s="25"/>
      <c r="CB650" s="25"/>
      <c r="CD650" s="25"/>
      <c r="CI650" s="50"/>
      <c r="CT650" s="29"/>
      <c r="CU650" s="29"/>
      <c r="CW650" s="25"/>
      <c r="DA650" s="48"/>
      <c r="DB650" s="25"/>
      <c r="DC650" s="25"/>
      <c r="DD650" s="25"/>
      <c r="DE650" s="46"/>
      <c r="DF650" s="39"/>
      <c r="DG650" s="25"/>
    </row>
    <row r="651" spans="1:111" x14ac:dyDescent="0.35">
      <c r="A651" s="25" t="s">
        <v>5724</v>
      </c>
      <c r="B651" s="25">
        <f>+COUNTA(E651:DF651)</f>
        <v>9</v>
      </c>
      <c r="F651" s="32" t="s">
        <v>2799</v>
      </c>
      <c r="G651" s="25" t="s">
        <v>5940</v>
      </c>
      <c r="I651" s="25"/>
      <c r="J651" s="25" t="s">
        <v>6767</v>
      </c>
      <c r="N651" s="25">
        <v>1</v>
      </c>
      <c r="S651" s="25">
        <f>SUM(COUNTIF(K651:R651,"1"))</f>
        <v>1</v>
      </c>
      <c r="T651" s="32" t="s">
        <v>2798</v>
      </c>
      <c r="Z651" s="32"/>
      <c r="AA651" s="34"/>
      <c r="AB651" s="34"/>
      <c r="AC651" s="25"/>
      <c r="AE651" s="41"/>
      <c r="AF651" s="25"/>
      <c r="AG651" s="25" t="s">
        <v>2799</v>
      </c>
      <c r="AM651" s="25"/>
      <c r="AS651" s="32" t="s">
        <v>833</v>
      </c>
      <c r="AT651" s="32" t="s">
        <v>2759</v>
      </c>
      <c r="AU651" s="41"/>
      <c r="AV651" s="25"/>
      <c r="AW651" s="25"/>
      <c r="AX651" s="45"/>
      <c r="AY651" s="25"/>
      <c r="AZ651" s="25"/>
      <c r="BA651" s="25"/>
      <c r="BC651" s="55"/>
      <c r="BF651" s="25"/>
      <c r="BI651" s="41"/>
      <c r="BJ651" s="25"/>
      <c r="BM651" s="32"/>
      <c r="BN651" s="25"/>
      <c r="BO651" s="32"/>
      <c r="BP651" s="25"/>
      <c r="BQ651" s="25"/>
      <c r="BR651" s="25"/>
      <c r="BS651" s="32"/>
      <c r="BT651" s="25"/>
      <c r="BV651" s="25"/>
      <c r="BW651" s="25"/>
      <c r="BX651" s="32"/>
      <c r="BY651" s="25"/>
      <c r="CB651" s="25"/>
      <c r="CD651" s="25"/>
      <c r="CI651" s="50"/>
      <c r="CT651" s="29"/>
      <c r="CU651" s="29"/>
      <c r="CW651" s="25"/>
      <c r="DA651" s="48"/>
      <c r="DB651" s="25"/>
      <c r="DC651" s="25"/>
      <c r="DD651" s="25"/>
      <c r="DE651" s="46"/>
      <c r="DF651" s="39"/>
      <c r="DG651" s="25"/>
    </row>
    <row r="652" spans="1:111" x14ac:dyDescent="0.35">
      <c r="A652" s="25" t="s">
        <v>5724</v>
      </c>
      <c r="B652" s="25">
        <f>+COUNTA(E652:DF652)</f>
        <v>5</v>
      </c>
      <c r="F652" s="32" t="s">
        <v>6417</v>
      </c>
      <c r="G652" s="25" t="s">
        <v>5940</v>
      </c>
      <c r="I652" s="25"/>
      <c r="J652" s="25" t="s">
        <v>6380</v>
      </c>
      <c r="L652" s="25">
        <v>1</v>
      </c>
      <c r="S652" s="25">
        <f>SUM(COUNTIF(K652:R652,"1"))</f>
        <v>1</v>
      </c>
      <c r="T652" s="32"/>
      <c r="Z652" s="32"/>
      <c r="AA652" s="34"/>
      <c r="AB652" s="34"/>
      <c r="AC652" s="25"/>
      <c r="AE652" s="41"/>
      <c r="AF652" s="25"/>
      <c r="AM652" s="25"/>
      <c r="AT652" s="32"/>
      <c r="AU652" s="41"/>
      <c r="AV652" s="25"/>
      <c r="AW652" s="25"/>
      <c r="AX652" s="45"/>
      <c r="AY652" s="25"/>
      <c r="AZ652" s="25"/>
      <c r="BA652" s="25"/>
      <c r="BC652" s="55"/>
      <c r="BF652" s="25"/>
      <c r="BI652" s="41"/>
      <c r="BJ652" s="25"/>
      <c r="BM652" s="32"/>
      <c r="BN652" s="25"/>
      <c r="BO652" s="32"/>
      <c r="BP652" s="25"/>
      <c r="BQ652" s="25"/>
      <c r="BR652" s="25"/>
      <c r="BS652" s="32"/>
      <c r="BT652" s="25"/>
      <c r="BV652" s="25"/>
      <c r="BW652" s="25"/>
      <c r="BX652" s="32"/>
      <c r="BY652" s="25"/>
      <c r="CB652" s="25"/>
      <c r="CD652" s="25"/>
      <c r="CI652" s="50"/>
      <c r="CT652" s="29"/>
      <c r="CU652" s="29"/>
      <c r="CW652" s="25"/>
      <c r="DA652" s="48"/>
      <c r="DB652" s="25"/>
      <c r="DC652" s="25"/>
      <c r="DD652" s="25"/>
      <c r="DE652" s="46"/>
      <c r="DF652" s="39"/>
      <c r="DG652" s="25"/>
    </row>
    <row r="653" spans="1:111" x14ac:dyDescent="0.35">
      <c r="A653" s="25" t="s">
        <v>5724</v>
      </c>
      <c r="B653" s="25">
        <f>+COUNTA(E653:DF653)</f>
        <v>9</v>
      </c>
      <c r="F653" s="32" t="s">
        <v>1880</v>
      </c>
      <c r="G653" s="25" t="s">
        <v>5940</v>
      </c>
      <c r="I653" s="25"/>
      <c r="J653" s="25" t="s">
        <v>6767</v>
      </c>
      <c r="N653" s="25">
        <v>1</v>
      </c>
      <c r="S653" s="25">
        <f>SUM(COUNTIF(K653:R653,"1"))</f>
        <v>1</v>
      </c>
      <c r="T653" s="32" t="s">
        <v>1879</v>
      </c>
      <c r="Z653" s="32"/>
      <c r="AA653" s="34"/>
      <c r="AB653" s="34"/>
      <c r="AC653" s="25"/>
      <c r="AE653" s="41"/>
      <c r="AF653" s="25"/>
      <c r="AG653" s="25" t="s">
        <v>1880</v>
      </c>
      <c r="AM653" s="25"/>
      <c r="AS653" s="32" t="s">
        <v>1881</v>
      </c>
      <c r="AT653" s="32" t="s">
        <v>907</v>
      </c>
      <c r="AU653" s="41"/>
      <c r="AV653" s="25"/>
      <c r="AW653" s="25"/>
      <c r="AX653" s="45"/>
      <c r="AY653" s="25"/>
      <c r="AZ653" s="25"/>
      <c r="BA653" s="25"/>
      <c r="BC653" s="55"/>
      <c r="BF653" s="25"/>
      <c r="BI653" s="41"/>
      <c r="BJ653" s="25"/>
      <c r="BM653" s="32"/>
      <c r="BN653" s="25"/>
      <c r="BO653" s="32"/>
      <c r="BP653" s="25"/>
      <c r="BQ653" s="25"/>
      <c r="BR653" s="25"/>
      <c r="BS653" s="32"/>
      <c r="BT653" s="25"/>
      <c r="BV653" s="25"/>
      <c r="BW653" s="25"/>
      <c r="BX653" s="32"/>
      <c r="BY653" s="25"/>
      <c r="CB653" s="25"/>
      <c r="CD653" s="25"/>
      <c r="CI653" s="50"/>
      <c r="CT653" s="29"/>
      <c r="CU653" s="29"/>
      <c r="CW653" s="25"/>
      <c r="DA653" s="48"/>
      <c r="DB653" s="25"/>
      <c r="DC653" s="25"/>
      <c r="DD653" s="25"/>
      <c r="DE653" s="46"/>
      <c r="DF653" s="39"/>
      <c r="DG653" s="25"/>
    </row>
    <row r="654" spans="1:111" x14ac:dyDescent="0.35">
      <c r="A654" s="25" t="s">
        <v>5724</v>
      </c>
      <c r="B654" s="25">
        <f>+COUNTA(E654:DF654)</f>
        <v>9</v>
      </c>
      <c r="F654" s="32" t="s">
        <v>2342</v>
      </c>
      <c r="G654" s="25" t="s">
        <v>5940</v>
      </c>
      <c r="I654" s="25"/>
      <c r="J654" s="25" t="s">
        <v>6767</v>
      </c>
      <c r="N654" s="25">
        <v>1</v>
      </c>
      <c r="S654" s="25">
        <f>SUM(COUNTIF(K654:R654,"1"))</f>
        <v>1</v>
      </c>
      <c r="T654" s="32" t="s">
        <v>2341</v>
      </c>
      <c r="Z654" s="32"/>
      <c r="AA654" s="34"/>
      <c r="AB654" s="34"/>
      <c r="AC654" s="25"/>
      <c r="AE654" s="41"/>
      <c r="AF654" s="25"/>
      <c r="AG654" s="25" t="s">
        <v>2342</v>
      </c>
      <c r="AM654" s="25"/>
      <c r="AS654" s="32" t="s">
        <v>700</v>
      </c>
      <c r="AT654" s="32" t="s">
        <v>1496</v>
      </c>
      <c r="AU654" s="41"/>
      <c r="AV654" s="25"/>
      <c r="AW654" s="25"/>
      <c r="AX654" s="45"/>
      <c r="AY654" s="25"/>
      <c r="AZ654" s="25"/>
      <c r="BA654" s="25"/>
      <c r="BC654" s="55"/>
      <c r="BF654" s="25"/>
      <c r="BI654" s="41"/>
      <c r="BJ654" s="25"/>
      <c r="BM654" s="32"/>
      <c r="BN654" s="25"/>
      <c r="BO654" s="32"/>
      <c r="BP654" s="25"/>
      <c r="BQ654" s="25"/>
      <c r="BR654" s="25"/>
      <c r="BS654" s="32"/>
      <c r="BT654" s="25"/>
      <c r="BV654" s="25"/>
      <c r="BW654" s="25"/>
      <c r="BX654" s="32"/>
      <c r="BY654" s="25"/>
      <c r="CB654" s="25"/>
      <c r="CD654" s="25"/>
      <c r="CI654" s="50"/>
      <c r="CT654" s="29"/>
      <c r="CU654" s="29"/>
      <c r="CW654" s="25"/>
      <c r="DA654" s="48"/>
      <c r="DB654" s="25"/>
      <c r="DC654" s="25"/>
      <c r="DD654" s="25"/>
      <c r="DE654" s="46"/>
      <c r="DF654" s="39"/>
      <c r="DG654" s="25"/>
    </row>
    <row r="655" spans="1:111" x14ac:dyDescent="0.35">
      <c r="A655" s="25" t="s">
        <v>5724</v>
      </c>
      <c r="B655" s="25">
        <f>+COUNTA(E655:DF655)</f>
        <v>9</v>
      </c>
      <c r="F655" s="32" t="s">
        <v>1529</v>
      </c>
      <c r="G655" s="25" t="s">
        <v>5940</v>
      </c>
      <c r="I655" s="25"/>
      <c r="J655" s="25" t="s">
        <v>6767</v>
      </c>
      <c r="N655" s="25">
        <v>1</v>
      </c>
      <c r="S655" s="25">
        <f>SUM(COUNTIF(K655:R655,"1"))</f>
        <v>1</v>
      </c>
      <c r="T655" s="32" t="s">
        <v>1528</v>
      </c>
      <c r="Z655" s="32"/>
      <c r="AA655" s="34"/>
      <c r="AB655" s="34"/>
      <c r="AC655" s="25"/>
      <c r="AE655" s="41"/>
      <c r="AF655" s="25"/>
      <c r="AG655" s="25" t="s">
        <v>1529</v>
      </c>
      <c r="AM655" s="25"/>
      <c r="AS655" s="32" t="s">
        <v>1288</v>
      </c>
      <c r="AT655" s="32" t="s">
        <v>1530</v>
      </c>
      <c r="AU655" s="41"/>
      <c r="AV655" s="25"/>
      <c r="AW655" s="25"/>
      <c r="AX655" s="45"/>
      <c r="AY655" s="25"/>
      <c r="AZ655" s="25"/>
      <c r="BA655" s="25"/>
      <c r="BC655" s="55"/>
      <c r="BF655" s="25"/>
      <c r="BI655" s="41"/>
      <c r="BJ655" s="25"/>
      <c r="BM655" s="32"/>
      <c r="BN655" s="25"/>
      <c r="BO655" s="32"/>
      <c r="BP655" s="25"/>
      <c r="BQ655" s="25"/>
      <c r="BR655" s="25"/>
      <c r="BS655" s="32"/>
      <c r="BT655" s="25"/>
      <c r="BV655" s="25"/>
      <c r="BW655" s="25"/>
      <c r="BX655" s="32"/>
      <c r="BY655" s="25"/>
      <c r="CB655" s="25"/>
      <c r="CD655" s="25"/>
      <c r="CI655" s="50"/>
      <c r="CT655" s="29"/>
      <c r="CU655" s="29"/>
      <c r="CW655" s="25"/>
      <c r="DA655" s="48"/>
      <c r="DB655" s="25"/>
      <c r="DC655" s="25"/>
      <c r="DD655" s="25"/>
      <c r="DE655" s="46"/>
      <c r="DF655" s="39"/>
      <c r="DG655" s="25"/>
    </row>
    <row r="656" spans="1:111" x14ac:dyDescent="0.35">
      <c r="A656" s="25" t="s">
        <v>5724</v>
      </c>
      <c r="B656" s="25">
        <f>+COUNTA(E656:DF656)</f>
        <v>9</v>
      </c>
      <c r="F656" s="32" t="s">
        <v>1931</v>
      </c>
      <c r="G656" s="25" t="s">
        <v>5940</v>
      </c>
      <c r="I656" s="25"/>
      <c r="J656" s="25" t="s">
        <v>6767</v>
      </c>
      <c r="N656" s="25">
        <v>1</v>
      </c>
      <c r="S656" s="25">
        <f>SUM(COUNTIF(K656:R656,"1"))</f>
        <v>1</v>
      </c>
      <c r="T656" s="32" t="s">
        <v>1930</v>
      </c>
      <c r="Z656" s="32"/>
      <c r="AA656" s="34"/>
      <c r="AB656" s="34"/>
      <c r="AC656" s="25"/>
      <c r="AE656" s="41"/>
      <c r="AF656" s="25"/>
      <c r="AG656" s="25" t="s">
        <v>1931</v>
      </c>
      <c r="AM656" s="25"/>
      <c r="AS656" s="32" t="s">
        <v>1179</v>
      </c>
      <c r="AT656" s="32" t="s">
        <v>1932</v>
      </c>
      <c r="AU656" s="41"/>
      <c r="AV656" s="25"/>
      <c r="AW656" s="25"/>
      <c r="AX656" s="45"/>
      <c r="AY656" s="25"/>
      <c r="AZ656" s="25"/>
      <c r="BA656" s="25"/>
      <c r="BC656" s="55"/>
      <c r="BF656" s="25"/>
      <c r="BI656" s="41"/>
      <c r="BJ656" s="25"/>
      <c r="BM656" s="32"/>
      <c r="BN656" s="25"/>
      <c r="BO656" s="32"/>
      <c r="BP656" s="25"/>
      <c r="BQ656" s="25"/>
      <c r="BR656" s="25"/>
      <c r="BS656" s="32"/>
      <c r="BT656" s="25"/>
      <c r="BV656" s="25"/>
      <c r="BW656" s="25"/>
      <c r="BX656" s="32"/>
      <c r="BY656" s="25"/>
      <c r="CB656" s="25"/>
      <c r="CD656" s="25"/>
      <c r="CI656" s="50"/>
      <c r="CT656" s="29"/>
      <c r="CU656" s="29"/>
      <c r="CW656" s="25"/>
      <c r="DA656" s="48"/>
      <c r="DB656" s="25"/>
      <c r="DC656" s="25"/>
      <c r="DD656" s="25"/>
      <c r="DE656" s="46"/>
      <c r="DF656" s="39"/>
      <c r="DG656" s="25"/>
    </row>
    <row r="657" spans="1:111" x14ac:dyDescent="0.35">
      <c r="A657" s="25" t="s">
        <v>5724</v>
      </c>
      <c r="B657" s="25">
        <f>+COUNTA(E657:DF657)</f>
        <v>9</v>
      </c>
      <c r="F657" s="32" t="s">
        <v>2257</v>
      </c>
      <c r="G657" s="25" t="s">
        <v>5940</v>
      </c>
      <c r="I657" s="25"/>
      <c r="J657" s="25" t="s">
        <v>6767</v>
      </c>
      <c r="N657" s="25">
        <v>1</v>
      </c>
      <c r="S657" s="25">
        <f>SUM(COUNTIF(K657:R657,"1"))</f>
        <v>1</v>
      </c>
      <c r="T657" s="32" t="s">
        <v>2256</v>
      </c>
      <c r="Z657" s="32"/>
      <c r="AA657" s="34"/>
      <c r="AB657" s="34"/>
      <c r="AC657" s="25"/>
      <c r="AE657" s="41"/>
      <c r="AF657" s="25"/>
      <c r="AG657" s="25" t="s">
        <v>2257</v>
      </c>
      <c r="AM657" s="25"/>
      <c r="AS657" s="32" t="s">
        <v>867</v>
      </c>
      <c r="AT657" s="32" t="s">
        <v>772</v>
      </c>
      <c r="AU657" s="41"/>
      <c r="AV657" s="25"/>
      <c r="AW657" s="25"/>
      <c r="AX657" s="45"/>
      <c r="AY657" s="25"/>
      <c r="AZ657" s="25"/>
      <c r="BA657" s="25"/>
      <c r="BC657" s="55"/>
      <c r="BF657" s="25"/>
      <c r="BI657" s="41"/>
      <c r="BJ657" s="25"/>
      <c r="BM657" s="32"/>
      <c r="BN657" s="25"/>
      <c r="BO657" s="32"/>
      <c r="BP657" s="25"/>
      <c r="BQ657" s="25"/>
      <c r="BR657" s="25"/>
      <c r="BS657" s="32"/>
      <c r="BT657" s="25"/>
      <c r="BV657" s="25"/>
      <c r="BW657" s="25"/>
      <c r="BX657" s="32"/>
      <c r="BY657" s="25"/>
      <c r="CB657" s="25"/>
      <c r="CD657" s="25"/>
      <c r="CI657" s="50"/>
      <c r="CT657" s="29"/>
      <c r="CU657" s="29"/>
      <c r="CW657" s="25"/>
      <c r="DA657" s="48"/>
      <c r="DB657" s="25"/>
      <c r="DC657" s="25"/>
      <c r="DD657" s="25"/>
      <c r="DE657" s="46"/>
      <c r="DF657" s="39"/>
      <c r="DG657" s="25"/>
    </row>
    <row r="658" spans="1:111" x14ac:dyDescent="0.35">
      <c r="A658" s="25" t="s">
        <v>5724</v>
      </c>
      <c r="B658" s="25">
        <f>+COUNTA(E658:DF658)</f>
        <v>9</v>
      </c>
      <c r="F658" s="32" t="s">
        <v>1706</v>
      </c>
      <c r="G658" s="25" t="s">
        <v>5940</v>
      </c>
      <c r="I658" s="25"/>
      <c r="J658" s="25" t="s">
        <v>6767</v>
      </c>
      <c r="N658" s="25">
        <v>1</v>
      </c>
      <c r="S658" s="25">
        <f>SUM(COUNTIF(K658:R658,"1"))</f>
        <v>1</v>
      </c>
      <c r="T658" s="32" t="s">
        <v>1705</v>
      </c>
      <c r="Z658" s="32"/>
      <c r="AA658" s="34"/>
      <c r="AB658" s="34"/>
      <c r="AC658" s="25"/>
      <c r="AE658" s="41"/>
      <c r="AF658" s="25"/>
      <c r="AG658" s="25" t="s">
        <v>1706</v>
      </c>
      <c r="AM658" s="25"/>
      <c r="AS658" s="32" t="s">
        <v>1707</v>
      </c>
      <c r="AT658" s="32" t="s">
        <v>1003</v>
      </c>
      <c r="AU658" s="41"/>
      <c r="AV658" s="25"/>
      <c r="AW658" s="25"/>
      <c r="AX658" s="45"/>
      <c r="AY658" s="25"/>
      <c r="AZ658" s="25"/>
      <c r="BA658" s="25"/>
      <c r="BC658" s="55"/>
      <c r="BF658" s="25"/>
      <c r="BI658" s="41"/>
      <c r="BJ658" s="25"/>
      <c r="BM658" s="32"/>
      <c r="BN658" s="25"/>
      <c r="BO658" s="32"/>
      <c r="BP658" s="25"/>
      <c r="BQ658" s="25"/>
      <c r="BR658" s="25"/>
      <c r="BS658" s="32"/>
      <c r="BT658" s="25"/>
      <c r="BV658" s="25"/>
      <c r="BW658" s="25"/>
      <c r="BX658" s="32"/>
      <c r="BY658" s="25"/>
      <c r="CB658" s="25"/>
      <c r="CD658" s="25"/>
      <c r="CI658" s="50"/>
      <c r="CT658" s="29"/>
      <c r="CU658" s="29"/>
      <c r="CW658" s="25"/>
      <c r="DA658" s="48"/>
      <c r="DB658" s="25"/>
      <c r="DC658" s="25"/>
      <c r="DD658" s="25"/>
      <c r="DE658" s="46"/>
      <c r="DF658" s="39"/>
      <c r="DG658" s="25"/>
    </row>
    <row r="659" spans="1:111" x14ac:dyDescent="0.35">
      <c r="A659" s="25" t="s">
        <v>5724</v>
      </c>
      <c r="B659" s="25">
        <f>+COUNTA(E659:DF659)</f>
        <v>9</v>
      </c>
      <c r="F659" s="32" t="s">
        <v>1576</v>
      </c>
      <c r="G659" s="25" t="s">
        <v>5940</v>
      </c>
      <c r="I659" s="25"/>
      <c r="J659" s="25" t="s">
        <v>6767</v>
      </c>
      <c r="N659" s="25">
        <v>1</v>
      </c>
      <c r="S659" s="25">
        <f>SUM(COUNTIF(K659:R659,"1"))</f>
        <v>1</v>
      </c>
      <c r="T659" s="32" t="s">
        <v>1575</v>
      </c>
      <c r="Z659" s="32"/>
      <c r="AA659" s="34"/>
      <c r="AB659" s="34"/>
      <c r="AC659" s="25"/>
      <c r="AE659" s="41"/>
      <c r="AF659" s="25"/>
      <c r="AG659" s="25" t="s">
        <v>1576</v>
      </c>
      <c r="AM659" s="25"/>
      <c r="AS659" s="32" t="s">
        <v>1050</v>
      </c>
      <c r="AT659" s="32" t="s">
        <v>1577</v>
      </c>
      <c r="AU659" s="41"/>
      <c r="AV659" s="25"/>
      <c r="AW659" s="25"/>
      <c r="AX659" s="45"/>
      <c r="AY659" s="25"/>
      <c r="AZ659" s="25"/>
      <c r="BA659" s="25"/>
      <c r="BC659" s="55"/>
      <c r="BF659" s="25"/>
      <c r="BI659" s="41"/>
      <c r="BJ659" s="25"/>
      <c r="BM659" s="32"/>
      <c r="BN659" s="25"/>
      <c r="BO659" s="32"/>
      <c r="BP659" s="25"/>
      <c r="BQ659" s="25"/>
      <c r="BR659" s="25"/>
      <c r="BS659" s="32"/>
      <c r="BT659" s="25"/>
      <c r="BV659" s="25"/>
      <c r="BW659" s="25"/>
      <c r="BX659" s="32"/>
      <c r="BY659" s="25"/>
      <c r="CB659" s="25"/>
      <c r="CD659" s="25"/>
      <c r="CI659" s="50"/>
      <c r="CT659" s="29"/>
      <c r="CU659" s="29"/>
      <c r="CW659" s="25"/>
      <c r="DA659" s="48"/>
      <c r="DB659" s="25"/>
      <c r="DC659" s="25"/>
      <c r="DD659" s="25"/>
      <c r="DE659" s="46"/>
      <c r="DF659" s="39"/>
      <c r="DG659" s="25"/>
    </row>
    <row r="660" spans="1:111" x14ac:dyDescent="0.35">
      <c r="A660" s="25" t="s">
        <v>5724</v>
      </c>
      <c r="B660" s="25">
        <f>+COUNTA(E660:DF660)</f>
        <v>5</v>
      </c>
      <c r="F660" s="32" t="s">
        <v>6418</v>
      </c>
      <c r="G660" s="25" t="s">
        <v>5940</v>
      </c>
      <c r="I660" s="25"/>
      <c r="J660" s="25" t="s">
        <v>6380</v>
      </c>
      <c r="L660" s="25">
        <v>1</v>
      </c>
      <c r="S660" s="25">
        <f>SUM(COUNTIF(K660:R660,"1"))</f>
        <v>1</v>
      </c>
      <c r="T660" s="32"/>
      <c r="Z660" s="32"/>
      <c r="AA660" s="34"/>
      <c r="AB660" s="34"/>
      <c r="AC660" s="25"/>
      <c r="AE660" s="41"/>
      <c r="AF660" s="25"/>
      <c r="AM660" s="25"/>
      <c r="AT660" s="32"/>
      <c r="AU660" s="41"/>
      <c r="AV660" s="25"/>
      <c r="AW660" s="25"/>
      <c r="AX660" s="45"/>
      <c r="AY660" s="25"/>
      <c r="AZ660" s="25"/>
      <c r="BA660" s="25"/>
      <c r="BC660" s="55"/>
      <c r="BF660" s="25"/>
      <c r="BI660" s="41"/>
      <c r="BJ660" s="25"/>
      <c r="BM660" s="32"/>
      <c r="BN660" s="25"/>
      <c r="BO660" s="32"/>
      <c r="BP660" s="25"/>
      <c r="BQ660" s="25"/>
      <c r="BR660" s="25"/>
      <c r="BS660" s="32"/>
      <c r="BT660" s="25"/>
      <c r="BV660" s="25"/>
      <c r="BW660" s="25"/>
      <c r="BX660" s="32"/>
      <c r="BY660" s="25"/>
      <c r="CB660" s="25"/>
      <c r="CD660" s="25"/>
      <c r="CI660" s="50"/>
      <c r="CT660" s="29"/>
      <c r="CU660" s="29"/>
      <c r="CW660" s="25"/>
      <c r="DA660" s="48"/>
      <c r="DB660" s="25"/>
      <c r="DC660" s="25"/>
      <c r="DD660" s="25"/>
      <c r="DE660" s="46"/>
      <c r="DF660" s="39"/>
      <c r="DG660" s="25"/>
    </row>
    <row r="661" spans="1:111" x14ac:dyDescent="0.35">
      <c r="A661" s="25" t="s">
        <v>5724</v>
      </c>
      <c r="B661" s="25">
        <f>+COUNTA(E661:DF661)</f>
        <v>9</v>
      </c>
      <c r="F661" s="32" t="s">
        <v>2148</v>
      </c>
      <c r="G661" s="25" t="s">
        <v>5940</v>
      </c>
      <c r="I661" s="25"/>
      <c r="J661" s="25" t="s">
        <v>6767</v>
      </c>
      <c r="N661" s="25">
        <v>1</v>
      </c>
      <c r="S661" s="25">
        <f>SUM(COUNTIF(K661:R661,"1"))</f>
        <v>1</v>
      </c>
      <c r="T661" s="32" t="s">
        <v>2147</v>
      </c>
      <c r="Z661" s="32"/>
      <c r="AA661" s="34"/>
      <c r="AB661" s="34"/>
      <c r="AC661" s="25"/>
      <c r="AE661" s="41"/>
      <c r="AF661" s="25"/>
      <c r="AG661" s="25" t="s">
        <v>2148</v>
      </c>
      <c r="AM661" s="25"/>
      <c r="AS661" s="32" t="s">
        <v>700</v>
      </c>
      <c r="AT661" s="32" t="s">
        <v>1003</v>
      </c>
      <c r="AU661" s="41"/>
      <c r="AV661" s="25"/>
      <c r="AW661" s="25"/>
      <c r="AX661" s="45"/>
      <c r="AY661" s="25"/>
      <c r="AZ661" s="25"/>
      <c r="BA661" s="25"/>
      <c r="BC661" s="55"/>
      <c r="BF661" s="25"/>
      <c r="BI661" s="41"/>
      <c r="BJ661" s="25"/>
      <c r="BM661" s="32"/>
      <c r="BN661" s="25"/>
      <c r="BO661" s="32"/>
      <c r="BP661" s="25"/>
      <c r="BQ661" s="25"/>
      <c r="BR661" s="25"/>
      <c r="BS661" s="32"/>
      <c r="BT661" s="25"/>
      <c r="BV661" s="25"/>
      <c r="BW661" s="25"/>
      <c r="BX661" s="32"/>
      <c r="BY661" s="25"/>
      <c r="CB661" s="25"/>
      <c r="CD661" s="25"/>
      <c r="CI661" s="50"/>
      <c r="CT661" s="29"/>
      <c r="CU661" s="29"/>
      <c r="CW661" s="25"/>
      <c r="DA661" s="48"/>
      <c r="DB661" s="25"/>
      <c r="DC661" s="25"/>
      <c r="DD661" s="25"/>
      <c r="DE661" s="46"/>
      <c r="DF661" s="39"/>
      <c r="DG661" s="25"/>
    </row>
    <row r="662" spans="1:111" x14ac:dyDescent="0.35">
      <c r="A662" s="25" t="s">
        <v>5724</v>
      </c>
      <c r="B662" s="25">
        <f>+COUNTA(E662:DF662)</f>
        <v>9</v>
      </c>
      <c r="F662" s="32" t="s">
        <v>2498</v>
      </c>
      <c r="G662" s="25" t="s">
        <v>5940</v>
      </c>
      <c r="I662" s="25"/>
      <c r="J662" s="25" t="s">
        <v>6767</v>
      </c>
      <c r="N662" s="25">
        <v>1</v>
      </c>
      <c r="S662" s="25">
        <f>SUM(COUNTIF(K662:R662,"1"))</f>
        <v>1</v>
      </c>
      <c r="T662" s="32" t="s">
        <v>2497</v>
      </c>
      <c r="Z662" s="32"/>
      <c r="AA662" s="34"/>
      <c r="AB662" s="34"/>
      <c r="AC662" s="25"/>
      <c r="AE662" s="41"/>
      <c r="AF662" s="25"/>
      <c r="AG662" s="25" t="s">
        <v>2498</v>
      </c>
      <c r="AM662" s="25"/>
      <c r="AS662" s="32" t="s">
        <v>2499</v>
      </c>
      <c r="AT662" s="32" t="s">
        <v>2216</v>
      </c>
      <c r="AU662" s="41"/>
      <c r="AV662" s="25"/>
      <c r="AW662" s="25"/>
      <c r="AX662" s="45"/>
      <c r="AY662" s="25"/>
      <c r="AZ662" s="25"/>
      <c r="BA662" s="25"/>
      <c r="BC662" s="55"/>
      <c r="BF662" s="25"/>
      <c r="BI662" s="41"/>
      <c r="BJ662" s="25"/>
      <c r="BM662" s="32"/>
      <c r="BN662" s="25"/>
      <c r="BO662" s="32"/>
      <c r="BP662" s="25"/>
      <c r="BQ662" s="25"/>
      <c r="BR662" s="25"/>
      <c r="BS662" s="32"/>
      <c r="BT662" s="25"/>
      <c r="BV662" s="25"/>
      <c r="BW662" s="25"/>
      <c r="BX662" s="32"/>
      <c r="BY662" s="25"/>
      <c r="CB662" s="25"/>
      <c r="CD662" s="25"/>
      <c r="CI662" s="50"/>
      <c r="CT662" s="29"/>
      <c r="CU662" s="29"/>
      <c r="CW662" s="25"/>
      <c r="DA662" s="48"/>
      <c r="DB662" s="25"/>
      <c r="DC662" s="25"/>
      <c r="DD662" s="25"/>
      <c r="DE662" s="46"/>
      <c r="DF662" s="39"/>
      <c r="DG662" s="25"/>
    </row>
    <row r="663" spans="1:111" x14ac:dyDescent="0.35">
      <c r="A663" s="25" t="s">
        <v>5724</v>
      </c>
      <c r="B663" s="25">
        <f>+COUNTA(E663:DF663)</f>
        <v>22</v>
      </c>
      <c r="F663" s="32" t="s">
        <v>163</v>
      </c>
      <c r="G663" s="25" t="s">
        <v>6691</v>
      </c>
      <c r="I663" s="25"/>
      <c r="J663" s="25" t="s">
        <v>6183</v>
      </c>
      <c r="M663" s="25">
        <v>1</v>
      </c>
      <c r="S663" s="25">
        <f>SUM(COUNTIF(K663:R663,"1"))</f>
        <v>1</v>
      </c>
      <c r="T663" s="32" t="s">
        <v>5802</v>
      </c>
      <c r="U663" s="32" t="s">
        <v>663</v>
      </c>
      <c r="Y663" s="25" t="s">
        <v>724</v>
      </c>
      <c r="Z663" s="32" t="s">
        <v>1019</v>
      </c>
      <c r="AA663" s="34"/>
      <c r="AB663" s="34"/>
      <c r="AC663" s="25"/>
      <c r="AE663" s="41" t="s">
        <v>1256</v>
      </c>
      <c r="AF663" s="25"/>
      <c r="AH663" s="25" t="s">
        <v>6086</v>
      </c>
      <c r="AM663" s="25"/>
      <c r="AR663" s="25" t="s">
        <v>5801</v>
      </c>
      <c r="AS663" s="32" t="s">
        <v>1254</v>
      </c>
      <c r="AT663" s="32" t="s">
        <v>1255</v>
      </c>
      <c r="AU663" s="41" t="s">
        <v>685</v>
      </c>
      <c r="AV663" s="25"/>
      <c r="AW663" s="25"/>
      <c r="AX663" s="45"/>
      <c r="AY663" s="25"/>
      <c r="AZ663" s="25"/>
      <c r="BA663" s="25"/>
      <c r="BC663" s="55"/>
      <c r="BF663" s="25"/>
      <c r="BI663" s="41"/>
      <c r="BJ663" s="25"/>
      <c r="BM663" s="32" t="s">
        <v>163</v>
      </c>
      <c r="BN663" s="25"/>
      <c r="BO663" s="32" t="s">
        <v>561</v>
      </c>
      <c r="BP663" s="25" t="s">
        <v>562</v>
      </c>
      <c r="BQ663" s="25"/>
      <c r="BR663" s="25"/>
      <c r="BS663" s="32" t="s">
        <v>164</v>
      </c>
      <c r="BT663" s="25" t="s">
        <v>1257</v>
      </c>
      <c r="BU663" s="25" t="s">
        <v>1258</v>
      </c>
      <c r="BV663" s="25"/>
      <c r="BW663" s="25"/>
      <c r="BX663" s="32" t="s">
        <v>1259</v>
      </c>
      <c r="BY663" s="25"/>
      <c r="CB663" s="25"/>
      <c r="CD663" s="25"/>
      <c r="CI663" s="50"/>
      <c r="CT663" s="29"/>
      <c r="CU663" s="29"/>
      <c r="CW663" s="25"/>
      <c r="DA663" s="48"/>
      <c r="DB663" s="25"/>
      <c r="DC663" s="25"/>
      <c r="DD663" s="25"/>
      <c r="DE663" s="46"/>
      <c r="DF663" s="39"/>
      <c r="DG663" s="25"/>
    </row>
    <row r="664" spans="1:111" x14ac:dyDescent="0.35">
      <c r="A664" s="25" t="s">
        <v>5724</v>
      </c>
      <c r="B664" s="25">
        <f>+COUNTA(E664:DF664)</f>
        <v>9</v>
      </c>
      <c r="F664" s="32" t="s">
        <v>2541</v>
      </c>
      <c r="G664" s="25" t="s">
        <v>5940</v>
      </c>
      <c r="I664" s="25"/>
      <c r="J664" s="25" t="s">
        <v>6767</v>
      </c>
      <c r="N664" s="25">
        <v>1</v>
      </c>
      <c r="S664" s="25">
        <f>SUM(COUNTIF(K664:R664,"1"))</f>
        <v>1</v>
      </c>
      <c r="T664" s="32" t="s">
        <v>2540</v>
      </c>
      <c r="Z664" s="32"/>
      <c r="AA664" s="34"/>
      <c r="AB664" s="34"/>
      <c r="AC664" s="25"/>
      <c r="AE664" s="41"/>
      <c r="AF664" s="25"/>
      <c r="AG664" s="25" t="s">
        <v>2541</v>
      </c>
      <c r="AM664" s="25"/>
      <c r="AS664" s="32" t="s">
        <v>1357</v>
      </c>
      <c r="AT664" s="32" t="s">
        <v>2542</v>
      </c>
      <c r="AU664" s="41"/>
      <c r="AV664" s="25"/>
      <c r="AW664" s="25"/>
      <c r="AX664" s="45"/>
      <c r="AY664" s="25"/>
      <c r="AZ664" s="25"/>
      <c r="BA664" s="25"/>
      <c r="BC664" s="55"/>
      <c r="BF664" s="25"/>
      <c r="BI664" s="41"/>
      <c r="BJ664" s="25"/>
      <c r="BM664" s="32"/>
      <c r="BN664" s="25"/>
      <c r="BO664" s="32"/>
      <c r="BP664" s="25"/>
      <c r="BQ664" s="25"/>
      <c r="BR664" s="25"/>
      <c r="BS664" s="32"/>
      <c r="BT664" s="25"/>
      <c r="BV664" s="25"/>
      <c r="BW664" s="25"/>
      <c r="BX664" s="32"/>
      <c r="BY664" s="25"/>
      <c r="CB664" s="25"/>
      <c r="CD664" s="25"/>
      <c r="CI664" s="50"/>
      <c r="CT664" s="29"/>
      <c r="CU664" s="29"/>
      <c r="CW664" s="25"/>
      <c r="DA664" s="48"/>
      <c r="DB664" s="25"/>
      <c r="DC664" s="25"/>
      <c r="DD664" s="25"/>
      <c r="DE664" s="46"/>
      <c r="DF664" s="39"/>
      <c r="DG664" s="25"/>
    </row>
    <row r="665" spans="1:111" x14ac:dyDescent="0.35">
      <c r="A665" s="25" t="s">
        <v>5724</v>
      </c>
      <c r="B665" s="25">
        <f>+COUNTA(E665:DF665)</f>
        <v>9</v>
      </c>
      <c r="F665" s="32" t="s">
        <v>1599</v>
      </c>
      <c r="G665" s="25" t="s">
        <v>5940</v>
      </c>
      <c r="I665" s="25"/>
      <c r="J665" s="25" t="s">
        <v>6767</v>
      </c>
      <c r="N665" s="25">
        <v>1</v>
      </c>
      <c r="S665" s="25">
        <f>SUM(COUNTIF(K665:R665,"1"))</f>
        <v>1</v>
      </c>
      <c r="T665" s="32" t="s">
        <v>1598</v>
      </c>
      <c r="Z665" s="32"/>
      <c r="AA665" s="34"/>
      <c r="AB665" s="34"/>
      <c r="AC665" s="25"/>
      <c r="AE665" s="41"/>
      <c r="AF665" s="25"/>
      <c r="AG665" s="25" t="s">
        <v>1599</v>
      </c>
      <c r="AM665" s="25"/>
      <c r="AS665" s="32" t="s">
        <v>833</v>
      </c>
      <c r="AT665" s="32" t="s">
        <v>1205</v>
      </c>
      <c r="AU665" s="41"/>
      <c r="AV665" s="25"/>
      <c r="AW665" s="25"/>
      <c r="AX665" s="45"/>
      <c r="AY665" s="25"/>
      <c r="AZ665" s="25"/>
      <c r="BA665" s="25"/>
      <c r="BC665" s="55"/>
      <c r="BF665" s="25"/>
      <c r="BI665" s="41"/>
      <c r="BJ665" s="25"/>
      <c r="BM665" s="32"/>
      <c r="BN665" s="25"/>
      <c r="BO665" s="32"/>
      <c r="BP665" s="25"/>
      <c r="BQ665" s="25"/>
      <c r="BR665" s="25"/>
      <c r="BS665" s="32"/>
      <c r="BT665" s="25"/>
      <c r="BV665" s="25"/>
      <c r="BW665" s="25"/>
      <c r="BX665" s="32"/>
      <c r="BY665" s="25"/>
      <c r="CB665" s="25"/>
      <c r="CD665" s="25"/>
      <c r="CI665" s="50"/>
      <c r="CT665" s="29"/>
      <c r="CU665" s="29"/>
      <c r="CW665" s="25"/>
      <c r="DA665" s="48"/>
      <c r="DB665" s="25"/>
      <c r="DC665" s="25"/>
      <c r="DD665" s="25"/>
      <c r="DE665" s="46"/>
      <c r="DF665" s="39"/>
      <c r="DG665" s="25"/>
    </row>
    <row r="666" spans="1:111" x14ac:dyDescent="0.35">
      <c r="A666" s="25" t="s">
        <v>5724</v>
      </c>
      <c r="B666" s="25">
        <f>+COUNTA(E666:DF666)</f>
        <v>9</v>
      </c>
      <c r="F666" s="32" t="s">
        <v>2278</v>
      </c>
      <c r="G666" s="25" t="s">
        <v>5940</v>
      </c>
      <c r="I666" s="25"/>
      <c r="J666" s="25" t="s">
        <v>6767</v>
      </c>
      <c r="N666" s="25">
        <v>1</v>
      </c>
      <c r="S666" s="25">
        <f>SUM(COUNTIF(K666:R666,"1"))</f>
        <v>1</v>
      </c>
      <c r="T666" s="32" t="s">
        <v>2277</v>
      </c>
      <c r="Z666" s="32"/>
      <c r="AA666" s="34"/>
      <c r="AB666" s="34"/>
      <c r="AC666" s="25"/>
      <c r="AE666" s="41"/>
      <c r="AF666" s="25"/>
      <c r="AG666" s="25" t="s">
        <v>2278</v>
      </c>
      <c r="AM666" s="25"/>
      <c r="AS666" s="32" t="s">
        <v>1049</v>
      </c>
      <c r="AT666" s="32" t="s">
        <v>2279</v>
      </c>
      <c r="AU666" s="41"/>
      <c r="AV666" s="25"/>
      <c r="AW666" s="25"/>
      <c r="AX666" s="45"/>
      <c r="AY666" s="25"/>
      <c r="AZ666" s="25"/>
      <c r="BA666" s="25"/>
      <c r="BC666" s="55"/>
      <c r="BF666" s="25"/>
      <c r="BI666" s="41"/>
      <c r="BJ666" s="25"/>
      <c r="BM666" s="32"/>
      <c r="BN666" s="25"/>
      <c r="BO666" s="32"/>
      <c r="BP666" s="25"/>
      <c r="BQ666" s="25"/>
      <c r="BR666" s="25"/>
      <c r="BS666" s="32"/>
      <c r="BT666" s="25"/>
      <c r="BV666" s="25"/>
      <c r="BW666" s="25"/>
      <c r="BX666" s="32"/>
      <c r="BY666" s="25"/>
      <c r="CB666" s="25"/>
      <c r="CD666" s="25"/>
      <c r="CI666" s="50"/>
      <c r="CT666" s="29"/>
      <c r="CU666" s="29"/>
      <c r="CW666" s="25"/>
      <c r="DA666" s="48"/>
      <c r="DB666" s="25"/>
      <c r="DC666" s="25"/>
      <c r="DD666" s="25"/>
      <c r="DE666" s="46"/>
      <c r="DF666" s="39"/>
      <c r="DG666" s="25"/>
    </row>
    <row r="667" spans="1:111" x14ac:dyDescent="0.35">
      <c r="A667" s="25" t="s">
        <v>5724</v>
      </c>
      <c r="B667" s="25">
        <f>+COUNTA(E667:DF667)</f>
        <v>5</v>
      </c>
      <c r="F667" s="32" t="s">
        <v>6419</v>
      </c>
      <c r="G667" s="25" t="s">
        <v>5940</v>
      </c>
      <c r="I667" s="25"/>
      <c r="J667" s="25" t="s">
        <v>6380</v>
      </c>
      <c r="L667" s="25">
        <v>1</v>
      </c>
      <c r="S667" s="25">
        <f>SUM(COUNTIF(K667:R667,"1"))</f>
        <v>1</v>
      </c>
      <c r="T667" s="32"/>
      <c r="Z667" s="32"/>
      <c r="AA667" s="34"/>
      <c r="AB667" s="34"/>
      <c r="AC667" s="25"/>
      <c r="AE667" s="41"/>
      <c r="AF667" s="25"/>
      <c r="AM667" s="25"/>
      <c r="AT667" s="32"/>
      <c r="AU667" s="41"/>
      <c r="AV667" s="25"/>
      <c r="AW667" s="25"/>
      <c r="AX667" s="45"/>
      <c r="AY667" s="25"/>
      <c r="AZ667" s="25"/>
      <c r="BA667" s="25"/>
      <c r="BC667" s="55"/>
      <c r="BF667" s="25"/>
      <c r="BI667" s="41"/>
      <c r="BJ667" s="25"/>
      <c r="BM667" s="32"/>
      <c r="BN667" s="25"/>
      <c r="BO667" s="32"/>
      <c r="BP667" s="25"/>
      <c r="BQ667" s="25"/>
      <c r="BR667" s="25"/>
      <c r="BS667" s="32"/>
      <c r="BT667" s="25"/>
      <c r="BV667" s="25"/>
      <c r="BW667" s="25"/>
      <c r="BX667" s="32"/>
      <c r="BY667" s="25"/>
      <c r="CB667" s="25"/>
      <c r="CD667" s="25"/>
      <c r="CI667" s="50"/>
      <c r="CT667" s="29"/>
      <c r="CU667" s="29"/>
      <c r="CW667" s="25"/>
      <c r="DA667" s="48"/>
      <c r="DB667" s="25"/>
      <c r="DC667" s="25"/>
      <c r="DD667" s="25"/>
      <c r="DE667" s="46"/>
      <c r="DF667" s="39"/>
      <c r="DG667" s="25"/>
    </row>
    <row r="668" spans="1:111" x14ac:dyDescent="0.35">
      <c r="A668" s="25" t="s">
        <v>5724</v>
      </c>
      <c r="B668" s="25">
        <f>+COUNTA(E668:DF668)</f>
        <v>9</v>
      </c>
      <c r="F668" s="32" t="s">
        <v>6089</v>
      </c>
      <c r="G668" s="25" t="s">
        <v>6264</v>
      </c>
      <c r="I668" s="25" t="s">
        <v>5940</v>
      </c>
      <c r="J668" s="25" t="s">
        <v>6183</v>
      </c>
      <c r="M668" s="25">
        <v>1</v>
      </c>
      <c r="S668" s="25">
        <f>SUM(COUNTIF(K668:R668,"1"))</f>
        <v>1</v>
      </c>
      <c r="T668" s="32"/>
      <c r="Z668" s="32"/>
      <c r="AA668" s="34"/>
      <c r="AB668" s="34"/>
      <c r="AC668" s="25"/>
      <c r="AE668" s="41"/>
      <c r="AF668" s="25"/>
      <c r="AH668" s="25" t="s">
        <v>6089</v>
      </c>
      <c r="AM668" s="25"/>
      <c r="AR668" s="25" t="s">
        <v>5800</v>
      </c>
      <c r="AT668" s="32"/>
      <c r="AU668" s="41" t="s">
        <v>6001</v>
      </c>
      <c r="AV668" s="25"/>
      <c r="AW668" s="25"/>
      <c r="AX668" s="45"/>
      <c r="AY668" s="25"/>
      <c r="AZ668" s="25"/>
      <c r="BA668" s="25"/>
      <c r="BC668" s="55"/>
      <c r="BF668" s="25"/>
      <c r="BI668" s="41"/>
      <c r="BJ668" s="25"/>
      <c r="BM668" s="32"/>
      <c r="BN668" s="25"/>
      <c r="BO668" s="32"/>
      <c r="BP668" s="25"/>
      <c r="BQ668" s="25"/>
      <c r="BR668" s="25"/>
      <c r="BS668" s="32"/>
      <c r="BT668" s="25"/>
      <c r="BV668" s="25"/>
      <c r="BW668" s="25"/>
      <c r="BX668" s="32"/>
      <c r="BY668" s="25"/>
      <c r="CB668" s="25"/>
      <c r="CD668" s="25"/>
      <c r="CI668" s="50"/>
      <c r="CT668" s="29"/>
      <c r="CU668" s="29"/>
      <c r="CW668" s="25"/>
      <c r="DA668" s="48"/>
      <c r="DB668" s="25"/>
      <c r="DC668" s="25"/>
      <c r="DD668" s="25"/>
      <c r="DE668" s="46"/>
      <c r="DF668" s="39"/>
      <c r="DG668" s="25"/>
    </row>
    <row r="669" spans="1:111" x14ac:dyDescent="0.35">
      <c r="A669" s="25" t="s">
        <v>5724</v>
      </c>
      <c r="B669" s="25">
        <f>+COUNTA(E669:DF669)</f>
        <v>9</v>
      </c>
      <c r="F669" s="32" t="s">
        <v>1818</v>
      </c>
      <c r="G669" s="25" t="s">
        <v>5940</v>
      </c>
      <c r="I669" s="25"/>
      <c r="J669" s="25" t="s">
        <v>6767</v>
      </c>
      <c r="N669" s="25">
        <v>1</v>
      </c>
      <c r="S669" s="25">
        <f>SUM(COUNTIF(K669:R669,"1"))</f>
        <v>1</v>
      </c>
      <c r="T669" s="32" t="s">
        <v>1817</v>
      </c>
      <c r="Z669" s="32"/>
      <c r="AA669" s="34"/>
      <c r="AB669" s="34"/>
      <c r="AC669" s="25"/>
      <c r="AE669" s="41"/>
      <c r="AF669" s="25"/>
      <c r="AG669" s="25" t="s">
        <v>1818</v>
      </c>
      <c r="AM669" s="25"/>
      <c r="AS669" s="32" t="s">
        <v>1816</v>
      </c>
      <c r="AT669" s="32" t="s">
        <v>1051</v>
      </c>
      <c r="AU669" s="41"/>
      <c r="AV669" s="25"/>
      <c r="AW669" s="25"/>
      <c r="AX669" s="45"/>
      <c r="AY669" s="25"/>
      <c r="AZ669" s="25"/>
      <c r="BA669" s="25"/>
      <c r="BC669" s="55"/>
      <c r="BF669" s="25"/>
      <c r="BI669" s="41"/>
      <c r="BJ669" s="25"/>
      <c r="BM669" s="32"/>
      <c r="BN669" s="25"/>
      <c r="BO669" s="32"/>
      <c r="BP669" s="25"/>
      <c r="BQ669" s="25"/>
      <c r="BR669" s="25"/>
      <c r="BS669" s="32"/>
      <c r="BT669" s="25"/>
      <c r="BV669" s="25"/>
      <c r="BW669" s="25"/>
      <c r="BX669" s="32"/>
      <c r="BY669" s="25"/>
      <c r="CB669" s="25"/>
      <c r="CD669" s="25"/>
      <c r="CI669" s="50"/>
      <c r="CT669" s="29"/>
      <c r="CU669" s="29"/>
      <c r="CW669" s="25"/>
      <c r="DA669" s="48"/>
      <c r="DB669" s="25"/>
      <c r="DC669" s="25"/>
      <c r="DD669" s="25"/>
      <c r="DE669" s="46"/>
      <c r="DF669" s="39"/>
      <c r="DG669" s="25"/>
    </row>
    <row r="670" spans="1:111" x14ac:dyDescent="0.35">
      <c r="A670" s="25" t="s">
        <v>5724</v>
      </c>
      <c r="B670" s="25">
        <f>+COUNTA(E670:DF670)</f>
        <v>9</v>
      </c>
      <c r="F670" s="32" t="s">
        <v>6673</v>
      </c>
      <c r="G670" s="25" t="s">
        <v>6265</v>
      </c>
      <c r="I670" s="25" t="s">
        <v>5940</v>
      </c>
      <c r="J670" s="25" t="s">
        <v>6183</v>
      </c>
      <c r="M670" s="25">
        <v>1</v>
      </c>
      <c r="S670" s="25">
        <f>SUM(COUNTIF(K670:R670,"1"))</f>
        <v>1</v>
      </c>
      <c r="T670" s="32"/>
      <c r="Z670" s="32"/>
      <c r="AA670" s="34"/>
      <c r="AB670" s="34"/>
      <c r="AC670" s="25"/>
      <c r="AE670" s="41"/>
      <c r="AF670" s="25"/>
      <c r="AH670" s="25" t="s">
        <v>6673</v>
      </c>
      <c r="AM670" s="25"/>
      <c r="AR670" s="25" t="s">
        <v>5800</v>
      </c>
      <c r="AT670" s="32"/>
      <c r="AU670" s="41" t="s">
        <v>978</v>
      </c>
      <c r="AV670" s="25"/>
      <c r="AW670" s="25"/>
      <c r="AX670" s="45"/>
      <c r="AY670" s="25"/>
      <c r="AZ670" s="25"/>
      <c r="BA670" s="25"/>
      <c r="BC670" s="55"/>
      <c r="BF670" s="25"/>
      <c r="BI670" s="41"/>
      <c r="BJ670" s="25"/>
      <c r="BM670" s="32"/>
      <c r="BN670" s="25"/>
      <c r="BO670" s="32"/>
      <c r="BP670" s="25"/>
      <c r="BQ670" s="25"/>
      <c r="BR670" s="25"/>
      <c r="BS670" s="32"/>
      <c r="BT670" s="25"/>
      <c r="BV670" s="25"/>
      <c r="BW670" s="25"/>
      <c r="BX670" s="32"/>
      <c r="BY670" s="25"/>
      <c r="CB670" s="25"/>
      <c r="CD670" s="25"/>
      <c r="CI670" s="50"/>
      <c r="CT670" s="29"/>
      <c r="CU670" s="29"/>
      <c r="CW670" s="25"/>
      <c r="DA670" s="48"/>
      <c r="DB670" s="25"/>
      <c r="DC670" s="25"/>
      <c r="DD670" s="25"/>
      <c r="DE670" s="46"/>
      <c r="DF670" s="39"/>
      <c r="DG670" s="25"/>
    </row>
    <row r="671" spans="1:111" x14ac:dyDescent="0.35">
      <c r="A671" s="25" t="s">
        <v>5724</v>
      </c>
      <c r="B671" s="25">
        <f>+COUNTA(E671:DF671)</f>
        <v>9</v>
      </c>
      <c r="F671" s="32" t="s">
        <v>6090</v>
      </c>
      <c r="G671" s="25" t="s">
        <v>7095</v>
      </c>
      <c r="I671" s="25" t="s">
        <v>5940</v>
      </c>
      <c r="J671" s="25" t="s">
        <v>6183</v>
      </c>
      <c r="M671" s="25">
        <v>1</v>
      </c>
      <c r="S671" s="25">
        <f>SUM(COUNTIF(K671:R671,"1"))</f>
        <v>1</v>
      </c>
      <c r="T671" s="32"/>
      <c r="Z671" s="32"/>
      <c r="AA671" s="34"/>
      <c r="AB671" s="34"/>
      <c r="AC671" s="25"/>
      <c r="AE671" s="41"/>
      <c r="AF671" s="25"/>
      <c r="AH671" s="25" t="s">
        <v>6090</v>
      </c>
      <c r="AM671" s="25"/>
      <c r="AR671" s="25" t="s">
        <v>5800</v>
      </c>
      <c r="AT671" s="32"/>
      <c r="AU671" s="41" t="s">
        <v>649</v>
      </c>
      <c r="AV671" s="25"/>
      <c r="AW671" s="25"/>
      <c r="AX671" s="45"/>
      <c r="AY671" s="25"/>
      <c r="AZ671" s="25"/>
      <c r="BA671" s="25"/>
      <c r="BC671" s="55"/>
      <c r="BF671" s="25"/>
      <c r="BI671" s="41"/>
      <c r="BJ671" s="25"/>
      <c r="BM671" s="32"/>
      <c r="BN671" s="25"/>
      <c r="BO671" s="32"/>
      <c r="BP671" s="25"/>
      <c r="BQ671" s="25"/>
      <c r="BR671" s="25"/>
      <c r="BS671" s="32"/>
      <c r="BT671" s="25"/>
      <c r="BV671" s="25"/>
      <c r="BW671" s="25"/>
      <c r="BX671" s="32"/>
      <c r="BY671" s="25"/>
      <c r="CB671" s="25"/>
      <c r="CD671" s="25"/>
      <c r="CI671" s="50"/>
      <c r="CT671" s="29"/>
      <c r="CU671" s="29"/>
      <c r="CW671" s="25"/>
      <c r="DA671" s="48"/>
      <c r="DB671" s="25"/>
      <c r="DC671" s="25"/>
      <c r="DD671" s="25"/>
      <c r="DE671" s="46"/>
      <c r="DF671" s="39"/>
      <c r="DG671" s="25"/>
    </row>
    <row r="672" spans="1:111" x14ac:dyDescent="0.35">
      <c r="A672" s="25" t="s">
        <v>5724</v>
      </c>
      <c r="B672" s="25">
        <f>+COUNTA(E672:DF672)</f>
        <v>9</v>
      </c>
      <c r="F672" s="32" t="s">
        <v>6091</v>
      </c>
      <c r="G672" s="25" t="s">
        <v>6266</v>
      </c>
      <c r="I672" s="25" t="s">
        <v>5940</v>
      </c>
      <c r="J672" s="25" t="s">
        <v>6183</v>
      </c>
      <c r="M672" s="25">
        <v>1</v>
      </c>
      <c r="S672" s="25">
        <f>SUM(COUNTIF(K672:R672,"1"))</f>
        <v>1</v>
      </c>
      <c r="T672" s="32"/>
      <c r="Z672" s="32"/>
      <c r="AA672" s="34"/>
      <c r="AB672" s="34"/>
      <c r="AC672" s="25"/>
      <c r="AE672" s="41"/>
      <c r="AF672" s="25"/>
      <c r="AH672" s="25" t="s">
        <v>6091</v>
      </c>
      <c r="AM672" s="25"/>
      <c r="AR672" s="25" t="s">
        <v>5800</v>
      </c>
      <c r="AT672" s="32"/>
      <c r="AU672" s="41" t="s">
        <v>5942</v>
      </c>
      <c r="AV672" s="25"/>
      <c r="AW672" s="25"/>
      <c r="AX672" s="45"/>
      <c r="AY672" s="25"/>
      <c r="AZ672" s="25"/>
      <c r="BA672" s="25"/>
      <c r="BC672" s="55"/>
      <c r="BF672" s="25"/>
      <c r="BI672" s="41"/>
      <c r="BJ672" s="25"/>
      <c r="BM672" s="32"/>
      <c r="BN672" s="25"/>
      <c r="BO672" s="32"/>
      <c r="BP672" s="25"/>
      <c r="BQ672" s="25"/>
      <c r="BR672" s="25"/>
      <c r="BS672" s="32"/>
      <c r="BT672" s="25"/>
      <c r="BV672" s="25"/>
      <c r="BW672" s="25"/>
      <c r="BX672" s="32"/>
      <c r="BY672" s="25"/>
      <c r="CB672" s="25"/>
      <c r="CD672" s="25"/>
      <c r="CI672" s="50"/>
      <c r="CT672" s="29"/>
      <c r="CU672" s="29"/>
      <c r="CW672" s="25"/>
      <c r="DA672" s="48"/>
      <c r="DB672" s="25"/>
      <c r="DC672" s="25"/>
      <c r="DD672" s="25"/>
      <c r="DE672" s="46"/>
      <c r="DF672" s="39"/>
      <c r="DG672" s="25"/>
    </row>
    <row r="673" spans="1:111" x14ac:dyDescent="0.35">
      <c r="A673" s="25" t="s">
        <v>5724</v>
      </c>
      <c r="B673" s="25">
        <f>+COUNTA(E673:DF673)</f>
        <v>9</v>
      </c>
      <c r="F673" s="32" t="s">
        <v>1476</v>
      </c>
      <c r="G673" s="25" t="s">
        <v>5940</v>
      </c>
      <c r="I673" s="25"/>
      <c r="J673" s="25" t="s">
        <v>6767</v>
      </c>
      <c r="N673" s="25">
        <v>1</v>
      </c>
      <c r="S673" s="25">
        <f>SUM(COUNTIF(K673:R673,"1"))</f>
        <v>1</v>
      </c>
      <c r="T673" s="32" t="s">
        <v>1475</v>
      </c>
      <c r="Z673" s="32"/>
      <c r="AA673" s="34"/>
      <c r="AB673" s="34"/>
      <c r="AC673" s="25"/>
      <c r="AE673" s="41"/>
      <c r="AF673" s="25"/>
      <c r="AG673" s="25" t="s">
        <v>1476</v>
      </c>
      <c r="AM673" s="25"/>
      <c r="AS673" s="32" t="s">
        <v>1050</v>
      </c>
      <c r="AT673" s="32" t="s">
        <v>1477</v>
      </c>
      <c r="AU673" s="41"/>
      <c r="AV673" s="25"/>
      <c r="AW673" s="25"/>
      <c r="AX673" s="45"/>
      <c r="AY673" s="25"/>
      <c r="AZ673" s="25"/>
      <c r="BA673" s="25"/>
      <c r="BC673" s="55"/>
      <c r="BF673" s="25"/>
      <c r="BI673" s="41"/>
      <c r="BJ673" s="25"/>
      <c r="BM673" s="32"/>
      <c r="BN673" s="25"/>
      <c r="BO673" s="32"/>
      <c r="BP673" s="25"/>
      <c r="BQ673" s="25"/>
      <c r="BR673" s="25"/>
      <c r="BS673" s="32"/>
      <c r="BT673" s="25"/>
      <c r="BV673" s="25"/>
      <c r="BW673" s="25"/>
      <c r="BX673" s="32"/>
      <c r="BY673" s="25"/>
      <c r="CB673" s="25"/>
      <c r="CD673" s="25"/>
      <c r="CI673" s="50"/>
      <c r="CT673" s="29"/>
      <c r="CU673" s="29"/>
      <c r="CW673" s="25"/>
      <c r="DA673" s="48"/>
      <c r="DB673" s="25"/>
      <c r="DC673" s="25"/>
      <c r="DD673" s="25"/>
      <c r="DE673" s="46"/>
      <c r="DF673" s="39"/>
      <c r="DG673" s="25"/>
    </row>
    <row r="674" spans="1:111" x14ac:dyDescent="0.35">
      <c r="A674" s="25" t="s">
        <v>5724</v>
      </c>
      <c r="B674" s="25">
        <f>+COUNTA(E674:DF674)</f>
        <v>9</v>
      </c>
      <c r="F674" s="32" t="s">
        <v>2352</v>
      </c>
      <c r="G674" s="25" t="s">
        <v>5940</v>
      </c>
      <c r="I674" s="25"/>
      <c r="J674" s="25" t="s">
        <v>6767</v>
      </c>
      <c r="N674" s="25">
        <v>1</v>
      </c>
      <c r="S674" s="25">
        <f>SUM(COUNTIF(K674:R674,"1"))</f>
        <v>1</v>
      </c>
      <c r="T674" s="32" t="s">
        <v>2351</v>
      </c>
      <c r="Z674" s="32"/>
      <c r="AA674" s="34"/>
      <c r="AB674" s="34"/>
      <c r="AC674" s="25"/>
      <c r="AE674" s="41"/>
      <c r="AF674" s="25"/>
      <c r="AG674" s="25" t="s">
        <v>2352</v>
      </c>
      <c r="AM674" s="25"/>
      <c r="AS674" s="32" t="s">
        <v>1050</v>
      </c>
      <c r="AT674" s="32" t="s">
        <v>1525</v>
      </c>
      <c r="AU674" s="41"/>
      <c r="AV674" s="25"/>
      <c r="AW674" s="25"/>
      <c r="AX674" s="45"/>
      <c r="AY674" s="25"/>
      <c r="AZ674" s="25"/>
      <c r="BA674" s="25"/>
      <c r="BC674" s="55"/>
      <c r="BF674" s="25"/>
      <c r="BI674" s="41"/>
      <c r="BJ674" s="25"/>
      <c r="BM674" s="32"/>
      <c r="BN674" s="25"/>
      <c r="BO674" s="32"/>
      <c r="BP674" s="25"/>
      <c r="BQ674" s="25"/>
      <c r="BR674" s="25"/>
      <c r="BS674" s="32"/>
      <c r="BT674" s="25"/>
      <c r="BV674" s="25"/>
      <c r="BW674" s="25"/>
      <c r="BX674" s="32"/>
      <c r="BY674" s="25"/>
      <c r="CB674" s="25"/>
      <c r="CD674" s="25"/>
      <c r="CI674" s="50"/>
      <c r="CT674" s="29"/>
      <c r="CU674" s="29"/>
      <c r="CW674" s="25"/>
      <c r="DA674" s="48"/>
      <c r="DB674" s="25"/>
      <c r="DC674" s="25"/>
      <c r="DD674" s="25"/>
      <c r="DE674" s="46"/>
      <c r="DF674" s="39"/>
      <c r="DG674" s="25"/>
    </row>
    <row r="675" spans="1:111" x14ac:dyDescent="0.35">
      <c r="A675" s="25" t="s">
        <v>5724</v>
      </c>
      <c r="B675" s="25">
        <f>+COUNTA(E675:DF675)</f>
        <v>9</v>
      </c>
      <c r="F675" s="32" t="s">
        <v>6092</v>
      </c>
      <c r="G675" s="25" t="s">
        <v>6267</v>
      </c>
      <c r="I675" s="25" t="s">
        <v>5940</v>
      </c>
      <c r="J675" s="25" t="s">
        <v>6183</v>
      </c>
      <c r="M675" s="25">
        <v>1</v>
      </c>
      <c r="S675" s="25">
        <f>SUM(COUNTIF(K675:R675,"1"))</f>
        <v>1</v>
      </c>
      <c r="T675" s="32"/>
      <c r="Z675" s="32"/>
      <c r="AA675" s="34"/>
      <c r="AB675" s="34"/>
      <c r="AC675" s="25"/>
      <c r="AE675" s="41"/>
      <c r="AF675" s="25"/>
      <c r="AH675" s="25" t="s">
        <v>6092</v>
      </c>
      <c r="AM675" s="25"/>
      <c r="AR675" s="25" t="s">
        <v>5800</v>
      </c>
      <c r="AT675" s="32"/>
      <c r="AU675" s="41" t="s">
        <v>6093</v>
      </c>
      <c r="AV675" s="25"/>
      <c r="AW675" s="25"/>
      <c r="AX675" s="45"/>
      <c r="AY675" s="25"/>
      <c r="AZ675" s="25"/>
      <c r="BA675" s="25"/>
      <c r="BC675" s="55"/>
      <c r="BF675" s="25"/>
      <c r="BI675" s="41"/>
      <c r="BJ675" s="25"/>
      <c r="BM675" s="32"/>
      <c r="BN675" s="25"/>
      <c r="BO675" s="32"/>
      <c r="BP675" s="25"/>
      <c r="BQ675" s="25"/>
      <c r="BR675" s="25"/>
      <c r="BS675" s="32"/>
      <c r="BT675" s="25"/>
      <c r="BV675" s="25"/>
      <c r="BW675" s="25"/>
      <c r="BX675" s="32"/>
      <c r="BY675" s="25"/>
      <c r="CB675" s="25"/>
      <c r="CD675" s="25"/>
      <c r="CI675" s="50"/>
      <c r="CT675" s="29"/>
      <c r="CU675" s="29"/>
      <c r="CW675" s="25"/>
      <c r="DA675" s="48"/>
      <c r="DB675" s="25"/>
      <c r="DC675" s="25"/>
      <c r="DD675" s="25"/>
      <c r="DE675" s="46"/>
      <c r="DF675" s="39"/>
      <c r="DG675" s="25"/>
    </row>
    <row r="676" spans="1:111" x14ac:dyDescent="0.35">
      <c r="A676" s="25" t="s">
        <v>5724</v>
      </c>
      <c r="B676" s="25">
        <f>+COUNTA(E676:DF676)</f>
        <v>9</v>
      </c>
      <c r="F676" s="32" t="s">
        <v>1562</v>
      </c>
      <c r="G676" s="25" t="s">
        <v>5940</v>
      </c>
      <c r="I676" s="25"/>
      <c r="J676" s="25" t="s">
        <v>6767</v>
      </c>
      <c r="N676" s="25">
        <v>1</v>
      </c>
      <c r="S676" s="25">
        <f>SUM(COUNTIF(K676:R676,"1"))</f>
        <v>1</v>
      </c>
      <c r="T676" s="32" t="s">
        <v>1561</v>
      </c>
      <c r="Z676" s="32"/>
      <c r="AA676" s="34"/>
      <c r="AB676" s="34"/>
      <c r="AC676" s="25"/>
      <c r="AE676" s="41"/>
      <c r="AF676" s="25"/>
      <c r="AG676" s="25" t="s">
        <v>1562</v>
      </c>
      <c r="AM676" s="25"/>
      <c r="AS676" s="32" t="s">
        <v>1167</v>
      </c>
      <c r="AT676" s="32" t="s">
        <v>1048</v>
      </c>
      <c r="AU676" s="41"/>
      <c r="AV676" s="25"/>
      <c r="AW676" s="25"/>
      <c r="AX676" s="45"/>
      <c r="AY676" s="25"/>
      <c r="AZ676" s="25"/>
      <c r="BA676" s="25"/>
      <c r="BC676" s="55"/>
      <c r="BF676" s="25"/>
      <c r="BI676" s="41"/>
      <c r="BJ676" s="25"/>
      <c r="BM676" s="32"/>
      <c r="BN676" s="25"/>
      <c r="BO676" s="32"/>
      <c r="BP676" s="25"/>
      <c r="BQ676" s="25"/>
      <c r="BR676" s="25"/>
      <c r="BS676" s="32"/>
      <c r="BT676" s="25"/>
      <c r="BV676" s="25"/>
      <c r="BW676" s="25"/>
      <c r="BX676" s="32"/>
      <c r="BY676" s="25"/>
      <c r="CB676" s="25"/>
      <c r="CD676" s="25"/>
      <c r="CI676" s="50"/>
      <c r="CT676" s="29"/>
      <c r="CU676" s="29"/>
      <c r="CW676" s="25"/>
      <c r="DA676" s="48"/>
      <c r="DB676" s="25"/>
      <c r="DC676" s="25"/>
      <c r="DD676" s="25"/>
      <c r="DE676" s="46"/>
      <c r="DF676" s="39"/>
      <c r="DG676" s="25"/>
    </row>
    <row r="677" spans="1:111" x14ac:dyDescent="0.35">
      <c r="A677" s="25" t="s">
        <v>5724</v>
      </c>
      <c r="B677" s="25">
        <f>+COUNTA(E677:DF677)</f>
        <v>9</v>
      </c>
      <c r="F677" s="32" t="s">
        <v>2608</v>
      </c>
      <c r="G677" s="25" t="s">
        <v>5940</v>
      </c>
      <c r="I677" s="25"/>
      <c r="J677" s="25" t="s">
        <v>6767</v>
      </c>
      <c r="N677" s="25">
        <v>1</v>
      </c>
      <c r="S677" s="25">
        <f>SUM(COUNTIF(K677:R677,"1"))</f>
        <v>1</v>
      </c>
      <c r="T677" s="32" t="s">
        <v>2607</v>
      </c>
      <c r="Z677" s="32"/>
      <c r="AA677" s="34"/>
      <c r="AB677" s="34"/>
      <c r="AC677" s="25"/>
      <c r="AE677" s="41"/>
      <c r="AF677" s="25"/>
      <c r="AG677" s="25" t="s">
        <v>2608</v>
      </c>
      <c r="AM677" s="25"/>
      <c r="AS677" s="32" t="s">
        <v>867</v>
      </c>
      <c r="AT677" s="32" t="s">
        <v>1460</v>
      </c>
      <c r="AU677" s="41"/>
      <c r="AV677" s="25"/>
      <c r="AW677" s="25"/>
      <c r="AX677" s="45"/>
      <c r="AY677" s="25"/>
      <c r="AZ677" s="25"/>
      <c r="BA677" s="25"/>
      <c r="BC677" s="55"/>
      <c r="BF677" s="25"/>
      <c r="BI677" s="41"/>
      <c r="BJ677" s="25"/>
      <c r="BM677" s="32"/>
      <c r="BN677" s="25"/>
      <c r="BO677" s="32"/>
      <c r="BP677" s="25"/>
      <c r="BQ677" s="25"/>
      <c r="BR677" s="25"/>
      <c r="BS677" s="32"/>
      <c r="BT677" s="25"/>
      <c r="BV677" s="25"/>
      <c r="BW677" s="25"/>
      <c r="BX677" s="32"/>
      <c r="BY677" s="25"/>
      <c r="CB677" s="25"/>
      <c r="CD677" s="25"/>
      <c r="CI677" s="50"/>
      <c r="CT677" s="29"/>
      <c r="CU677" s="29"/>
      <c r="CW677" s="25"/>
      <c r="DA677" s="48"/>
      <c r="DB677" s="25"/>
      <c r="DC677" s="25"/>
      <c r="DD677" s="25"/>
      <c r="DE677" s="46"/>
      <c r="DF677" s="39"/>
      <c r="DG677" s="25"/>
    </row>
    <row r="678" spans="1:111" x14ac:dyDescent="0.35">
      <c r="A678" s="25" t="s">
        <v>5724</v>
      </c>
      <c r="B678" s="25">
        <f>+COUNTA(E678:DF678)</f>
        <v>9</v>
      </c>
      <c r="F678" s="32" t="s">
        <v>1282</v>
      </c>
      <c r="G678" s="25" t="s">
        <v>5940</v>
      </c>
      <c r="I678" s="25"/>
      <c r="P678" s="25">
        <v>1</v>
      </c>
      <c r="S678" s="25">
        <f>SUM(COUNTIF(K678:R678,"1"))</f>
        <v>1</v>
      </c>
      <c r="T678" s="32" t="s">
        <v>1284</v>
      </c>
      <c r="U678" s="32" t="s">
        <v>663</v>
      </c>
      <c r="Z678" s="32" t="s">
        <v>1283</v>
      </c>
      <c r="AA678" s="34"/>
      <c r="AB678" s="34"/>
      <c r="AC678" s="25"/>
      <c r="AE678" s="41"/>
      <c r="AF678" s="25"/>
      <c r="AM678" s="25"/>
      <c r="AR678" s="25" t="s">
        <v>5800</v>
      </c>
      <c r="AT678" s="32"/>
      <c r="AU678" s="41"/>
      <c r="AV678" s="25"/>
      <c r="AW678" s="25"/>
      <c r="AX678" s="45"/>
      <c r="AY678" s="25"/>
      <c r="AZ678" s="25"/>
      <c r="BA678" s="25"/>
      <c r="BC678" s="55"/>
      <c r="BF678" s="25" t="s">
        <v>1285</v>
      </c>
      <c r="BI678" s="41"/>
      <c r="BJ678" s="25"/>
      <c r="BM678" s="32"/>
      <c r="BN678" s="25"/>
      <c r="BO678" s="32"/>
      <c r="BP678" s="25"/>
      <c r="BQ678" s="25"/>
      <c r="BR678" s="25"/>
      <c r="BS678" s="32"/>
      <c r="BT678" s="25"/>
      <c r="BV678" s="25"/>
      <c r="BW678" s="25"/>
      <c r="BX678" s="32"/>
      <c r="BY678" s="25"/>
      <c r="CB678" s="25"/>
      <c r="CD678" s="25"/>
      <c r="CI678" s="50"/>
      <c r="CT678" s="29"/>
      <c r="CU678" s="29"/>
      <c r="CW678" s="25"/>
      <c r="DA678" s="48"/>
      <c r="DB678" s="25"/>
      <c r="DC678" s="25"/>
      <c r="DD678" s="25"/>
      <c r="DE678" s="46"/>
      <c r="DF678" s="39"/>
      <c r="DG678" s="25"/>
    </row>
    <row r="679" spans="1:111" x14ac:dyDescent="0.35">
      <c r="A679" s="25" t="s">
        <v>5724</v>
      </c>
      <c r="B679" s="25">
        <f>+COUNTA(E679:DF679)</f>
        <v>12</v>
      </c>
      <c r="F679" s="32" t="s">
        <v>6330</v>
      </c>
      <c r="G679" s="25" t="s">
        <v>6268</v>
      </c>
      <c r="I679" s="25" t="s">
        <v>5940</v>
      </c>
      <c r="J679" s="25" t="s">
        <v>6183</v>
      </c>
      <c r="M679" s="25">
        <v>1</v>
      </c>
      <c r="S679" s="25">
        <f>SUM(COUNTIF(K679:R679,"1"))</f>
        <v>1</v>
      </c>
      <c r="T679" s="32" t="s">
        <v>6332</v>
      </c>
      <c r="U679" s="32" t="s">
        <v>6333</v>
      </c>
      <c r="Z679" s="32"/>
      <c r="AA679" s="34"/>
      <c r="AB679" s="34"/>
      <c r="AC679" s="25" t="s">
        <v>6331</v>
      </c>
      <c r="AE679" s="41"/>
      <c r="AF679" s="25"/>
      <c r="AH679" s="25" t="s">
        <v>6094</v>
      </c>
      <c r="AM679" s="25"/>
      <c r="AR679" s="25" t="s">
        <v>5800</v>
      </c>
      <c r="AT679" s="32" t="s">
        <v>6095</v>
      </c>
      <c r="AU679" s="41"/>
      <c r="AV679" s="25"/>
      <c r="AW679" s="25"/>
      <c r="AX679" s="45"/>
      <c r="AY679" s="25"/>
      <c r="AZ679" s="25"/>
      <c r="BA679" s="25"/>
      <c r="BC679" s="55"/>
      <c r="BF679" s="25"/>
      <c r="BI679" s="41"/>
      <c r="BJ679" s="25"/>
      <c r="BM679" s="32"/>
      <c r="BN679" s="25"/>
      <c r="BO679" s="32"/>
      <c r="BP679" s="25"/>
      <c r="BQ679" s="25"/>
      <c r="BR679" s="25"/>
      <c r="BS679" s="32"/>
      <c r="BT679" s="25"/>
      <c r="BV679" s="25"/>
      <c r="BW679" s="25"/>
      <c r="BX679" s="32"/>
      <c r="BY679" s="25"/>
      <c r="CB679" s="25"/>
      <c r="CD679" s="25"/>
      <c r="CI679" s="50"/>
      <c r="CT679" s="29"/>
      <c r="CU679" s="29"/>
      <c r="CW679" s="25"/>
      <c r="DA679" s="48"/>
      <c r="DB679" s="25"/>
      <c r="DC679" s="25"/>
      <c r="DD679" s="25"/>
      <c r="DE679" s="46"/>
      <c r="DF679" s="39"/>
      <c r="DG679" s="25"/>
    </row>
    <row r="680" spans="1:111" x14ac:dyDescent="0.35">
      <c r="A680" s="25" t="s">
        <v>5724</v>
      </c>
      <c r="B680" s="25">
        <f>+COUNTA(E680:DF680)</f>
        <v>9</v>
      </c>
      <c r="F680" s="32" t="s">
        <v>1868</v>
      </c>
      <c r="G680" s="25" t="s">
        <v>5940</v>
      </c>
      <c r="I680" s="25"/>
      <c r="J680" s="25" t="s">
        <v>6767</v>
      </c>
      <c r="N680" s="25">
        <v>1</v>
      </c>
      <c r="S680" s="25">
        <f>SUM(COUNTIF(K680:R680,"1"))</f>
        <v>1</v>
      </c>
      <c r="T680" s="32" t="s">
        <v>1867</v>
      </c>
      <c r="Z680" s="32"/>
      <c r="AA680" s="34"/>
      <c r="AB680" s="34"/>
      <c r="AC680" s="25"/>
      <c r="AE680" s="41"/>
      <c r="AF680" s="25"/>
      <c r="AG680" s="25" t="s">
        <v>1868</v>
      </c>
      <c r="AM680" s="25"/>
      <c r="AS680" s="32" t="s">
        <v>1049</v>
      </c>
      <c r="AT680" s="32" t="s">
        <v>1145</v>
      </c>
      <c r="AU680" s="41"/>
      <c r="AV680" s="25"/>
      <c r="AW680" s="25"/>
      <c r="AX680" s="45"/>
      <c r="AY680" s="25"/>
      <c r="AZ680" s="25"/>
      <c r="BA680" s="25"/>
      <c r="BC680" s="55"/>
      <c r="BF680" s="25"/>
      <c r="BI680" s="41"/>
      <c r="BJ680" s="25"/>
      <c r="BM680" s="32"/>
      <c r="BN680" s="25"/>
      <c r="BO680" s="32"/>
      <c r="BP680" s="25"/>
      <c r="BQ680" s="25"/>
      <c r="BR680" s="25"/>
      <c r="BS680" s="32"/>
      <c r="BT680" s="25"/>
      <c r="BV680" s="25"/>
      <c r="BW680" s="25"/>
      <c r="BX680" s="32"/>
      <c r="BY680" s="25"/>
      <c r="CB680" s="25"/>
      <c r="CD680" s="25"/>
      <c r="CI680" s="50"/>
      <c r="CT680" s="29"/>
      <c r="CU680" s="29"/>
      <c r="CW680" s="25"/>
      <c r="DA680" s="48"/>
      <c r="DB680" s="25"/>
      <c r="DC680" s="25"/>
      <c r="DD680" s="25"/>
      <c r="DE680" s="46"/>
      <c r="DF680" s="39"/>
      <c r="DG680" s="25"/>
    </row>
    <row r="681" spans="1:111" x14ac:dyDescent="0.35">
      <c r="A681" s="25" t="s">
        <v>5724</v>
      </c>
      <c r="B681" s="25">
        <f>+COUNTA(E681:DF681)</f>
        <v>9</v>
      </c>
      <c r="F681" s="32" t="s">
        <v>2039</v>
      </c>
      <c r="G681" s="25" t="s">
        <v>5940</v>
      </c>
      <c r="I681" s="25"/>
      <c r="J681" s="25" t="s">
        <v>6767</v>
      </c>
      <c r="N681" s="25">
        <v>1</v>
      </c>
      <c r="S681" s="25">
        <f>SUM(COUNTIF(K681:R681,"1"))</f>
        <v>1</v>
      </c>
      <c r="T681" s="32" t="s">
        <v>2038</v>
      </c>
      <c r="Z681" s="32"/>
      <c r="AA681" s="34"/>
      <c r="AB681" s="34"/>
      <c r="AC681" s="25"/>
      <c r="AE681" s="41"/>
      <c r="AF681" s="25"/>
      <c r="AG681" s="25" t="s">
        <v>2039</v>
      </c>
      <c r="AM681" s="25"/>
      <c r="AS681" s="32" t="s">
        <v>1288</v>
      </c>
      <c r="AT681" s="32" t="s">
        <v>1464</v>
      </c>
      <c r="AU681" s="41"/>
      <c r="AV681" s="25"/>
      <c r="AW681" s="25"/>
      <c r="AX681" s="45"/>
      <c r="AY681" s="25"/>
      <c r="AZ681" s="25"/>
      <c r="BA681" s="25"/>
      <c r="BC681" s="55"/>
      <c r="BF681" s="25"/>
      <c r="BI681" s="41"/>
      <c r="BJ681" s="25"/>
      <c r="BM681" s="32"/>
      <c r="BN681" s="25"/>
      <c r="BO681" s="32"/>
      <c r="BP681" s="25"/>
      <c r="BQ681" s="25"/>
      <c r="BR681" s="25"/>
      <c r="BS681" s="32"/>
      <c r="BT681" s="25"/>
      <c r="BV681" s="25"/>
      <c r="BW681" s="25"/>
      <c r="BX681" s="32"/>
      <c r="BY681" s="25"/>
      <c r="CB681" s="25"/>
      <c r="CD681" s="25"/>
      <c r="CI681" s="50"/>
      <c r="CT681" s="29"/>
      <c r="CU681" s="29"/>
      <c r="CW681" s="25"/>
      <c r="DA681" s="48"/>
      <c r="DB681" s="25"/>
      <c r="DC681" s="25"/>
      <c r="DD681" s="25"/>
      <c r="DE681" s="46"/>
      <c r="DF681" s="39"/>
      <c r="DG681" s="25"/>
    </row>
    <row r="682" spans="1:111" x14ac:dyDescent="0.35">
      <c r="A682" s="25" t="s">
        <v>5724</v>
      </c>
      <c r="B682" s="25">
        <f>+COUNTA(E682:DF682)</f>
        <v>5</v>
      </c>
      <c r="F682" s="32" t="s">
        <v>6420</v>
      </c>
      <c r="G682" s="25" t="s">
        <v>5940</v>
      </c>
      <c r="I682" s="25"/>
      <c r="J682" s="25" t="s">
        <v>6380</v>
      </c>
      <c r="L682" s="25">
        <v>1</v>
      </c>
      <c r="S682" s="25">
        <f>SUM(COUNTIF(K682:R682,"1"))</f>
        <v>1</v>
      </c>
      <c r="T682" s="32"/>
      <c r="Z682" s="32"/>
      <c r="AA682" s="34"/>
      <c r="AB682" s="34"/>
      <c r="AC682" s="25"/>
      <c r="AE682" s="41"/>
      <c r="AF682" s="25"/>
      <c r="AM682" s="25"/>
      <c r="AT682" s="32"/>
      <c r="AU682" s="41"/>
      <c r="AV682" s="25"/>
      <c r="AW682" s="25"/>
      <c r="AX682" s="45"/>
      <c r="AY682" s="25"/>
      <c r="AZ682" s="25"/>
      <c r="BA682" s="25"/>
      <c r="BC682" s="55"/>
      <c r="BF682" s="25"/>
      <c r="BI682" s="41"/>
      <c r="BJ682" s="25"/>
      <c r="BM682" s="32"/>
      <c r="BN682" s="25"/>
      <c r="BO682" s="32"/>
      <c r="BP682" s="25"/>
      <c r="BQ682" s="25"/>
      <c r="BR682" s="25"/>
      <c r="BS682" s="32"/>
      <c r="BT682" s="25"/>
      <c r="BV682" s="25"/>
      <c r="BW682" s="25"/>
      <c r="BX682" s="32"/>
      <c r="BY682" s="25"/>
      <c r="CB682" s="25"/>
      <c r="CD682" s="25"/>
      <c r="CI682" s="50"/>
      <c r="CT682" s="29"/>
      <c r="CU682" s="29"/>
      <c r="CW682" s="25"/>
      <c r="DA682" s="48"/>
      <c r="DB682" s="25"/>
      <c r="DC682" s="25"/>
      <c r="DD682" s="25"/>
      <c r="DE682" s="46"/>
      <c r="DF682" s="39"/>
      <c r="DG682" s="25"/>
    </row>
    <row r="683" spans="1:111" x14ac:dyDescent="0.35">
      <c r="A683" s="25" t="s">
        <v>5724</v>
      </c>
      <c r="B683" s="25">
        <f>+COUNTA(E683:DF683)</f>
        <v>5</v>
      </c>
      <c r="F683" s="32" t="s">
        <v>6421</v>
      </c>
      <c r="G683" s="25" t="s">
        <v>5940</v>
      </c>
      <c r="I683" s="25"/>
      <c r="J683" s="25" t="s">
        <v>6380</v>
      </c>
      <c r="L683" s="25">
        <v>1</v>
      </c>
      <c r="S683" s="25">
        <f>SUM(COUNTIF(K683:R683,"1"))</f>
        <v>1</v>
      </c>
      <c r="T683" s="32"/>
      <c r="Z683" s="32"/>
      <c r="AA683" s="34"/>
      <c r="AB683" s="34"/>
      <c r="AC683" s="25"/>
      <c r="AE683" s="41"/>
      <c r="AF683" s="25"/>
      <c r="AM683" s="25"/>
      <c r="AT683" s="32"/>
      <c r="AU683" s="41"/>
      <c r="AV683" s="25"/>
      <c r="AW683" s="25"/>
      <c r="AX683" s="45"/>
      <c r="AY683" s="25"/>
      <c r="AZ683" s="25"/>
      <c r="BA683" s="25"/>
      <c r="BC683" s="55"/>
      <c r="BF683" s="25"/>
      <c r="BI683" s="41"/>
      <c r="BJ683" s="25"/>
      <c r="BM683" s="32"/>
      <c r="BN683" s="25"/>
      <c r="BO683" s="32"/>
      <c r="BP683" s="25"/>
      <c r="BQ683" s="25"/>
      <c r="BR683" s="25"/>
      <c r="BS683" s="32"/>
      <c r="BT683" s="25"/>
      <c r="BV683" s="25"/>
      <c r="BW683" s="25"/>
      <c r="BX683" s="32"/>
      <c r="BY683" s="25"/>
      <c r="CB683" s="25"/>
      <c r="CD683" s="25"/>
      <c r="CI683" s="50"/>
      <c r="CT683" s="29"/>
      <c r="CU683" s="29"/>
      <c r="CW683" s="25"/>
      <c r="DA683" s="48"/>
      <c r="DB683" s="25"/>
      <c r="DC683" s="25"/>
      <c r="DD683" s="25"/>
      <c r="DE683" s="46"/>
      <c r="DF683" s="39"/>
      <c r="DG683" s="25"/>
    </row>
    <row r="684" spans="1:111" x14ac:dyDescent="0.35">
      <c r="A684" s="25" t="s">
        <v>5724</v>
      </c>
      <c r="B684" s="25">
        <f>+COUNTA(E684:DF684)</f>
        <v>9</v>
      </c>
      <c r="F684" s="32" t="s">
        <v>1657</v>
      </c>
      <c r="G684" s="25" t="s">
        <v>5940</v>
      </c>
      <c r="I684" s="25"/>
      <c r="J684" s="25" t="s">
        <v>6767</v>
      </c>
      <c r="N684" s="25">
        <v>1</v>
      </c>
      <c r="S684" s="25">
        <f>SUM(COUNTIF(K684:R684,"1"))</f>
        <v>1</v>
      </c>
      <c r="T684" s="32" t="s">
        <v>1656</v>
      </c>
      <c r="Z684" s="32"/>
      <c r="AA684" s="34"/>
      <c r="AB684" s="34"/>
      <c r="AC684" s="25"/>
      <c r="AE684" s="41"/>
      <c r="AF684" s="25"/>
      <c r="AG684" s="25" t="s">
        <v>1657</v>
      </c>
      <c r="AM684" s="25"/>
      <c r="AS684" s="32" t="s">
        <v>758</v>
      </c>
      <c r="AT684" s="32" t="s">
        <v>1223</v>
      </c>
      <c r="AU684" s="41"/>
      <c r="AV684" s="25"/>
      <c r="AW684" s="25"/>
      <c r="AX684" s="45"/>
      <c r="AY684" s="25"/>
      <c r="AZ684" s="25"/>
      <c r="BA684" s="25"/>
      <c r="BC684" s="55"/>
      <c r="BF684" s="25"/>
      <c r="BI684" s="41"/>
      <c r="BJ684" s="25"/>
      <c r="BM684" s="32"/>
      <c r="BN684" s="25"/>
      <c r="BO684" s="32"/>
      <c r="BP684" s="25"/>
      <c r="BQ684" s="25"/>
      <c r="BR684" s="25"/>
      <c r="BS684" s="32"/>
      <c r="BT684" s="25"/>
      <c r="BV684" s="25"/>
      <c r="BW684" s="25"/>
      <c r="BX684" s="32"/>
      <c r="BY684" s="25"/>
      <c r="CB684" s="25"/>
      <c r="CD684" s="25"/>
      <c r="CI684" s="50"/>
      <c r="CT684" s="29"/>
      <c r="CU684" s="29"/>
      <c r="CW684" s="25"/>
      <c r="DA684" s="48"/>
      <c r="DB684" s="25"/>
      <c r="DC684" s="25"/>
      <c r="DD684" s="25"/>
      <c r="DE684" s="46"/>
      <c r="DF684" s="39"/>
      <c r="DG684" s="25"/>
    </row>
    <row r="685" spans="1:111" x14ac:dyDescent="0.35">
      <c r="A685" s="25" t="s">
        <v>5724</v>
      </c>
      <c r="B685" s="25">
        <f>+COUNTA(E685:DF685)</f>
        <v>9</v>
      </c>
      <c r="F685" s="32" t="s">
        <v>6096</v>
      </c>
      <c r="G685" s="25" t="s">
        <v>6269</v>
      </c>
      <c r="I685" s="25" t="s">
        <v>5940</v>
      </c>
      <c r="J685" s="25" t="s">
        <v>6183</v>
      </c>
      <c r="M685" s="25">
        <v>1</v>
      </c>
      <c r="S685" s="25">
        <f>SUM(COUNTIF(K685:R685,"1"))</f>
        <v>1</v>
      </c>
      <c r="T685" s="32"/>
      <c r="Z685" s="32"/>
      <c r="AA685" s="34"/>
      <c r="AB685" s="34"/>
      <c r="AC685" s="25"/>
      <c r="AE685" s="41"/>
      <c r="AF685" s="25"/>
      <c r="AH685" s="25" t="s">
        <v>6096</v>
      </c>
      <c r="AM685" s="25"/>
      <c r="AR685" s="25" t="s">
        <v>5800</v>
      </c>
      <c r="AT685" s="32"/>
      <c r="AU685" s="41" t="s">
        <v>6031</v>
      </c>
      <c r="AV685" s="25"/>
      <c r="AW685" s="25"/>
      <c r="AX685" s="45"/>
      <c r="AY685" s="25"/>
      <c r="AZ685" s="25"/>
      <c r="BA685" s="25"/>
      <c r="BC685" s="55"/>
      <c r="BF685" s="25"/>
      <c r="BI685" s="41"/>
      <c r="BJ685" s="25"/>
      <c r="BM685" s="32"/>
      <c r="BN685" s="25"/>
      <c r="BO685" s="32"/>
      <c r="BP685" s="25"/>
      <c r="BQ685" s="25"/>
      <c r="BR685" s="25"/>
      <c r="BS685" s="32"/>
      <c r="BT685" s="25"/>
      <c r="BV685" s="25"/>
      <c r="BW685" s="25"/>
      <c r="BX685" s="32"/>
      <c r="BY685" s="25"/>
      <c r="CB685" s="25"/>
      <c r="CD685" s="25"/>
      <c r="CI685" s="50"/>
      <c r="CT685" s="29"/>
      <c r="CU685" s="29"/>
      <c r="CW685" s="25"/>
      <c r="DA685" s="48"/>
      <c r="DB685" s="25"/>
      <c r="DC685" s="25"/>
      <c r="DD685" s="25"/>
      <c r="DE685" s="46"/>
      <c r="DF685" s="39"/>
      <c r="DG685" s="25"/>
    </row>
    <row r="686" spans="1:111" x14ac:dyDescent="0.35">
      <c r="A686" s="25" t="s">
        <v>5724</v>
      </c>
      <c r="B686" s="25">
        <f>+COUNTA(E686:DF686)</f>
        <v>9</v>
      </c>
      <c r="F686" s="32" t="s">
        <v>1566</v>
      </c>
      <c r="G686" s="25" t="s">
        <v>5940</v>
      </c>
      <c r="I686" s="25"/>
      <c r="J686" s="25" t="s">
        <v>6767</v>
      </c>
      <c r="N686" s="25">
        <v>1</v>
      </c>
      <c r="S686" s="25">
        <f>SUM(COUNTIF(K686:R686,"1"))</f>
        <v>1</v>
      </c>
      <c r="T686" s="32" t="s">
        <v>1565</v>
      </c>
      <c r="Z686" s="32"/>
      <c r="AA686" s="34"/>
      <c r="AB686" s="34"/>
      <c r="AC686" s="25"/>
      <c r="AE686" s="41"/>
      <c r="AF686" s="25"/>
      <c r="AG686" s="25" t="s">
        <v>1566</v>
      </c>
      <c r="AM686" s="25"/>
      <c r="AS686" s="32" t="s">
        <v>1167</v>
      </c>
      <c r="AT686" s="32" t="s">
        <v>1168</v>
      </c>
      <c r="AU686" s="41"/>
      <c r="AV686" s="25"/>
      <c r="AW686" s="25"/>
      <c r="AX686" s="45"/>
      <c r="AY686" s="25"/>
      <c r="AZ686" s="25"/>
      <c r="BA686" s="25"/>
      <c r="BC686" s="55"/>
      <c r="BF686" s="25"/>
      <c r="BI686" s="41"/>
      <c r="BJ686" s="25"/>
      <c r="BM686" s="32"/>
      <c r="BN686" s="25"/>
      <c r="BO686" s="32"/>
      <c r="BP686" s="25"/>
      <c r="BQ686" s="25"/>
      <c r="BR686" s="25"/>
      <c r="BS686" s="32"/>
      <c r="BT686" s="25"/>
      <c r="BV686" s="25"/>
      <c r="BW686" s="25"/>
      <c r="BX686" s="32"/>
      <c r="BY686" s="25"/>
      <c r="CB686" s="25"/>
      <c r="CD686" s="25"/>
      <c r="CI686" s="50"/>
      <c r="CT686" s="29"/>
      <c r="CU686" s="29"/>
      <c r="CW686" s="25"/>
      <c r="DA686" s="48"/>
      <c r="DB686" s="25"/>
      <c r="DC686" s="25"/>
      <c r="DD686" s="25"/>
      <c r="DE686" s="46"/>
      <c r="DF686" s="39"/>
      <c r="DG686" s="25"/>
    </row>
    <row r="687" spans="1:111" x14ac:dyDescent="0.35">
      <c r="A687" s="25" t="s">
        <v>5724</v>
      </c>
      <c r="B687" s="25">
        <f>+COUNTA(E687:DF687)</f>
        <v>21</v>
      </c>
      <c r="F687" s="32" t="s">
        <v>1287</v>
      </c>
      <c r="G687" s="25" t="s">
        <v>5940</v>
      </c>
      <c r="I687" s="25"/>
      <c r="J687" s="25" t="s">
        <v>6767</v>
      </c>
      <c r="N687" s="25">
        <v>1</v>
      </c>
      <c r="S687" s="25">
        <f>SUM(COUNTIF(K687:R687,"1"))</f>
        <v>1</v>
      </c>
      <c r="T687" s="32" t="s">
        <v>1289</v>
      </c>
      <c r="U687" s="32" t="s">
        <v>1290</v>
      </c>
      <c r="Z687" s="32" t="s">
        <v>1288</v>
      </c>
      <c r="AA687" s="34"/>
      <c r="AB687" s="34"/>
      <c r="AC687" s="25"/>
      <c r="AE687" s="41"/>
      <c r="AF687" s="25"/>
      <c r="AG687" s="25" t="s">
        <v>1291</v>
      </c>
      <c r="AM687" s="25" t="s">
        <v>1294</v>
      </c>
      <c r="AR687" s="25" t="s">
        <v>5800</v>
      </c>
      <c r="AS687" s="32" t="s">
        <v>1288</v>
      </c>
      <c r="AT687" s="32" t="s">
        <v>1292</v>
      </c>
      <c r="AU687" s="41"/>
      <c r="AV687" s="25"/>
      <c r="AW687" s="25"/>
      <c r="AX687" s="45"/>
      <c r="AY687" s="25"/>
      <c r="AZ687" s="25"/>
      <c r="BA687" s="25"/>
      <c r="BC687" s="55"/>
      <c r="BF687" s="25"/>
      <c r="BI687" s="41"/>
      <c r="BJ687" s="25"/>
      <c r="BM687" s="32" t="s">
        <v>1295</v>
      </c>
      <c r="BN687" s="25"/>
      <c r="BO687" s="32"/>
      <c r="BP687" s="25"/>
      <c r="BQ687" s="25"/>
      <c r="BR687" s="25"/>
      <c r="BS687" s="32" t="s">
        <v>1296</v>
      </c>
      <c r="BT687" s="25" t="s">
        <v>1297</v>
      </c>
      <c r="BU687" s="25" t="s">
        <v>1298</v>
      </c>
      <c r="BV687" s="25" t="s">
        <v>1299</v>
      </c>
      <c r="BW687" s="25" t="s">
        <v>1293</v>
      </c>
      <c r="BX687" s="32"/>
      <c r="BY687" s="25"/>
      <c r="CB687" s="25"/>
      <c r="CD687" s="25"/>
      <c r="CI687" s="50"/>
      <c r="CT687" s="29"/>
      <c r="CU687" s="29"/>
      <c r="CW687" s="25"/>
      <c r="DA687" s="48" t="s">
        <v>1300</v>
      </c>
      <c r="DB687" s="25" t="s">
        <v>1301</v>
      </c>
      <c r="DC687" s="25"/>
      <c r="DD687" s="25"/>
      <c r="DE687" s="46"/>
      <c r="DF687" s="39"/>
      <c r="DG687" s="25"/>
    </row>
    <row r="688" spans="1:111" x14ac:dyDescent="0.35">
      <c r="A688" s="25" t="s">
        <v>5724</v>
      </c>
      <c r="B688" s="25">
        <f>+COUNTA(E688:DF688)</f>
        <v>9</v>
      </c>
      <c r="F688" s="32" t="s">
        <v>1979</v>
      </c>
      <c r="G688" s="25" t="s">
        <v>5940</v>
      </c>
      <c r="I688" s="25"/>
      <c r="J688" s="25" t="s">
        <v>6767</v>
      </c>
      <c r="N688" s="25">
        <v>1</v>
      </c>
      <c r="S688" s="25">
        <f>SUM(COUNTIF(K688:R688,"1"))</f>
        <v>1</v>
      </c>
      <c r="T688" s="32" t="s">
        <v>1978</v>
      </c>
      <c r="Z688" s="32"/>
      <c r="AA688" s="34"/>
      <c r="AB688" s="34"/>
      <c r="AC688" s="25"/>
      <c r="AE688" s="41"/>
      <c r="AF688" s="25"/>
      <c r="AG688" s="25" t="s">
        <v>1979</v>
      </c>
      <c r="AM688" s="25"/>
      <c r="AS688" s="32" t="s">
        <v>700</v>
      </c>
      <c r="AT688" s="32" t="s">
        <v>1292</v>
      </c>
      <c r="AU688" s="41"/>
      <c r="AV688" s="25"/>
      <c r="AW688" s="25"/>
      <c r="AX688" s="45"/>
      <c r="AY688" s="25"/>
      <c r="AZ688" s="25"/>
      <c r="BA688" s="25"/>
      <c r="BC688" s="55"/>
      <c r="BF688" s="25"/>
      <c r="BI688" s="41"/>
      <c r="BJ688" s="25"/>
      <c r="BM688" s="32"/>
      <c r="BN688" s="25"/>
      <c r="BO688" s="32"/>
      <c r="BP688" s="25"/>
      <c r="BQ688" s="25"/>
      <c r="BR688" s="25"/>
      <c r="BS688" s="32"/>
      <c r="BT688" s="25"/>
      <c r="BV688" s="25"/>
      <c r="BW688" s="25"/>
      <c r="BX688" s="32"/>
      <c r="BY688" s="25"/>
      <c r="CB688" s="25"/>
      <c r="CD688" s="25"/>
      <c r="CI688" s="50"/>
      <c r="CT688" s="29"/>
      <c r="CU688" s="29"/>
      <c r="CW688" s="25"/>
      <c r="DA688" s="48"/>
      <c r="DB688" s="25"/>
      <c r="DC688" s="25"/>
      <c r="DD688" s="25"/>
      <c r="DE688" s="46"/>
      <c r="DF688" s="39"/>
      <c r="DG688" s="25"/>
    </row>
    <row r="689" spans="1:111" x14ac:dyDescent="0.35">
      <c r="A689" s="25" t="s">
        <v>5724</v>
      </c>
      <c r="B689" s="25">
        <f>+COUNTA(E689:DF689)</f>
        <v>9</v>
      </c>
      <c r="F689" s="32" t="s">
        <v>1527</v>
      </c>
      <c r="G689" s="25" t="s">
        <v>5940</v>
      </c>
      <c r="I689" s="25"/>
      <c r="J689" s="25" t="s">
        <v>6767</v>
      </c>
      <c r="N689" s="25">
        <v>1</v>
      </c>
      <c r="S689" s="25">
        <f>SUM(COUNTIF(K689:R689,"1"))</f>
        <v>1</v>
      </c>
      <c r="T689" s="32" t="s">
        <v>1526</v>
      </c>
      <c r="Z689" s="32"/>
      <c r="AA689" s="34"/>
      <c r="AB689" s="34"/>
      <c r="AC689" s="25"/>
      <c r="AE689" s="41"/>
      <c r="AF689" s="25"/>
      <c r="AG689" s="25" t="s">
        <v>1527</v>
      </c>
      <c r="AM689" s="25"/>
      <c r="AS689" s="32" t="s">
        <v>1050</v>
      </c>
      <c r="AT689" s="32" t="s">
        <v>1525</v>
      </c>
      <c r="AU689" s="41"/>
      <c r="AV689" s="25"/>
      <c r="AW689" s="25"/>
      <c r="AX689" s="45"/>
      <c r="AY689" s="25"/>
      <c r="AZ689" s="25"/>
      <c r="BA689" s="25"/>
      <c r="BC689" s="55"/>
      <c r="BF689" s="25"/>
      <c r="BI689" s="41"/>
      <c r="BJ689" s="25"/>
      <c r="BM689" s="32"/>
      <c r="BN689" s="25"/>
      <c r="BO689" s="32"/>
      <c r="BP689" s="25"/>
      <c r="BQ689" s="25"/>
      <c r="BR689" s="25"/>
      <c r="BS689" s="32"/>
      <c r="BT689" s="25"/>
      <c r="BV689" s="25"/>
      <c r="BW689" s="25"/>
      <c r="BX689" s="32"/>
      <c r="BY689" s="25"/>
      <c r="CB689" s="25"/>
      <c r="CD689" s="25"/>
      <c r="CI689" s="50"/>
      <c r="CT689" s="29"/>
      <c r="CU689" s="29"/>
      <c r="CW689" s="25"/>
      <c r="DA689" s="48"/>
      <c r="DB689" s="25"/>
      <c r="DC689" s="25"/>
      <c r="DD689" s="25"/>
      <c r="DE689" s="46"/>
      <c r="DF689" s="39"/>
      <c r="DG689" s="25"/>
    </row>
    <row r="690" spans="1:111" x14ac:dyDescent="0.35">
      <c r="A690" s="25" t="s">
        <v>5724</v>
      </c>
      <c r="B690" s="25">
        <f>+COUNTA(E690:DF690)</f>
        <v>9</v>
      </c>
      <c r="F690" s="32" t="s">
        <v>2763</v>
      </c>
      <c r="G690" s="25" t="s">
        <v>5940</v>
      </c>
      <c r="I690" s="25"/>
      <c r="J690" s="25" t="s">
        <v>6767</v>
      </c>
      <c r="N690" s="25">
        <v>1</v>
      </c>
      <c r="S690" s="25">
        <f>SUM(COUNTIF(K690:R690,"1"))</f>
        <v>1</v>
      </c>
      <c r="T690" s="32" t="s">
        <v>2762</v>
      </c>
      <c r="Z690" s="32"/>
      <c r="AA690" s="34"/>
      <c r="AB690" s="34"/>
      <c r="AC690" s="25"/>
      <c r="AE690" s="41"/>
      <c r="AF690" s="25"/>
      <c r="AG690" s="25" t="s">
        <v>2763</v>
      </c>
      <c r="AM690" s="25"/>
      <c r="AS690" s="32" t="s">
        <v>867</v>
      </c>
      <c r="AT690" s="32" t="s">
        <v>2764</v>
      </c>
      <c r="AU690" s="41"/>
      <c r="AV690" s="25"/>
      <c r="AW690" s="25"/>
      <c r="AX690" s="45"/>
      <c r="AY690" s="25"/>
      <c r="AZ690" s="25"/>
      <c r="BA690" s="25"/>
      <c r="BC690" s="55"/>
      <c r="BF690" s="25"/>
      <c r="BI690" s="41"/>
      <c r="BJ690" s="25"/>
      <c r="BM690" s="32"/>
      <c r="BN690" s="25"/>
      <c r="BO690" s="32"/>
      <c r="BP690" s="25"/>
      <c r="BQ690" s="25"/>
      <c r="BR690" s="25"/>
      <c r="BS690" s="32"/>
      <c r="BT690" s="25"/>
      <c r="BV690" s="25"/>
      <c r="BW690" s="25"/>
      <c r="BX690" s="32"/>
      <c r="BY690" s="25"/>
      <c r="CB690" s="25"/>
      <c r="CD690" s="25"/>
      <c r="CI690" s="50"/>
      <c r="CT690" s="29"/>
      <c r="CU690" s="29"/>
      <c r="CW690" s="25"/>
      <c r="DA690" s="48"/>
      <c r="DB690" s="25"/>
      <c r="DC690" s="25"/>
      <c r="DD690" s="25"/>
      <c r="DE690" s="46"/>
      <c r="DF690" s="39"/>
      <c r="DG690" s="25"/>
    </row>
    <row r="691" spans="1:111" x14ac:dyDescent="0.35">
      <c r="A691" s="25" t="s">
        <v>5724</v>
      </c>
      <c r="B691" s="25">
        <f>+COUNTA(E691:DF691)</f>
        <v>9</v>
      </c>
      <c r="F691" s="32" t="s">
        <v>6097</v>
      </c>
      <c r="G691" s="25" t="s">
        <v>6270</v>
      </c>
      <c r="I691" s="25" t="s">
        <v>5940</v>
      </c>
      <c r="J691" s="25" t="s">
        <v>6183</v>
      </c>
      <c r="M691" s="25">
        <v>1</v>
      </c>
      <c r="S691" s="25">
        <f>SUM(COUNTIF(K691:R691,"1"))</f>
        <v>1</v>
      </c>
      <c r="T691" s="32"/>
      <c r="Z691" s="32"/>
      <c r="AA691" s="34"/>
      <c r="AB691" s="34"/>
      <c r="AC691" s="25"/>
      <c r="AE691" s="41"/>
      <c r="AF691" s="25"/>
      <c r="AH691" s="25" t="s">
        <v>6097</v>
      </c>
      <c r="AM691" s="25"/>
      <c r="AR691" s="25" t="s">
        <v>5800</v>
      </c>
      <c r="AT691" s="32"/>
      <c r="AU691" s="41" t="s">
        <v>772</v>
      </c>
      <c r="AV691" s="25"/>
      <c r="AW691" s="25"/>
      <c r="AX691" s="45"/>
      <c r="AY691" s="25"/>
      <c r="AZ691" s="25"/>
      <c r="BA691" s="25"/>
      <c r="BC691" s="55"/>
      <c r="BF691" s="25"/>
      <c r="BI691" s="41"/>
      <c r="BJ691" s="25"/>
      <c r="BM691" s="32"/>
      <c r="BN691" s="25"/>
      <c r="BO691" s="32"/>
      <c r="BP691" s="25"/>
      <c r="BQ691" s="25"/>
      <c r="BR691" s="25"/>
      <c r="BS691" s="32"/>
      <c r="BT691" s="25"/>
      <c r="BV691" s="25"/>
      <c r="BW691" s="25"/>
      <c r="BX691" s="32"/>
      <c r="BY691" s="25"/>
      <c r="CB691" s="25"/>
      <c r="CD691" s="25"/>
      <c r="CI691" s="50"/>
      <c r="CT691" s="29"/>
      <c r="CU691" s="29"/>
      <c r="CW691" s="25"/>
      <c r="DA691" s="48"/>
      <c r="DB691" s="25"/>
      <c r="DC691" s="25"/>
      <c r="DD691" s="25"/>
      <c r="DE691" s="46"/>
      <c r="DF691" s="39"/>
      <c r="DG691" s="25"/>
    </row>
    <row r="692" spans="1:111" x14ac:dyDescent="0.35">
      <c r="A692" s="25" t="s">
        <v>5724</v>
      </c>
      <c r="B692" s="25">
        <f>+COUNTA(E692:DF692)</f>
        <v>9</v>
      </c>
      <c r="F692" s="32" t="s">
        <v>6098</v>
      </c>
      <c r="G692" s="25" t="s">
        <v>6271</v>
      </c>
      <c r="I692" s="25" t="s">
        <v>5940</v>
      </c>
      <c r="J692" s="25" t="s">
        <v>6183</v>
      </c>
      <c r="M692" s="25">
        <v>1</v>
      </c>
      <c r="S692" s="25">
        <f>SUM(COUNTIF(K692:R692,"1"))</f>
        <v>1</v>
      </c>
      <c r="T692" s="32"/>
      <c r="Z692" s="32"/>
      <c r="AA692" s="34"/>
      <c r="AB692" s="34"/>
      <c r="AC692" s="25"/>
      <c r="AE692" s="41"/>
      <c r="AF692" s="25"/>
      <c r="AH692" s="25" t="s">
        <v>6098</v>
      </c>
      <c r="AM692" s="25"/>
      <c r="AR692" s="25" t="s">
        <v>5800</v>
      </c>
      <c r="AT692" s="32"/>
      <c r="AU692" s="41" t="s">
        <v>5956</v>
      </c>
      <c r="AV692" s="25"/>
      <c r="AW692" s="25"/>
      <c r="AX692" s="45"/>
      <c r="AY692" s="25"/>
      <c r="AZ692" s="25"/>
      <c r="BA692" s="25"/>
      <c r="BC692" s="55"/>
      <c r="BF692" s="25"/>
      <c r="BI692" s="41"/>
      <c r="BJ692" s="25"/>
      <c r="BM692" s="32"/>
      <c r="BN692" s="25"/>
      <c r="BO692" s="32"/>
      <c r="BP692" s="25"/>
      <c r="BQ692" s="25"/>
      <c r="BR692" s="25"/>
      <c r="BS692" s="32"/>
      <c r="BT692" s="25"/>
      <c r="BV692" s="25"/>
      <c r="BW692" s="25"/>
      <c r="BX692" s="32"/>
      <c r="BY692" s="25"/>
      <c r="CB692" s="25"/>
      <c r="CD692" s="25"/>
      <c r="CI692" s="50"/>
      <c r="CT692" s="29"/>
      <c r="CU692" s="29"/>
      <c r="CW692" s="25"/>
      <c r="DA692" s="48"/>
      <c r="DB692" s="25"/>
      <c r="DC692" s="25"/>
      <c r="DD692" s="25"/>
      <c r="DE692" s="46"/>
      <c r="DF692" s="39"/>
      <c r="DG692" s="25"/>
    </row>
    <row r="693" spans="1:111" x14ac:dyDescent="0.35">
      <c r="A693" s="25" t="s">
        <v>5724</v>
      </c>
      <c r="B693" s="25">
        <f>+COUNTA(E693:DF693)</f>
        <v>9</v>
      </c>
      <c r="F693" s="32" t="s">
        <v>2165</v>
      </c>
      <c r="G693" s="25" t="s">
        <v>5940</v>
      </c>
      <c r="I693" s="25"/>
      <c r="J693" s="25" t="s">
        <v>6767</v>
      </c>
      <c r="N693" s="25">
        <v>1</v>
      </c>
      <c r="S693" s="25">
        <f>SUM(COUNTIF(K693:R693,"1"))</f>
        <v>1</v>
      </c>
      <c r="T693" s="32" t="s">
        <v>2164</v>
      </c>
      <c r="Z693" s="32"/>
      <c r="AA693" s="34"/>
      <c r="AB693" s="34"/>
      <c r="AC693" s="25"/>
      <c r="AE693" s="41"/>
      <c r="AF693" s="25"/>
      <c r="AG693" s="25" t="s">
        <v>2165</v>
      </c>
      <c r="AM693" s="25"/>
      <c r="AS693" s="32" t="s">
        <v>700</v>
      </c>
      <c r="AT693" s="32" t="s">
        <v>1003</v>
      </c>
      <c r="AU693" s="41"/>
      <c r="AV693" s="25"/>
      <c r="AW693" s="25"/>
      <c r="AX693" s="45"/>
      <c r="AY693" s="25"/>
      <c r="AZ693" s="25"/>
      <c r="BA693" s="25"/>
      <c r="BC693" s="55"/>
      <c r="BF693" s="25"/>
      <c r="BI693" s="41"/>
      <c r="BJ693" s="25"/>
      <c r="BM693" s="32"/>
      <c r="BN693" s="25"/>
      <c r="BO693" s="32"/>
      <c r="BP693" s="25"/>
      <c r="BQ693" s="25"/>
      <c r="BR693" s="25"/>
      <c r="BS693" s="32"/>
      <c r="BT693" s="25"/>
      <c r="BV693" s="25"/>
      <c r="BW693" s="25"/>
      <c r="BX693" s="32"/>
      <c r="BY693" s="25"/>
      <c r="CB693" s="25"/>
      <c r="CD693" s="25"/>
      <c r="CI693" s="50"/>
      <c r="CT693" s="29"/>
      <c r="CU693" s="29"/>
      <c r="CW693" s="25"/>
      <c r="DA693" s="48"/>
      <c r="DB693" s="25"/>
      <c r="DC693" s="25"/>
      <c r="DD693" s="25"/>
      <c r="DE693" s="46"/>
      <c r="DF693" s="39"/>
      <c r="DG693" s="25"/>
    </row>
    <row r="694" spans="1:111" x14ac:dyDescent="0.35">
      <c r="A694" s="25" t="s">
        <v>5724</v>
      </c>
      <c r="B694" s="25">
        <f>+COUNTA(E694:DF694)</f>
        <v>9</v>
      </c>
      <c r="F694" s="32" t="s">
        <v>6099</v>
      </c>
      <c r="G694" s="25" t="s">
        <v>6272</v>
      </c>
      <c r="I694" s="25" t="s">
        <v>5940</v>
      </c>
      <c r="J694" s="25" t="s">
        <v>6183</v>
      </c>
      <c r="M694" s="25">
        <v>1</v>
      </c>
      <c r="S694" s="25">
        <f>SUM(COUNTIF(K694:R694,"1"))</f>
        <v>1</v>
      </c>
      <c r="T694" s="32"/>
      <c r="Z694" s="32"/>
      <c r="AA694" s="34"/>
      <c r="AB694" s="34"/>
      <c r="AC694" s="25"/>
      <c r="AE694" s="41"/>
      <c r="AF694" s="25"/>
      <c r="AH694" s="25" t="s">
        <v>6099</v>
      </c>
      <c r="AM694" s="25"/>
      <c r="AR694" s="25" t="s">
        <v>5800</v>
      </c>
      <c r="AT694" s="32"/>
      <c r="AU694" s="41" t="s">
        <v>5967</v>
      </c>
      <c r="AV694" s="25"/>
      <c r="AW694" s="25"/>
      <c r="AX694" s="45"/>
      <c r="AY694" s="25"/>
      <c r="AZ694" s="25"/>
      <c r="BA694" s="25"/>
      <c r="BC694" s="55"/>
      <c r="BF694" s="25"/>
      <c r="BI694" s="41"/>
      <c r="BJ694" s="25"/>
      <c r="BM694" s="32"/>
      <c r="BN694" s="25"/>
      <c r="BO694" s="32"/>
      <c r="BP694" s="25"/>
      <c r="BQ694" s="25"/>
      <c r="BR694" s="25"/>
      <c r="BS694" s="32"/>
      <c r="BT694" s="25"/>
      <c r="BV694" s="25"/>
      <c r="BW694" s="25"/>
      <c r="BX694" s="32"/>
      <c r="BY694" s="25"/>
      <c r="CB694" s="25"/>
      <c r="CD694" s="25"/>
      <c r="CI694" s="50"/>
      <c r="CT694" s="29"/>
      <c r="CU694" s="29"/>
      <c r="CW694" s="25"/>
      <c r="DA694" s="48"/>
      <c r="DB694" s="25"/>
      <c r="DC694" s="25"/>
      <c r="DD694" s="25"/>
      <c r="DE694" s="46"/>
      <c r="DF694" s="39"/>
      <c r="DG694" s="25"/>
    </row>
    <row r="695" spans="1:111" x14ac:dyDescent="0.35">
      <c r="A695" s="25" t="s">
        <v>5724</v>
      </c>
      <c r="B695" s="25">
        <f>+COUNTA(E695:DF695)</f>
        <v>6</v>
      </c>
      <c r="F695" s="32" t="s">
        <v>5759</v>
      </c>
      <c r="G695" s="25" t="s">
        <v>5940</v>
      </c>
      <c r="I695" s="25"/>
      <c r="J695" s="25" t="s">
        <v>5729</v>
      </c>
      <c r="P695" s="25">
        <v>1</v>
      </c>
      <c r="S695" s="25">
        <f>SUM(COUNTIF(K695:R695,"1"))</f>
        <v>1</v>
      </c>
      <c r="T695" s="32"/>
      <c r="Z695" s="32"/>
      <c r="AA695" s="34"/>
      <c r="AB695" s="34"/>
      <c r="AC695" s="25"/>
      <c r="AE695" s="41"/>
      <c r="AF695" s="25"/>
      <c r="AM695" s="25"/>
      <c r="AR695" s="25" t="s">
        <v>5800</v>
      </c>
      <c r="AT695" s="32"/>
      <c r="AU695" s="41"/>
      <c r="AV695" s="25"/>
      <c r="AW695" s="25"/>
      <c r="AX695" s="45"/>
      <c r="AY695" s="25"/>
      <c r="AZ695" s="25"/>
      <c r="BA695" s="25"/>
      <c r="BC695" s="55"/>
      <c r="BF695" s="25"/>
      <c r="BI695" s="41"/>
      <c r="BJ695" s="25"/>
      <c r="BM695" s="32"/>
      <c r="BN695" s="25"/>
      <c r="BO695" s="32"/>
      <c r="BP695" s="25"/>
      <c r="BQ695" s="25"/>
      <c r="BR695" s="25"/>
      <c r="BS695" s="32"/>
      <c r="BT695" s="25"/>
      <c r="BV695" s="25"/>
      <c r="BW695" s="25"/>
      <c r="BX695" s="32"/>
      <c r="BY695" s="25"/>
      <c r="CB695" s="25"/>
      <c r="CD695" s="25"/>
      <c r="CI695" s="50"/>
      <c r="CT695" s="29"/>
      <c r="CU695" s="29"/>
      <c r="CW695" s="25"/>
      <c r="DA695" s="48"/>
      <c r="DB695" s="25"/>
      <c r="DC695" s="25"/>
      <c r="DD695" s="25"/>
      <c r="DE695" s="46"/>
      <c r="DF695" s="39"/>
      <c r="DG695" s="25"/>
    </row>
    <row r="696" spans="1:111" x14ac:dyDescent="0.35">
      <c r="A696" s="25" t="s">
        <v>5724</v>
      </c>
      <c r="B696" s="25">
        <f>+COUNTA(E696:DF696)</f>
        <v>9</v>
      </c>
      <c r="F696" s="32" t="s">
        <v>6100</v>
      </c>
      <c r="G696" s="25" t="s">
        <v>6273</v>
      </c>
      <c r="I696" s="25" t="s">
        <v>5940</v>
      </c>
      <c r="J696" s="25" t="s">
        <v>6183</v>
      </c>
      <c r="M696" s="25">
        <v>1</v>
      </c>
      <c r="S696" s="25">
        <f>SUM(COUNTIF(K696:R696,"1"))</f>
        <v>1</v>
      </c>
      <c r="T696" s="32"/>
      <c r="Z696" s="32"/>
      <c r="AA696" s="34"/>
      <c r="AB696" s="34"/>
      <c r="AC696" s="25"/>
      <c r="AE696" s="41"/>
      <c r="AF696" s="25"/>
      <c r="AH696" s="25" t="s">
        <v>6100</v>
      </c>
      <c r="AM696" s="25"/>
      <c r="AR696" s="25" t="s">
        <v>5800</v>
      </c>
      <c r="AT696" s="32"/>
      <c r="AU696" s="41" t="s">
        <v>5956</v>
      </c>
      <c r="AV696" s="25"/>
      <c r="AW696" s="25"/>
      <c r="AX696" s="45"/>
      <c r="AY696" s="25"/>
      <c r="AZ696" s="25"/>
      <c r="BA696" s="25"/>
      <c r="BC696" s="55"/>
      <c r="BF696" s="25"/>
      <c r="BI696" s="41"/>
      <c r="BJ696" s="25"/>
      <c r="BM696" s="32"/>
      <c r="BN696" s="25"/>
      <c r="BO696" s="32"/>
      <c r="BP696" s="25"/>
      <c r="BQ696" s="25"/>
      <c r="BR696" s="25"/>
      <c r="BS696" s="32"/>
      <c r="BT696" s="25"/>
      <c r="BV696" s="25"/>
      <c r="BW696" s="25"/>
      <c r="BX696" s="32"/>
      <c r="BY696" s="25"/>
      <c r="CB696" s="25"/>
      <c r="CD696" s="25"/>
      <c r="CI696" s="50"/>
      <c r="CT696" s="29"/>
      <c r="CU696" s="29"/>
      <c r="CW696" s="25"/>
      <c r="DA696" s="48"/>
      <c r="DB696" s="25"/>
      <c r="DC696" s="25"/>
      <c r="DD696" s="25"/>
      <c r="DE696" s="46"/>
      <c r="DF696" s="39"/>
      <c r="DG696" s="25"/>
    </row>
    <row r="697" spans="1:111" x14ac:dyDescent="0.35">
      <c r="A697" s="25" t="s">
        <v>5724</v>
      </c>
      <c r="B697" s="25">
        <f>+COUNTA(E697:DF697)</f>
        <v>6</v>
      </c>
      <c r="F697" s="32" t="s">
        <v>5760</v>
      </c>
      <c r="G697" s="25" t="s">
        <v>5940</v>
      </c>
      <c r="I697" s="25"/>
      <c r="J697" s="25" t="s">
        <v>5729</v>
      </c>
      <c r="P697" s="25">
        <v>1</v>
      </c>
      <c r="S697" s="25">
        <f>SUM(COUNTIF(K697:R697,"1"))</f>
        <v>1</v>
      </c>
      <c r="T697" s="32"/>
      <c r="Z697" s="32"/>
      <c r="AA697" s="34"/>
      <c r="AB697" s="34"/>
      <c r="AC697" s="25"/>
      <c r="AE697" s="41"/>
      <c r="AF697" s="25"/>
      <c r="AM697" s="25"/>
      <c r="AR697" s="25" t="s">
        <v>5800</v>
      </c>
      <c r="AT697" s="32"/>
      <c r="AU697" s="41"/>
      <c r="AV697" s="25"/>
      <c r="AW697" s="25"/>
      <c r="AX697" s="45"/>
      <c r="AY697" s="25"/>
      <c r="AZ697" s="25"/>
      <c r="BA697" s="25"/>
      <c r="BC697" s="55"/>
      <c r="BF697" s="25"/>
      <c r="BI697" s="41"/>
      <c r="BJ697" s="25"/>
      <c r="BM697" s="32"/>
      <c r="BN697" s="25"/>
      <c r="BO697" s="32"/>
      <c r="BP697" s="25"/>
      <c r="BQ697" s="25"/>
      <c r="BR697" s="25"/>
      <c r="BS697" s="32"/>
      <c r="BT697" s="25"/>
      <c r="BV697" s="25"/>
      <c r="BW697" s="25"/>
      <c r="BX697" s="32"/>
      <c r="BY697" s="25"/>
      <c r="CB697" s="25"/>
      <c r="CD697" s="25"/>
      <c r="CI697" s="50"/>
      <c r="CT697" s="29"/>
      <c r="CU697" s="29"/>
      <c r="CW697" s="25"/>
      <c r="DA697" s="48"/>
      <c r="DB697" s="25"/>
      <c r="DC697" s="25"/>
      <c r="DD697" s="25"/>
      <c r="DE697" s="46"/>
      <c r="DF697" s="39"/>
      <c r="DG697" s="25"/>
    </row>
    <row r="698" spans="1:111" x14ac:dyDescent="0.35">
      <c r="A698" s="25" t="s">
        <v>5724</v>
      </c>
      <c r="B698" s="25">
        <f>+COUNTA(E698:DF698)</f>
        <v>9</v>
      </c>
      <c r="F698" s="32" t="s">
        <v>2346</v>
      </c>
      <c r="G698" s="25" t="s">
        <v>5940</v>
      </c>
      <c r="I698" s="25"/>
      <c r="J698" s="25" t="s">
        <v>6767</v>
      </c>
      <c r="N698" s="25">
        <v>1</v>
      </c>
      <c r="S698" s="25">
        <f>SUM(COUNTIF(K698:R698,"1"))</f>
        <v>1</v>
      </c>
      <c r="T698" s="32" t="s">
        <v>2345</v>
      </c>
      <c r="Z698" s="32"/>
      <c r="AA698" s="34"/>
      <c r="AB698" s="34"/>
      <c r="AC698" s="25"/>
      <c r="AE698" s="41"/>
      <c r="AF698" s="25"/>
      <c r="AG698" s="25" t="s">
        <v>2346</v>
      </c>
      <c r="AM698" s="25"/>
      <c r="AS698" s="32" t="s">
        <v>1953</v>
      </c>
      <c r="AT698" s="32" t="s">
        <v>1303</v>
      </c>
      <c r="AU698" s="41"/>
      <c r="AV698" s="25"/>
      <c r="AW698" s="25"/>
      <c r="AX698" s="45"/>
      <c r="AY698" s="25"/>
      <c r="AZ698" s="25"/>
      <c r="BA698" s="25"/>
      <c r="BC698" s="55"/>
      <c r="BF698" s="25"/>
      <c r="BI698" s="41"/>
      <c r="BJ698" s="25"/>
      <c r="BM698" s="32"/>
      <c r="BN698" s="25"/>
      <c r="BO698" s="32"/>
      <c r="BP698" s="25"/>
      <c r="BQ698" s="25"/>
      <c r="BR698" s="25"/>
      <c r="BS698" s="32"/>
      <c r="BT698" s="25"/>
      <c r="BV698" s="25"/>
      <c r="BW698" s="25"/>
      <c r="BX698" s="32"/>
      <c r="BY698" s="25"/>
      <c r="CB698" s="25"/>
      <c r="CD698" s="25"/>
      <c r="CI698" s="50"/>
      <c r="CT698" s="29"/>
      <c r="CU698" s="29"/>
      <c r="CW698" s="25"/>
      <c r="DA698" s="48"/>
      <c r="DB698" s="25"/>
      <c r="DC698" s="25"/>
      <c r="DD698" s="25"/>
      <c r="DE698" s="46"/>
      <c r="DF698" s="39"/>
      <c r="DG698" s="25"/>
    </row>
    <row r="699" spans="1:111" x14ac:dyDescent="0.35">
      <c r="A699" s="25" t="s">
        <v>5724</v>
      </c>
      <c r="B699" s="25">
        <f>+COUNTA(E699:DF699)</f>
        <v>9</v>
      </c>
      <c r="F699" s="32" t="s">
        <v>6101</v>
      </c>
      <c r="G699" s="25" t="s">
        <v>6274</v>
      </c>
      <c r="I699" s="25" t="s">
        <v>5940</v>
      </c>
      <c r="J699" s="25" t="s">
        <v>6183</v>
      </c>
      <c r="M699" s="25">
        <v>1</v>
      </c>
      <c r="S699" s="25">
        <f>SUM(COUNTIF(K699:R699,"1"))</f>
        <v>1</v>
      </c>
      <c r="T699" s="32"/>
      <c r="Z699" s="32"/>
      <c r="AA699" s="34"/>
      <c r="AB699" s="34"/>
      <c r="AC699" s="25"/>
      <c r="AE699" s="41"/>
      <c r="AF699" s="25"/>
      <c r="AH699" s="25" t="s">
        <v>6101</v>
      </c>
      <c r="AM699" s="25"/>
      <c r="AR699" s="25" t="s">
        <v>5800</v>
      </c>
      <c r="AT699" s="32"/>
      <c r="AU699" s="41" t="s">
        <v>5949</v>
      </c>
      <c r="AV699" s="25"/>
      <c r="AW699" s="25"/>
      <c r="AX699" s="45"/>
      <c r="AY699" s="25"/>
      <c r="AZ699" s="25"/>
      <c r="BA699" s="25"/>
      <c r="BC699" s="55"/>
      <c r="BF699" s="25"/>
      <c r="BI699" s="41"/>
      <c r="BJ699" s="25"/>
      <c r="BM699" s="32"/>
      <c r="BN699" s="25"/>
      <c r="BO699" s="32"/>
      <c r="BP699" s="25"/>
      <c r="BQ699" s="25"/>
      <c r="BR699" s="25"/>
      <c r="BS699" s="32"/>
      <c r="BT699" s="25"/>
      <c r="BV699" s="25"/>
      <c r="BW699" s="25"/>
      <c r="BX699" s="32"/>
      <c r="BY699" s="25"/>
      <c r="CB699" s="25"/>
      <c r="CD699" s="25"/>
      <c r="CI699" s="50"/>
      <c r="CT699" s="29"/>
      <c r="CU699" s="29"/>
      <c r="CW699" s="25"/>
      <c r="DA699" s="48"/>
      <c r="DB699" s="25"/>
      <c r="DC699" s="25"/>
      <c r="DD699" s="25"/>
      <c r="DE699" s="46"/>
      <c r="DF699" s="39"/>
      <c r="DG699" s="25"/>
    </row>
    <row r="700" spans="1:111" x14ac:dyDescent="0.35">
      <c r="A700" s="25" t="s">
        <v>5724</v>
      </c>
      <c r="B700" s="25">
        <f>+COUNTA(E700:DF700)</f>
        <v>9</v>
      </c>
      <c r="F700" s="32" t="s">
        <v>2442</v>
      </c>
      <c r="G700" s="25" t="s">
        <v>5940</v>
      </c>
      <c r="I700" s="25"/>
      <c r="J700" s="25" t="s">
        <v>6767</v>
      </c>
      <c r="N700" s="25">
        <v>1</v>
      </c>
      <c r="S700" s="25">
        <f>SUM(COUNTIF(K700:R700,"1"))</f>
        <v>1</v>
      </c>
      <c r="T700" s="32" t="s">
        <v>2441</v>
      </c>
      <c r="Z700" s="32"/>
      <c r="AA700" s="34"/>
      <c r="AB700" s="34"/>
      <c r="AC700" s="25"/>
      <c r="AE700" s="41"/>
      <c r="AF700" s="25"/>
      <c r="AG700" s="25" t="s">
        <v>2442</v>
      </c>
      <c r="AM700" s="25"/>
      <c r="AS700" s="32" t="s">
        <v>1050</v>
      </c>
      <c r="AT700" s="32" t="s">
        <v>1616</v>
      </c>
      <c r="AU700" s="41"/>
      <c r="AV700" s="25"/>
      <c r="AW700" s="25"/>
      <c r="AX700" s="45"/>
      <c r="AY700" s="25"/>
      <c r="AZ700" s="25"/>
      <c r="BA700" s="25"/>
      <c r="BC700" s="55"/>
      <c r="BF700" s="25"/>
      <c r="BI700" s="41"/>
      <c r="BJ700" s="25"/>
      <c r="BM700" s="32"/>
      <c r="BN700" s="25"/>
      <c r="BO700" s="32"/>
      <c r="BP700" s="25"/>
      <c r="BQ700" s="25"/>
      <c r="BR700" s="25"/>
      <c r="BS700" s="32"/>
      <c r="BT700" s="25"/>
      <c r="BV700" s="25"/>
      <c r="BW700" s="25"/>
      <c r="BX700" s="32"/>
      <c r="BY700" s="25"/>
      <c r="CB700" s="25"/>
      <c r="CD700" s="25"/>
      <c r="CI700" s="50"/>
      <c r="CT700" s="29"/>
      <c r="CU700" s="29"/>
      <c r="CW700" s="25"/>
      <c r="DA700" s="48"/>
      <c r="DB700" s="25"/>
      <c r="DC700" s="25"/>
      <c r="DD700" s="25"/>
      <c r="DE700" s="46"/>
      <c r="DF700" s="39"/>
      <c r="DG700" s="25"/>
    </row>
    <row r="701" spans="1:111" x14ac:dyDescent="0.35">
      <c r="A701" s="25" t="s">
        <v>5724</v>
      </c>
      <c r="B701" s="25">
        <f>+COUNTA(E701:DF701)</f>
        <v>10</v>
      </c>
      <c r="F701" s="32" t="s">
        <v>1308</v>
      </c>
      <c r="G701" s="25" t="s">
        <v>5940</v>
      </c>
      <c r="I701" s="25"/>
      <c r="J701" s="25" t="s">
        <v>6767</v>
      </c>
      <c r="N701" s="25">
        <v>1</v>
      </c>
      <c r="S701" s="25">
        <f>SUM(COUNTIF(K701:R701,"1"))</f>
        <v>1</v>
      </c>
      <c r="T701" s="32" t="s">
        <v>1309</v>
      </c>
      <c r="Z701" s="32"/>
      <c r="AA701" s="34"/>
      <c r="AB701" s="34"/>
      <c r="AC701" s="25"/>
      <c r="AE701" s="41"/>
      <c r="AF701" s="25"/>
      <c r="AG701" s="25" t="s">
        <v>1310</v>
      </c>
      <c r="AM701" s="25"/>
      <c r="AR701" s="25" t="s">
        <v>5800</v>
      </c>
      <c r="AS701" s="32" t="s">
        <v>867</v>
      </c>
      <c r="AT701" s="32" t="s">
        <v>1223</v>
      </c>
      <c r="AU701" s="41"/>
      <c r="AV701" s="25"/>
      <c r="AW701" s="25"/>
      <c r="AX701" s="45"/>
      <c r="AY701" s="25"/>
      <c r="AZ701" s="25"/>
      <c r="BA701" s="25"/>
      <c r="BC701" s="55"/>
      <c r="BF701" s="25"/>
      <c r="BI701" s="41"/>
      <c r="BJ701" s="25"/>
      <c r="BM701" s="32"/>
      <c r="BN701" s="25"/>
      <c r="BO701" s="32"/>
      <c r="BP701" s="25"/>
      <c r="BQ701" s="25"/>
      <c r="BR701" s="25"/>
      <c r="BS701" s="32"/>
      <c r="BT701" s="25"/>
      <c r="BV701" s="25"/>
      <c r="BW701" s="25"/>
      <c r="BX701" s="32"/>
      <c r="BY701" s="25"/>
      <c r="CB701" s="25"/>
      <c r="CD701" s="25"/>
      <c r="CI701" s="50"/>
      <c r="CT701" s="29"/>
      <c r="CU701" s="29"/>
      <c r="CW701" s="25"/>
      <c r="DA701" s="48"/>
      <c r="DB701" s="25"/>
      <c r="DC701" s="25"/>
      <c r="DD701" s="25"/>
      <c r="DE701" s="46"/>
      <c r="DF701" s="39"/>
      <c r="DG701" s="25"/>
    </row>
    <row r="702" spans="1:111" x14ac:dyDescent="0.35">
      <c r="A702" s="25" t="s">
        <v>5724</v>
      </c>
      <c r="B702" s="25">
        <f>+COUNTA(E702:DF702)</f>
        <v>9</v>
      </c>
      <c r="F702" s="32" t="s">
        <v>1764</v>
      </c>
      <c r="G702" s="25" t="s">
        <v>5940</v>
      </c>
      <c r="I702" s="25"/>
      <c r="J702" s="25" t="s">
        <v>6767</v>
      </c>
      <c r="N702" s="25">
        <v>1</v>
      </c>
      <c r="S702" s="25">
        <f>SUM(COUNTIF(K702:R702,"1"))</f>
        <v>1</v>
      </c>
      <c r="T702" s="32" t="s">
        <v>1763</v>
      </c>
      <c r="Z702" s="32"/>
      <c r="AA702" s="34"/>
      <c r="AB702" s="34"/>
      <c r="AC702" s="25"/>
      <c r="AE702" s="41"/>
      <c r="AF702" s="25"/>
      <c r="AG702" s="25" t="s">
        <v>1764</v>
      </c>
      <c r="AM702" s="25"/>
      <c r="AS702" s="32" t="s">
        <v>1765</v>
      </c>
      <c r="AT702" s="32" t="s">
        <v>1205</v>
      </c>
      <c r="AU702" s="41"/>
      <c r="AV702" s="25"/>
      <c r="AW702" s="25"/>
      <c r="AX702" s="45"/>
      <c r="AY702" s="25"/>
      <c r="AZ702" s="25"/>
      <c r="BA702" s="25"/>
      <c r="BC702" s="55"/>
      <c r="BF702" s="25"/>
      <c r="BI702" s="41"/>
      <c r="BJ702" s="25"/>
      <c r="BM702" s="32"/>
      <c r="BN702" s="25"/>
      <c r="BO702" s="32"/>
      <c r="BP702" s="25"/>
      <c r="BQ702" s="25"/>
      <c r="BR702" s="25"/>
      <c r="BS702" s="32"/>
      <c r="BT702" s="25"/>
      <c r="BV702" s="25"/>
      <c r="BW702" s="25"/>
      <c r="BX702" s="32"/>
      <c r="BY702" s="25"/>
      <c r="CB702" s="25"/>
      <c r="CD702" s="25"/>
      <c r="CI702" s="50"/>
      <c r="CT702" s="29"/>
      <c r="CU702" s="29"/>
      <c r="CW702" s="25"/>
      <c r="DA702" s="48"/>
      <c r="DB702" s="25"/>
      <c r="DC702" s="25"/>
      <c r="DD702" s="25"/>
      <c r="DE702" s="46"/>
      <c r="DF702" s="39"/>
      <c r="DG702" s="25"/>
    </row>
    <row r="703" spans="1:111" x14ac:dyDescent="0.35">
      <c r="A703" s="25" t="s">
        <v>5724</v>
      </c>
      <c r="B703" s="25">
        <f>+COUNTA(E703:DF703)</f>
        <v>9</v>
      </c>
      <c r="F703" s="32" t="s">
        <v>2192</v>
      </c>
      <c r="G703" s="25" t="s">
        <v>5940</v>
      </c>
      <c r="I703" s="25"/>
      <c r="J703" s="25" t="s">
        <v>6767</v>
      </c>
      <c r="N703" s="25">
        <v>1</v>
      </c>
      <c r="S703" s="25">
        <f>SUM(COUNTIF(K703:R703,"1"))</f>
        <v>1</v>
      </c>
      <c r="T703" s="32" t="s">
        <v>2191</v>
      </c>
      <c r="Z703" s="32"/>
      <c r="AA703" s="34"/>
      <c r="AB703" s="34"/>
      <c r="AC703" s="25"/>
      <c r="AE703" s="41"/>
      <c r="AF703" s="25"/>
      <c r="AG703" s="25" t="s">
        <v>2192</v>
      </c>
      <c r="AM703" s="25"/>
      <c r="AS703" s="32" t="s">
        <v>1179</v>
      </c>
      <c r="AT703" s="32" t="s">
        <v>1303</v>
      </c>
      <c r="AU703" s="41"/>
      <c r="AV703" s="25"/>
      <c r="AW703" s="25"/>
      <c r="AX703" s="45"/>
      <c r="AY703" s="25"/>
      <c r="AZ703" s="25"/>
      <c r="BA703" s="25"/>
      <c r="BC703" s="55"/>
      <c r="BF703" s="25"/>
      <c r="BI703" s="41"/>
      <c r="BJ703" s="25"/>
      <c r="BM703" s="32"/>
      <c r="BN703" s="25"/>
      <c r="BO703" s="32"/>
      <c r="BP703" s="25"/>
      <c r="BQ703" s="25"/>
      <c r="BR703" s="25"/>
      <c r="BS703" s="32"/>
      <c r="BT703" s="25"/>
      <c r="BV703" s="25"/>
      <c r="BW703" s="25"/>
      <c r="BX703" s="32"/>
      <c r="BY703" s="25"/>
      <c r="CB703" s="25"/>
      <c r="CD703" s="25"/>
      <c r="CI703" s="50"/>
      <c r="CT703" s="29"/>
      <c r="CU703" s="29"/>
      <c r="CW703" s="25"/>
      <c r="DA703" s="48"/>
      <c r="DB703" s="25"/>
      <c r="DC703" s="25"/>
      <c r="DD703" s="25"/>
      <c r="DE703" s="46"/>
      <c r="DF703" s="39"/>
      <c r="DG703" s="25"/>
    </row>
    <row r="704" spans="1:111" x14ac:dyDescent="0.35">
      <c r="A704" s="25" t="s">
        <v>5724</v>
      </c>
      <c r="B704" s="25">
        <f>+COUNTA(E704:DF704)</f>
        <v>9</v>
      </c>
      <c r="F704" s="32" t="s">
        <v>2368</v>
      </c>
      <c r="G704" s="25" t="s">
        <v>5940</v>
      </c>
      <c r="I704" s="25"/>
      <c r="J704" s="25" t="s">
        <v>6767</v>
      </c>
      <c r="N704" s="25">
        <v>1</v>
      </c>
      <c r="S704" s="25">
        <f>SUM(COUNTIF(K704:R704,"1"))</f>
        <v>1</v>
      </c>
      <c r="T704" s="32" t="s">
        <v>2367</v>
      </c>
      <c r="Z704" s="32"/>
      <c r="AA704" s="34"/>
      <c r="AB704" s="34"/>
      <c r="AC704" s="25"/>
      <c r="AE704" s="41"/>
      <c r="AF704" s="25"/>
      <c r="AG704" s="25" t="s">
        <v>2368</v>
      </c>
      <c r="AM704" s="25"/>
      <c r="AS704" s="32" t="s">
        <v>1049</v>
      </c>
      <c r="AT704" s="32" t="s">
        <v>1045</v>
      </c>
      <c r="AU704" s="41"/>
      <c r="AV704" s="25"/>
      <c r="AW704" s="25"/>
      <c r="AX704" s="45"/>
      <c r="AY704" s="25"/>
      <c r="AZ704" s="25"/>
      <c r="BA704" s="25"/>
      <c r="BC704" s="55"/>
      <c r="BF704" s="25"/>
      <c r="BI704" s="41"/>
      <c r="BJ704" s="25"/>
      <c r="BM704" s="32"/>
      <c r="BN704" s="25"/>
      <c r="BO704" s="32"/>
      <c r="BP704" s="25"/>
      <c r="BQ704" s="25"/>
      <c r="BR704" s="25"/>
      <c r="BS704" s="32"/>
      <c r="BT704" s="25"/>
      <c r="BV704" s="25"/>
      <c r="BW704" s="25"/>
      <c r="BX704" s="32"/>
      <c r="BY704" s="25"/>
      <c r="CB704" s="25"/>
      <c r="CD704" s="25"/>
      <c r="CI704" s="50"/>
      <c r="CT704" s="29"/>
      <c r="CU704" s="29"/>
      <c r="CW704" s="25"/>
      <c r="DA704" s="48"/>
      <c r="DB704" s="25"/>
      <c r="DC704" s="25"/>
      <c r="DD704" s="25"/>
      <c r="DE704" s="46"/>
      <c r="DF704" s="39"/>
      <c r="DG704" s="25"/>
    </row>
    <row r="705" spans="1:111" x14ac:dyDescent="0.35">
      <c r="A705" s="25" t="s">
        <v>5724</v>
      </c>
      <c r="B705" s="25">
        <f>+COUNTA(E705:DF705)</f>
        <v>9</v>
      </c>
      <c r="F705" s="32" t="s">
        <v>2755</v>
      </c>
      <c r="G705" s="25" t="s">
        <v>5940</v>
      </c>
      <c r="I705" s="25"/>
      <c r="J705" s="25" t="s">
        <v>6767</v>
      </c>
      <c r="N705" s="25">
        <v>1</v>
      </c>
      <c r="S705" s="25">
        <f>SUM(COUNTIF(K705:R705,"1"))</f>
        <v>1</v>
      </c>
      <c r="T705" s="32" t="s">
        <v>2754</v>
      </c>
      <c r="Z705" s="32"/>
      <c r="AA705" s="34"/>
      <c r="AB705" s="34"/>
      <c r="AC705" s="25"/>
      <c r="AE705" s="41"/>
      <c r="AF705" s="25"/>
      <c r="AG705" s="25" t="s">
        <v>2755</v>
      </c>
      <c r="AM705" s="25"/>
      <c r="AS705" s="32" t="s">
        <v>1186</v>
      </c>
      <c r="AT705" s="32" t="s">
        <v>2300</v>
      </c>
      <c r="AU705" s="41"/>
      <c r="AV705" s="25"/>
      <c r="AW705" s="25"/>
      <c r="AX705" s="45"/>
      <c r="AY705" s="25"/>
      <c r="AZ705" s="25"/>
      <c r="BA705" s="25"/>
      <c r="BC705" s="55"/>
      <c r="BF705" s="25"/>
      <c r="BI705" s="41"/>
      <c r="BJ705" s="25"/>
      <c r="BM705" s="32"/>
      <c r="BN705" s="25"/>
      <c r="BO705" s="32"/>
      <c r="BP705" s="25"/>
      <c r="BQ705" s="25"/>
      <c r="BR705" s="25"/>
      <c r="BS705" s="32"/>
      <c r="BT705" s="25"/>
      <c r="BV705" s="25"/>
      <c r="BW705" s="25"/>
      <c r="BX705" s="32"/>
      <c r="BY705" s="25"/>
      <c r="CB705" s="25"/>
      <c r="CD705" s="25"/>
      <c r="CI705" s="50"/>
      <c r="CT705" s="29"/>
      <c r="CU705" s="29"/>
      <c r="CW705" s="25"/>
      <c r="DA705" s="48"/>
      <c r="DB705" s="25"/>
      <c r="DC705" s="25"/>
      <c r="DD705" s="25"/>
      <c r="DE705" s="46"/>
      <c r="DF705" s="39"/>
      <c r="DG705" s="25"/>
    </row>
    <row r="706" spans="1:111" x14ac:dyDescent="0.35">
      <c r="A706" s="25" t="s">
        <v>5724</v>
      </c>
      <c r="B706" s="25">
        <f>+COUNTA(E706:DF706)</f>
        <v>5</v>
      </c>
      <c r="F706" s="32" t="s">
        <v>6425</v>
      </c>
      <c r="G706" s="25" t="s">
        <v>5940</v>
      </c>
      <c r="I706" s="25"/>
      <c r="J706" s="25" t="s">
        <v>6380</v>
      </c>
      <c r="L706" s="25">
        <v>1</v>
      </c>
      <c r="S706" s="25">
        <f>SUM(COUNTIF(K706:R706,"1"))</f>
        <v>1</v>
      </c>
      <c r="T706" s="32"/>
      <c r="Z706" s="32"/>
      <c r="AA706" s="34"/>
      <c r="AB706" s="34"/>
      <c r="AC706" s="25"/>
      <c r="AE706" s="41"/>
      <c r="AF706" s="25"/>
      <c r="AM706" s="25"/>
      <c r="AT706" s="32"/>
      <c r="AU706" s="41"/>
      <c r="AV706" s="25"/>
      <c r="AW706" s="25"/>
      <c r="AX706" s="45"/>
      <c r="AY706" s="25"/>
      <c r="AZ706" s="25"/>
      <c r="BA706" s="25"/>
      <c r="BC706" s="55"/>
      <c r="BF706" s="25"/>
      <c r="BI706" s="41"/>
      <c r="BJ706" s="25"/>
      <c r="BM706" s="32"/>
      <c r="BN706" s="25"/>
      <c r="BO706" s="32"/>
      <c r="BP706" s="25"/>
      <c r="BQ706" s="25"/>
      <c r="BR706" s="25"/>
      <c r="BS706" s="32"/>
      <c r="BT706" s="25"/>
      <c r="BV706" s="25"/>
      <c r="BW706" s="25"/>
      <c r="BX706" s="32"/>
      <c r="BY706" s="25"/>
      <c r="CB706" s="25"/>
      <c r="CD706" s="25"/>
      <c r="CI706" s="50"/>
      <c r="CT706" s="29"/>
      <c r="CU706" s="29"/>
      <c r="CW706" s="25"/>
      <c r="DA706" s="48"/>
      <c r="DB706" s="25"/>
      <c r="DC706" s="25"/>
      <c r="DD706" s="25"/>
      <c r="DE706" s="46"/>
      <c r="DF706" s="39"/>
      <c r="DG706" s="25"/>
    </row>
    <row r="707" spans="1:111" x14ac:dyDescent="0.35">
      <c r="A707" s="25" t="s">
        <v>5724</v>
      </c>
      <c r="B707" s="25">
        <f>+COUNTA(E707:DF707)</f>
        <v>9</v>
      </c>
      <c r="F707" s="32" t="s">
        <v>2366</v>
      </c>
      <c r="G707" s="25" t="s">
        <v>5940</v>
      </c>
      <c r="I707" s="25"/>
      <c r="J707" s="25" t="s">
        <v>6767</v>
      </c>
      <c r="N707" s="25">
        <v>1</v>
      </c>
      <c r="S707" s="25">
        <f>SUM(COUNTIF(K707:R707,"1"))</f>
        <v>1</v>
      </c>
      <c r="T707" s="32" t="s">
        <v>2365</v>
      </c>
      <c r="Z707" s="32"/>
      <c r="AA707" s="34"/>
      <c r="AB707" s="34"/>
      <c r="AC707" s="25"/>
      <c r="AE707" s="41"/>
      <c r="AF707" s="25"/>
      <c r="AG707" s="25" t="s">
        <v>2366</v>
      </c>
      <c r="AM707" s="25"/>
      <c r="AS707" s="32" t="s">
        <v>1050</v>
      </c>
      <c r="AT707" s="32" t="s">
        <v>1525</v>
      </c>
      <c r="AU707" s="41"/>
      <c r="AV707" s="25"/>
      <c r="AW707" s="25"/>
      <c r="AX707" s="45"/>
      <c r="AY707" s="25"/>
      <c r="AZ707" s="25"/>
      <c r="BA707" s="25"/>
      <c r="BC707" s="55"/>
      <c r="BF707" s="25"/>
      <c r="BI707" s="41"/>
      <c r="BJ707" s="25"/>
      <c r="BM707" s="32"/>
      <c r="BN707" s="25"/>
      <c r="BO707" s="32"/>
      <c r="BP707" s="25"/>
      <c r="BQ707" s="25"/>
      <c r="BR707" s="25"/>
      <c r="BS707" s="32"/>
      <c r="BT707" s="25"/>
      <c r="BV707" s="25"/>
      <c r="BW707" s="25"/>
      <c r="BX707" s="32"/>
      <c r="BY707" s="25"/>
      <c r="CB707" s="25"/>
      <c r="CD707" s="25"/>
      <c r="CI707" s="50"/>
      <c r="CT707" s="29"/>
      <c r="CU707" s="29"/>
      <c r="CW707" s="25"/>
      <c r="DA707" s="48"/>
      <c r="DB707" s="25"/>
      <c r="DC707" s="25"/>
      <c r="DD707" s="25"/>
      <c r="DE707" s="46"/>
      <c r="DF707" s="39"/>
      <c r="DG707" s="25"/>
    </row>
    <row r="708" spans="1:111" x14ac:dyDescent="0.35">
      <c r="A708" s="25" t="s">
        <v>5724</v>
      </c>
      <c r="B708" s="25">
        <f>+COUNTA(E708:DF708)</f>
        <v>6</v>
      </c>
      <c r="F708" s="32" t="s">
        <v>5762</v>
      </c>
      <c r="G708" s="25" t="s">
        <v>5940</v>
      </c>
      <c r="I708" s="25"/>
      <c r="J708" s="25" t="s">
        <v>5729</v>
      </c>
      <c r="P708" s="25">
        <v>1</v>
      </c>
      <c r="S708" s="25">
        <f>SUM(COUNTIF(K708:R708,"1"))</f>
        <v>1</v>
      </c>
      <c r="T708" s="32"/>
      <c r="Z708" s="32"/>
      <c r="AA708" s="34"/>
      <c r="AB708" s="34"/>
      <c r="AC708" s="25"/>
      <c r="AE708" s="41"/>
      <c r="AF708" s="25"/>
      <c r="AM708" s="25"/>
      <c r="AR708" s="25" t="s">
        <v>5800</v>
      </c>
      <c r="AT708" s="32"/>
      <c r="AU708" s="41"/>
      <c r="AV708" s="25"/>
      <c r="AW708" s="25"/>
      <c r="AX708" s="45"/>
      <c r="AY708" s="25"/>
      <c r="AZ708" s="25"/>
      <c r="BA708" s="25"/>
      <c r="BC708" s="55"/>
      <c r="BF708" s="25"/>
      <c r="BI708" s="41"/>
      <c r="BJ708" s="25"/>
      <c r="BM708" s="32"/>
      <c r="BN708" s="25"/>
      <c r="BO708" s="32"/>
      <c r="BP708" s="25"/>
      <c r="BQ708" s="25"/>
      <c r="BR708" s="25"/>
      <c r="BS708" s="32"/>
      <c r="BT708" s="25"/>
      <c r="BV708" s="25"/>
      <c r="BW708" s="25"/>
      <c r="BX708" s="32"/>
      <c r="BY708" s="25"/>
      <c r="CB708" s="25"/>
      <c r="CD708" s="25"/>
      <c r="CI708" s="50"/>
      <c r="CT708" s="29"/>
      <c r="CU708" s="29"/>
      <c r="CW708" s="25"/>
      <c r="DA708" s="48"/>
      <c r="DB708" s="25"/>
      <c r="DC708" s="25"/>
      <c r="DD708" s="25"/>
      <c r="DE708" s="46"/>
      <c r="DF708" s="39"/>
      <c r="DG708" s="25"/>
    </row>
    <row r="709" spans="1:111" s="29" customFormat="1" x14ac:dyDescent="0.35">
      <c r="A709" s="25" t="s">
        <v>5724</v>
      </c>
      <c r="B709" s="25">
        <f>+COUNTA(E709:DF709)</f>
        <v>9</v>
      </c>
      <c r="C709" s="25"/>
      <c r="D709" s="25"/>
      <c r="E709" s="25"/>
      <c r="F709" s="32" t="s">
        <v>6105</v>
      </c>
      <c r="G709" s="25" t="s">
        <v>6276</v>
      </c>
      <c r="H709" s="25"/>
      <c r="I709" s="25" t="s">
        <v>6106</v>
      </c>
      <c r="J709" s="25" t="s">
        <v>6183</v>
      </c>
      <c r="K709" s="25"/>
      <c r="L709" s="25"/>
      <c r="M709" s="25">
        <v>1</v>
      </c>
      <c r="N709" s="25"/>
      <c r="O709" s="25"/>
      <c r="P709" s="25"/>
      <c r="R709" s="25"/>
      <c r="S709" s="25">
        <f>SUM(COUNTIF(K709:R709,"1"))</f>
        <v>1</v>
      </c>
      <c r="T709" s="32"/>
      <c r="U709" s="32"/>
      <c r="V709" s="32"/>
      <c r="X709" s="25"/>
      <c r="Y709" s="25"/>
      <c r="Z709" s="32"/>
      <c r="AA709" s="34"/>
      <c r="AB709" s="34"/>
      <c r="AC709" s="25"/>
      <c r="AD709" s="25"/>
      <c r="AE709" s="41"/>
      <c r="AF709" s="25"/>
      <c r="AG709" s="25"/>
      <c r="AH709" s="25" t="s">
        <v>6105</v>
      </c>
      <c r="AI709" s="25"/>
      <c r="AJ709" s="25"/>
      <c r="AK709" s="25"/>
      <c r="AL709" s="25"/>
      <c r="AM709" s="25"/>
      <c r="AN709" s="25"/>
      <c r="AO709" s="25"/>
      <c r="AP709" s="25"/>
      <c r="AQ709" s="25"/>
      <c r="AR709" s="25" t="s">
        <v>5800</v>
      </c>
      <c r="AS709" s="32"/>
      <c r="AT709" s="32"/>
      <c r="AU709" s="41" t="s">
        <v>1315</v>
      </c>
      <c r="AV709" s="25"/>
      <c r="AW709" s="25"/>
      <c r="AX709" s="45"/>
      <c r="AY709" s="25"/>
      <c r="AZ709" s="25"/>
      <c r="BA709" s="25"/>
      <c r="BB709" s="25"/>
      <c r="BC709" s="55"/>
      <c r="BD709" s="25"/>
      <c r="BE709" s="25"/>
      <c r="BF709" s="25"/>
      <c r="BG709" s="25"/>
      <c r="BH709" s="25"/>
      <c r="BI709" s="41"/>
      <c r="BJ709" s="25"/>
      <c r="BK709" s="25"/>
      <c r="BL709" s="25"/>
      <c r="BM709" s="32"/>
      <c r="BN709" s="25"/>
      <c r="BO709" s="32"/>
      <c r="BP709" s="25"/>
      <c r="BQ709" s="25"/>
      <c r="BR709" s="25"/>
      <c r="BS709" s="32"/>
      <c r="BT709" s="25"/>
      <c r="BU709" s="25"/>
      <c r="BV709" s="25"/>
      <c r="BW709" s="25"/>
      <c r="BX709" s="32"/>
      <c r="BY709" s="25"/>
      <c r="BZ709" s="25"/>
      <c r="CA709" s="25"/>
      <c r="CB709" s="25"/>
      <c r="CC709" s="25"/>
      <c r="CD709" s="25"/>
      <c r="CE709" s="53"/>
      <c r="CF709" s="53"/>
      <c r="CG709" s="25"/>
      <c r="CH709" s="50"/>
      <c r="CI709" s="50"/>
      <c r="CJ709" s="50"/>
      <c r="CK709" s="50"/>
      <c r="CL709" s="50"/>
      <c r="CM709" s="50"/>
      <c r="CN709" s="50"/>
      <c r="CO709" s="50"/>
      <c r="CP709" s="50"/>
      <c r="CQ709" s="50"/>
      <c r="CR709" s="50"/>
      <c r="CS709" s="25"/>
      <c r="CV709" s="25"/>
      <c r="CW709" s="25"/>
      <c r="CX709" s="25"/>
      <c r="CY709" s="25"/>
      <c r="CZ709" s="25"/>
      <c r="DA709" s="48"/>
      <c r="DB709" s="25"/>
      <c r="DC709" s="25"/>
      <c r="DD709" s="25"/>
      <c r="DE709" s="46"/>
      <c r="DF709" s="39"/>
    </row>
    <row r="710" spans="1:111" x14ac:dyDescent="0.35">
      <c r="A710" s="25" t="s">
        <v>5724</v>
      </c>
      <c r="B710" s="25">
        <f>+COUNTA(E710:DF710)</f>
        <v>9</v>
      </c>
      <c r="F710" s="32" t="s">
        <v>2344</v>
      </c>
      <c r="G710" s="25" t="s">
        <v>5940</v>
      </c>
      <c r="I710" s="25"/>
      <c r="J710" s="25" t="s">
        <v>6767</v>
      </c>
      <c r="N710" s="25">
        <v>1</v>
      </c>
      <c r="S710" s="25">
        <f>SUM(COUNTIF(K710:R710,"1"))</f>
        <v>1</v>
      </c>
      <c r="T710" s="32" t="s">
        <v>2343</v>
      </c>
      <c r="Z710" s="32"/>
      <c r="AA710" s="34"/>
      <c r="AB710" s="34"/>
      <c r="AC710" s="25"/>
      <c r="AE710" s="41"/>
      <c r="AF710" s="25"/>
      <c r="AG710" s="25" t="s">
        <v>2344</v>
      </c>
      <c r="AM710" s="25"/>
      <c r="AS710" s="32" t="s">
        <v>867</v>
      </c>
      <c r="AT710" s="32" t="s">
        <v>1051</v>
      </c>
      <c r="AU710" s="41"/>
      <c r="AV710" s="25"/>
      <c r="AW710" s="25"/>
      <c r="AX710" s="45"/>
      <c r="AY710" s="25"/>
      <c r="AZ710" s="25"/>
      <c r="BA710" s="25"/>
      <c r="BC710" s="55"/>
      <c r="BF710" s="25"/>
      <c r="BI710" s="41"/>
      <c r="BJ710" s="25"/>
      <c r="BM710" s="32"/>
      <c r="BN710" s="25"/>
      <c r="BO710" s="32"/>
      <c r="BP710" s="25"/>
      <c r="BQ710" s="25"/>
      <c r="BR710" s="25"/>
      <c r="BS710" s="32"/>
      <c r="BT710" s="25"/>
      <c r="BV710" s="25"/>
      <c r="BW710" s="25"/>
      <c r="BX710" s="32"/>
      <c r="BY710" s="25"/>
      <c r="CB710" s="25"/>
      <c r="CD710" s="25"/>
      <c r="CI710" s="50"/>
      <c r="CT710" s="29"/>
      <c r="CU710" s="29"/>
      <c r="CW710" s="25"/>
      <c r="DA710" s="48"/>
      <c r="DB710" s="25"/>
      <c r="DC710" s="25"/>
      <c r="DD710" s="25"/>
      <c r="DE710" s="46"/>
      <c r="DF710" s="39"/>
      <c r="DG710" s="25"/>
    </row>
    <row r="711" spans="1:111" x14ac:dyDescent="0.35">
      <c r="A711" s="25" t="s">
        <v>5724</v>
      </c>
      <c r="B711" s="25">
        <f>+COUNTA(E711:DF711)</f>
        <v>5</v>
      </c>
      <c r="F711" s="32" t="s">
        <v>6399</v>
      </c>
      <c r="G711" s="25" t="s">
        <v>5940</v>
      </c>
      <c r="I711" s="25"/>
      <c r="J711" s="25" t="s">
        <v>6380</v>
      </c>
      <c r="L711" s="25">
        <v>1</v>
      </c>
      <c r="S711" s="25">
        <f>SUM(COUNTIF(K711:R711,"1"))</f>
        <v>1</v>
      </c>
      <c r="T711" s="32"/>
      <c r="Z711" s="32"/>
      <c r="AA711" s="34"/>
      <c r="AB711" s="34"/>
      <c r="AC711" s="25"/>
      <c r="AE711" s="41"/>
      <c r="AF711" s="25"/>
      <c r="AM711" s="25"/>
      <c r="AT711" s="32"/>
      <c r="AU711" s="41"/>
      <c r="AV711" s="25"/>
      <c r="AW711" s="25"/>
      <c r="AX711" s="45"/>
      <c r="AY711" s="25"/>
      <c r="AZ711" s="25"/>
      <c r="BA711" s="25"/>
      <c r="BC711" s="55"/>
      <c r="BF711" s="25"/>
      <c r="BI711" s="41"/>
      <c r="BJ711" s="25"/>
      <c r="BM711" s="32"/>
      <c r="BN711" s="25"/>
      <c r="BO711" s="32"/>
      <c r="BP711" s="25"/>
      <c r="BQ711" s="25"/>
      <c r="BR711" s="25"/>
      <c r="BS711" s="32"/>
      <c r="BT711" s="25"/>
      <c r="BV711" s="25"/>
      <c r="BW711" s="25"/>
      <c r="BX711" s="32"/>
      <c r="BY711" s="25"/>
      <c r="CB711" s="25"/>
      <c r="CD711" s="25"/>
      <c r="CI711" s="50"/>
      <c r="CT711" s="29"/>
      <c r="CU711" s="29"/>
      <c r="CW711" s="25"/>
      <c r="DA711" s="48"/>
      <c r="DB711" s="25"/>
      <c r="DC711" s="25"/>
      <c r="DD711" s="25"/>
      <c r="DE711" s="46"/>
      <c r="DF711" s="39"/>
      <c r="DG711" s="25"/>
    </row>
    <row r="712" spans="1:111" x14ac:dyDescent="0.35">
      <c r="A712" s="25" t="s">
        <v>5724</v>
      </c>
      <c r="B712" s="25">
        <f>+COUNTA(E712:DF712)</f>
        <v>9</v>
      </c>
      <c r="F712" s="32" t="s">
        <v>6107</v>
      </c>
      <c r="G712" s="25" t="s">
        <v>6277</v>
      </c>
      <c r="I712" s="25" t="s">
        <v>5940</v>
      </c>
      <c r="J712" s="25" t="s">
        <v>6183</v>
      </c>
      <c r="M712" s="25">
        <v>1</v>
      </c>
      <c r="S712" s="25">
        <f>SUM(COUNTIF(K712:R712,"1"))</f>
        <v>1</v>
      </c>
      <c r="T712" s="32"/>
      <c r="Z712" s="32"/>
      <c r="AA712" s="34"/>
      <c r="AB712" s="34"/>
      <c r="AC712" s="25"/>
      <c r="AE712" s="41"/>
      <c r="AF712" s="25"/>
      <c r="AH712" s="25" t="s">
        <v>6107</v>
      </c>
      <c r="AM712" s="25"/>
      <c r="AR712" s="25" t="s">
        <v>5800</v>
      </c>
      <c r="AT712" s="32"/>
      <c r="AU712" s="41" t="s">
        <v>6031</v>
      </c>
      <c r="AV712" s="25"/>
      <c r="AW712" s="25"/>
      <c r="AX712" s="45"/>
      <c r="AY712" s="25"/>
      <c r="AZ712" s="25"/>
      <c r="BA712" s="25"/>
      <c r="BC712" s="55"/>
      <c r="BF712" s="25"/>
      <c r="BI712" s="41"/>
      <c r="BJ712" s="25"/>
      <c r="BM712" s="32"/>
      <c r="BN712" s="25"/>
      <c r="BO712" s="32"/>
      <c r="BP712" s="25"/>
      <c r="BQ712" s="25"/>
      <c r="BR712" s="25"/>
      <c r="BS712" s="32"/>
      <c r="BT712" s="25"/>
      <c r="BV712" s="25"/>
      <c r="BW712" s="25"/>
      <c r="BX712" s="32"/>
      <c r="BY712" s="25"/>
      <c r="CB712" s="25"/>
      <c r="CD712" s="25"/>
      <c r="CI712" s="50"/>
      <c r="CT712" s="29"/>
      <c r="CU712" s="29"/>
      <c r="CW712" s="25"/>
      <c r="DA712" s="48"/>
      <c r="DB712" s="25"/>
      <c r="DC712" s="25"/>
      <c r="DD712" s="25"/>
      <c r="DE712" s="46"/>
      <c r="DF712" s="39"/>
      <c r="DG712" s="25"/>
    </row>
    <row r="713" spans="1:111" x14ac:dyDescent="0.35">
      <c r="A713" s="25" t="s">
        <v>5724</v>
      </c>
      <c r="B713" s="25">
        <f>+COUNTA(E713:DF713)</f>
        <v>9</v>
      </c>
      <c r="F713" s="32" t="s">
        <v>2408</v>
      </c>
      <c r="G713" s="25" t="s">
        <v>5940</v>
      </c>
      <c r="I713" s="25"/>
      <c r="J713" s="25" t="s">
        <v>6767</v>
      </c>
      <c r="N713" s="25">
        <v>1</v>
      </c>
      <c r="S713" s="25">
        <f>SUM(COUNTIF(K713:R713,"1"))</f>
        <v>1</v>
      </c>
      <c r="T713" s="32" t="s">
        <v>2407</v>
      </c>
      <c r="Z713" s="32"/>
      <c r="AA713" s="34"/>
      <c r="AB713" s="34"/>
      <c r="AC713" s="25"/>
      <c r="AE713" s="41"/>
      <c r="AF713" s="25"/>
      <c r="AG713" s="25" t="s">
        <v>2408</v>
      </c>
      <c r="AM713" s="25"/>
      <c r="AS713" s="32" t="s">
        <v>867</v>
      </c>
      <c r="AT713" s="32" t="s">
        <v>1053</v>
      </c>
      <c r="AU713" s="41"/>
      <c r="AV713" s="25"/>
      <c r="AW713" s="25"/>
      <c r="AX713" s="45"/>
      <c r="AY713" s="25"/>
      <c r="AZ713" s="25"/>
      <c r="BA713" s="25"/>
      <c r="BC713" s="55"/>
      <c r="BF713" s="25"/>
      <c r="BI713" s="41"/>
      <c r="BJ713" s="25"/>
      <c r="BM713" s="32"/>
      <c r="BN713" s="25"/>
      <c r="BO713" s="32"/>
      <c r="BP713" s="25"/>
      <c r="BQ713" s="25"/>
      <c r="BR713" s="25"/>
      <c r="BS713" s="32"/>
      <c r="BT713" s="25"/>
      <c r="BV713" s="25"/>
      <c r="BW713" s="25"/>
      <c r="BX713" s="32"/>
      <c r="BY713" s="25"/>
      <c r="CB713" s="25"/>
      <c r="CD713" s="25"/>
      <c r="CI713" s="50"/>
      <c r="CT713" s="29"/>
      <c r="CU713" s="29"/>
      <c r="CW713" s="25"/>
      <c r="DA713" s="48"/>
      <c r="DB713" s="25"/>
      <c r="DC713" s="25"/>
      <c r="DD713" s="25"/>
      <c r="DE713" s="46"/>
      <c r="DF713" s="39"/>
      <c r="DG713" s="25"/>
    </row>
    <row r="714" spans="1:111" x14ac:dyDescent="0.35">
      <c r="A714" s="25" t="s">
        <v>5724</v>
      </c>
      <c r="B714" s="25">
        <f>+COUNTA(E714:DF714)</f>
        <v>9</v>
      </c>
      <c r="F714" s="32" t="s">
        <v>2563</v>
      </c>
      <c r="G714" s="25" t="s">
        <v>5940</v>
      </c>
      <c r="I714" s="25"/>
      <c r="J714" s="25" t="s">
        <v>6767</v>
      </c>
      <c r="N714" s="25">
        <v>1</v>
      </c>
      <c r="S714" s="25">
        <f>SUM(COUNTIF(K714:R714,"1"))</f>
        <v>1</v>
      </c>
      <c r="T714" s="32" t="s">
        <v>2562</v>
      </c>
      <c r="Z714" s="32"/>
      <c r="AA714" s="34"/>
      <c r="AB714" s="34"/>
      <c r="AC714" s="25"/>
      <c r="AE714" s="41"/>
      <c r="AF714" s="25"/>
      <c r="AG714" s="25" t="s">
        <v>2563</v>
      </c>
      <c r="AM714" s="25"/>
      <c r="AS714" s="32" t="s">
        <v>1179</v>
      </c>
      <c r="AT714" s="32" t="s">
        <v>1063</v>
      </c>
      <c r="AU714" s="41"/>
      <c r="AV714" s="25"/>
      <c r="AW714" s="25"/>
      <c r="AX714" s="45"/>
      <c r="AY714" s="25"/>
      <c r="AZ714" s="25"/>
      <c r="BA714" s="25"/>
      <c r="BC714" s="55"/>
      <c r="BF714" s="25"/>
      <c r="BI714" s="41"/>
      <c r="BJ714" s="25"/>
      <c r="BM714" s="32"/>
      <c r="BN714" s="25"/>
      <c r="BO714" s="32"/>
      <c r="BP714" s="25"/>
      <c r="BQ714" s="25"/>
      <c r="BR714" s="25"/>
      <c r="BS714" s="32"/>
      <c r="BT714" s="25"/>
      <c r="BV714" s="25"/>
      <c r="BW714" s="25"/>
      <c r="BX714" s="32"/>
      <c r="BY714" s="25"/>
      <c r="CB714" s="25"/>
      <c r="CD714" s="25"/>
      <c r="CI714" s="50"/>
      <c r="CT714" s="29"/>
      <c r="CU714" s="29"/>
      <c r="CW714" s="25"/>
      <c r="DA714" s="48"/>
      <c r="DB714" s="25"/>
      <c r="DC714" s="25"/>
      <c r="DD714" s="25"/>
      <c r="DE714" s="46"/>
      <c r="DF714" s="39"/>
      <c r="DG714" s="25"/>
    </row>
    <row r="715" spans="1:111" x14ac:dyDescent="0.35">
      <c r="A715" s="25" t="s">
        <v>5724</v>
      </c>
      <c r="B715" s="25">
        <f>+COUNTA(E715:DF715)</f>
        <v>9</v>
      </c>
      <c r="F715" s="32" t="s">
        <v>1839</v>
      </c>
      <c r="G715" s="25" t="s">
        <v>5940</v>
      </c>
      <c r="I715" s="25"/>
      <c r="J715" s="25" t="s">
        <v>6767</v>
      </c>
      <c r="N715" s="25">
        <v>1</v>
      </c>
      <c r="S715" s="25">
        <f>SUM(COUNTIF(K715:R715,"1"))</f>
        <v>1</v>
      </c>
      <c r="T715" s="32" t="s">
        <v>1838</v>
      </c>
      <c r="Z715" s="32"/>
      <c r="AA715" s="34"/>
      <c r="AB715" s="34"/>
      <c r="AC715" s="25"/>
      <c r="AE715" s="41"/>
      <c r="AF715" s="25"/>
      <c r="AG715" s="25" t="s">
        <v>1839</v>
      </c>
      <c r="AM715" s="25"/>
      <c r="AS715" s="32" t="s">
        <v>1050</v>
      </c>
      <c r="AT715" s="32" t="s">
        <v>1205</v>
      </c>
      <c r="AU715" s="41"/>
      <c r="AV715" s="25"/>
      <c r="AW715" s="25"/>
      <c r="AX715" s="45"/>
      <c r="AY715" s="25"/>
      <c r="AZ715" s="25"/>
      <c r="BA715" s="25"/>
      <c r="BC715" s="55"/>
      <c r="BF715" s="25"/>
      <c r="BI715" s="41"/>
      <c r="BJ715" s="25"/>
      <c r="BM715" s="32"/>
      <c r="BN715" s="25"/>
      <c r="BO715" s="32"/>
      <c r="BP715" s="25"/>
      <c r="BQ715" s="25"/>
      <c r="BR715" s="25"/>
      <c r="BS715" s="32"/>
      <c r="BT715" s="25"/>
      <c r="BV715" s="25"/>
      <c r="BW715" s="25"/>
      <c r="BX715" s="32"/>
      <c r="BY715" s="25"/>
      <c r="CB715" s="25"/>
      <c r="CD715" s="25"/>
      <c r="CI715" s="50"/>
      <c r="CT715" s="29"/>
      <c r="CU715" s="29"/>
      <c r="CW715" s="25"/>
      <c r="DA715" s="48"/>
      <c r="DB715" s="25"/>
      <c r="DC715" s="25"/>
      <c r="DD715" s="25"/>
      <c r="DE715" s="46"/>
      <c r="DF715" s="39"/>
      <c r="DG715" s="25"/>
    </row>
    <row r="716" spans="1:111" x14ac:dyDescent="0.35">
      <c r="A716" s="25" t="s">
        <v>5724</v>
      </c>
      <c r="B716" s="25">
        <f>+COUNTA(E716:DF716)</f>
        <v>9</v>
      </c>
      <c r="F716" s="32" t="s">
        <v>6108</v>
      </c>
      <c r="G716" s="25" t="s">
        <v>6278</v>
      </c>
      <c r="I716" s="25" t="s">
        <v>5940</v>
      </c>
      <c r="J716" s="25" t="s">
        <v>6183</v>
      </c>
      <c r="M716" s="25">
        <v>1</v>
      </c>
      <c r="S716" s="25">
        <f>SUM(COUNTIF(K716:R716,"1"))</f>
        <v>1</v>
      </c>
      <c r="T716" s="32"/>
      <c r="Z716" s="32"/>
      <c r="AA716" s="34"/>
      <c r="AB716" s="34"/>
      <c r="AC716" s="25"/>
      <c r="AE716" s="41"/>
      <c r="AF716" s="25"/>
      <c r="AH716" s="25" t="s">
        <v>6108</v>
      </c>
      <c r="AM716" s="25"/>
      <c r="AR716" s="25" t="s">
        <v>5800</v>
      </c>
      <c r="AT716" s="32"/>
      <c r="AU716" s="41" t="s">
        <v>6109</v>
      </c>
      <c r="AV716" s="25"/>
      <c r="AW716" s="25"/>
      <c r="AX716" s="45"/>
      <c r="AY716" s="25"/>
      <c r="AZ716" s="25"/>
      <c r="BA716" s="25"/>
      <c r="BC716" s="55"/>
      <c r="BF716" s="25"/>
      <c r="BI716" s="41"/>
      <c r="BJ716" s="25"/>
      <c r="BM716" s="32"/>
      <c r="BN716" s="25"/>
      <c r="BO716" s="32"/>
      <c r="BP716" s="25"/>
      <c r="BQ716" s="25"/>
      <c r="BR716" s="25"/>
      <c r="BS716" s="32"/>
      <c r="BT716" s="25"/>
      <c r="BV716" s="25"/>
      <c r="BW716" s="25"/>
      <c r="BX716" s="32"/>
      <c r="BY716" s="25"/>
      <c r="CB716" s="25"/>
      <c r="CD716" s="25"/>
      <c r="CI716" s="50"/>
      <c r="CT716" s="29"/>
      <c r="CU716" s="29"/>
      <c r="CW716" s="25"/>
      <c r="DA716" s="48"/>
      <c r="DB716" s="25"/>
      <c r="DC716" s="25"/>
      <c r="DD716" s="25"/>
      <c r="DE716" s="46"/>
      <c r="DF716" s="39"/>
      <c r="DG716" s="25"/>
    </row>
    <row r="717" spans="1:111" x14ac:dyDescent="0.35">
      <c r="A717" s="25" t="s">
        <v>5724</v>
      </c>
      <c r="B717" s="25">
        <f>+COUNTA(E717:DF717)</f>
        <v>9</v>
      </c>
      <c r="F717" s="32" t="s">
        <v>2404</v>
      </c>
      <c r="G717" s="25" t="s">
        <v>5940</v>
      </c>
      <c r="I717" s="25"/>
      <c r="J717" s="25" t="s">
        <v>6767</v>
      </c>
      <c r="N717" s="25">
        <v>1</v>
      </c>
      <c r="S717" s="25">
        <f>SUM(COUNTIF(K717:R717,"1"))</f>
        <v>1</v>
      </c>
      <c r="T717" s="32" t="s">
        <v>2403</v>
      </c>
      <c r="Z717" s="32"/>
      <c r="AA717" s="34"/>
      <c r="AB717" s="34"/>
      <c r="AC717" s="25"/>
      <c r="AE717" s="41"/>
      <c r="AF717" s="25"/>
      <c r="AG717" s="25" t="s">
        <v>2404</v>
      </c>
      <c r="AM717" s="25"/>
      <c r="AS717" s="32" t="s">
        <v>867</v>
      </c>
      <c r="AT717" s="32" t="s">
        <v>1145</v>
      </c>
      <c r="AU717" s="41"/>
      <c r="AV717" s="25"/>
      <c r="AW717" s="25"/>
      <c r="AX717" s="45"/>
      <c r="AY717" s="25"/>
      <c r="AZ717" s="25"/>
      <c r="BA717" s="25"/>
      <c r="BC717" s="55"/>
      <c r="BF717" s="25"/>
      <c r="BI717" s="41"/>
      <c r="BJ717" s="25"/>
      <c r="BM717" s="32"/>
      <c r="BN717" s="25"/>
      <c r="BO717" s="32"/>
      <c r="BP717" s="25"/>
      <c r="BQ717" s="25"/>
      <c r="BR717" s="25"/>
      <c r="BS717" s="32"/>
      <c r="BT717" s="25"/>
      <c r="BV717" s="25"/>
      <c r="BW717" s="25"/>
      <c r="BX717" s="32"/>
      <c r="BY717" s="25"/>
      <c r="CB717" s="25"/>
      <c r="CD717" s="25"/>
      <c r="CI717" s="50"/>
      <c r="CT717" s="29"/>
      <c r="CU717" s="29"/>
      <c r="CW717" s="25"/>
      <c r="DA717" s="48"/>
      <c r="DB717" s="25"/>
      <c r="DC717" s="25"/>
      <c r="DD717" s="25"/>
      <c r="DE717" s="46"/>
      <c r="DF717" s="39"/>
      <c r="DG717" s="25"/>
    </row>
    <row r="718" spans="1:111" x14ac:dyDescent="0.35">
      <c r="A718" s="25" t="s">
        <v>5724</v>
      </c>
      <c r="B718" s="25">
        <f>+COUNTA(E718:DF718)</f>
        <v>9</v>
      </c>
      <c r="F718" s="32" t="s">
        <v>2434</v>
      </c>
      <c r="G718" s="25" t="s">
        <v>5940</v>
      </c>
      <c r="I718" s="25"/>
      <c r="J718" s="25" t="s">
        <v>6767</v>
      </c>
      <c r="N718" s="25">
        <v>1</v>
      </c>
      <c r="S718" s="25">
        <f>SUM(COUNTIF(K718:R718,"1"))</f>
        <v>1</v>
      </c>
      <c r="T718" s="32" t="s">
        <v>2433</v>
      </c>
      <c r="Z718" s="32"/>
      <c r="AA718" s="34"/>
      <c r="AB718" s="34"/>
      <c r="AC718" s="25"/>
      <c r="AE718" s="41"/>
      <c r="AF718" s="25"/>
      <c r="AG718" s="25" t="s">
        <v>2434</v>
      </c>
      <c r="AM718" s="25"/>
      <c r="AS718" s="32" t="s">
        <v>867</v>
      </c>
      <c r="AT718" s="32" t="s">
        <v>1018</v>
      </c>
      <c r="AU718" s="41"/>
      <c r="AV718" s="25"/>
      <c r="AW718" s="25"/>
      <c r="AX718" s="45"/>
      <c r="AY718" s="25"/>
      <c r="AZ718" s="25"/>
      <c r="BA718" s="25"/>
      <c r="BC718" s="55"/>
      <c r="BF718" s="25"/>
      <c r="BI718" s="41"/>
      <c r="BJ718" s="25"/>
      <c r="BM718" s="32"/>
      <c r="BN718" s="25"/>
      <c r="BO718" s="32"/>
      <c r="BP718" s="25"/>
      <c r="BQ718" s="25"/>
      <c r="BR718" s="25"/>
      <c r="BS718" s="32"/>
      <c r="BT718" s="25"/>
      <c r="BV718" s="25"/>
      <c r="BW718" s="25"/>
      <c r="BX718" s="32"/>
      <c r="BY718" s="25"/>
      <c r="CB718" s="25"/>
      <c r="CD718" s="25"/>
      <c r="CI718" s="50"/>
      <c r="CT718" s="29"/>
      <c r="CU718" s="29"/>
      <c r="CW718" s="25"/>
      <c r="DA718" s="48"/>
      <c r="DB718" s="25"/>
      <c r="DC718" s="25"/>
      <c r="DD718" s="25"/>
      <c r="DE718" s="46"/>
      <c r="DF718" s="39"/>
      <c r="DG718" s="25"/>
    </row>
    <row r="719" spans="1:111" x14ac:dyDescent="0.35">
      <c r="A719" s="25" t="s">
        <v>5724</v>
      </c>
      <c r="B719" s="25">
        <f>+COUNTA(E719:DF719)</f>
        <v>5</v>
      </c>
      <c r="F719" s="32" t="s">
        <v>6426</v>
      </c>
      <c r="G719" s="25" t="s">
        <v>5940</v>
      </c>
      <c r="I719" s="25"/>
      <c r="J719" s="25" t="s">
        <v>6380</v>
      </c>
      <c r="L719" s="25">
        <v>1</v>
      </c>
      <c r="S719" s="25">
        <f>SUM(COUNTIF(K719:R719,"1"))</f>
        <v>1</v>
      </c>
      <c r="T719" s="32"/>
      <c r="Z719" s="32"/>
      <c r="AA719" s="34"/>
      <c r="AB719" s="34"/>
      <c r="AC719" s="25"/>
      <c r="AE719" s="41"/>
      <c r="AF719" s="25"/>
      <c r="AM719" s="25"/>
      <c r="AT719" s="32"/>
      <c r="AU719" s="41"/>
      <c r="AV719" s="25"/>
      <c r="AW719" s="25"/>
      <c r="AX719" s="45"/>
      <c r="AY719" s="25"/>
      <c r="AZ719" s="25"/>
      <c r="BA719" s="25"/>
      <c r="BC719" s="55"/>
      <c r="BF719" s="25"/>
      <c r="BI719" s="41"/>
      <c r="BJ719" s="25"/>
      <c r="BM719" s="32"/>
      <c r="BN719" s="25"/>
      <c r="BO719" s="32"/>
      <c r="BP719" s="25"/>
      <c r="BQ719" s="25"/>
      <c r="BR719" s="25"/>
      <c r="BS719" s="32"/>
      <c r="BT719" s="25"/>
      <c r="BV719" s="25"/>
      <c r="BW719" s="25"/>
      <c r="BX719" s="32"/>
      <c r="BY719" s="25"/>
      <c r="CB719" s="25"/>
      <c r="CD719" s="25"/>
      <c r="CI719" s="50"/>
      <c r="CT719" s="29"/>
      <c r="CU719" s="29"/>
      <c r="CW719" s="25"/>
      <c r="DA719" s="48"/>
      <c r="DB719" s="25"/>
      <c r="DC719" s="25"/>
      <c r="DD719" s="25"/>
      <c r="DE719" s="46"/>
      <c r="DF719" s="39"/>
      <c r="DG719" s="25"/>
    </row>
    <row r="720" spans="1:111" x14ac:dyDescent="0.35">
      <c r="A720" s="25" t="s">
        <v>5724</v>
      </c>
      <c r="B720" s="25">
        <f>+COUNTA(E720:DF720)</f>
        <v>9</v>
      </c>
      <c r="F720" s="32" t="s">
        <v>6110</v>
      </c>
      <c r="G720" s="25" t="s">
        <v>326</v>
      </c>
      <c r="I720" s="25" t="s">
        <v>5940</v>
      </c>
      <c r="J720" s="25" t="s">
        <v>6183</v>
      </c>
      <c r="M720" s="25">
        <v>1</v>
      </c>
      <c r="S720" s="25">
        <f>SUM(COUNTIF(K720:R720,"1"))</f>
        <v>1</v>
      </c>
      <c r="T720" s="32"/>
      <c r="Z720" s="32"/>
      <c r="AA720" s="34"/>
      <c r="AB720" s="34"/>
      <c r="AC720" s="25"/>
      <c r="AE720" s="41"/>
      <c r="AF720" s="25"/>
      <c r="AH720" s="25" t="s">
        <v>6110</v>
      </c>
      <c r="AM720" s="25"/>
      <c r="AR720" s="25" t="s">
        <v>5800</v>
      </c>
      <c r="AT720" s="32"/>
      <c r="AU720" s="41" t="s">
        <v>6031</v>
      </c>
      <c r="AV720" s="25"/>
      <c r="AW720" s="25"/>
      <c r="AX720" s="45"/>
      <c r="AY720" s="25"/>
      <c r="AZ720" s="25"/>
      <c r="BA720" s="25"/>
      <c r="BC720" s="55"/>
      <c r="BF720" s="25"/>
      <c r="BI720" s="41"/>
      <c r="BJ720" s="25"/>
      <c r="BM720" s="32"/>
      <c r="BN720" s="25"/>
      <c r="BO720" s="32"/>
      <c r="BP720" s="25"/>
      <c r="BQ720" s="25"/>
      <c r="BR720" s="25"/>
      <c r="BS720" s="32"/>
      <c r="BT720" s="25"/>
      <c r="BV720" s="25"/>
      <c r="BW720" s="25"/>
      <c r="BX720" s="32"/>
      <c r="BY720" s="25"/>
      <c r="CB720" s="25"/>
      <c r="CD720" s="25"/>
      <c r="CI720" s="50"/>
      <c r="CT720" s="29"/>
      <c r="CU720" s="29"/>
      <c r="CW720" s="25"/>
      <c r="DA720" s="48"/>
      <c r="DB720" s="25"/>
      <c r="DC720" s="25"/>
      <c r="DD720" s="25"/>
      <c r="DE720" s="46"/>
      <c r="DF720" s="39"/>
      <c r="DG720" s="25"/>
    </row>
    <row r="721" spans="1:111" x14ac:dyDescent="0.35">
      <c r="A721" s="25" t="s">
        <v>5724</v>
      </c>
      <c r="B721" s="25">
        <f>+COUNTA(E721:DF721)</f>
        <v>5</v>
      </c>
      <c r="F721" s="32" t="s">
        <v>6427</v>
      </c>
      <c r="G721" s="25" t="s">
        <v>5940</v>
      </c>
      <c r="I721" s="25"/>
      <c r="J721" s="25" t="s">
        <v>6380</v>
      </c>
      <c r="L721" s="25">
        <v>1</v>
      </c>
      <c r="S721" s="25">
        <f>SUM(COUNTIF(K721:R721,"1"))</f>
        <v>1</v>
      </c>
      <c r="T721" s="32"/>
      <c r="Z721" s="32"/>
      <c r="AA721" s="34"/>
      <c r="AB721" s="34"/>
      <c r="AC721" s="25"/>
      <c r="AE721" s="41"/>
      <c r="AF721" s="25"/>
      <c r="AM721" s="25"/>
      <c r="AT721" s="32"/>
      <c r="AU721" s="41"/>
      <c r="AV721" s="25"/>
      <c r="AW721" s="25"/>
      <c r="AX721" s="45"/>
      <c r="AY721" s="25"/>
      <c r="AZ721" s="25"/>
      <c r="BA721" s="25"/>
      <c r="BC721" s="55"/>
      <c r="BF721" s="25"/>
      <c r="BI721" s="41"/>
      <c r="BJ721" s="25"/>
      <c r="BM721" s="32"/>
      <c r="BN721" s="25"/>
      <c r="BO721" s="32"/>
      <c r="BP721" s="25"/>
      <c r="BQ721" s="25"/>
      <c r="BR721" s="25"/>
      <c r="BS721" s="32"/>
      <c r="BT721" s="25"/>
      <c r="BV721" s="25"/>
      <c r="BW721" s="25"/>
      <c r="BX721" s="32"/>
      <c r="BY721" s="25"/>
      <c r="CB721" s="25"/>
      <c r="CD721" s="25"/>
      <c r="CI721" s="50"/>
      <c r="CT721" s="29"/>
      <c r="CU721" s="29"/>
      <c r="CW721" s="25"/>
      <c r="DA721" s="48"/>
      <c r="DB721" s="25"/>
      <c r="DC721" s="25"/>
      <c r="DD721" s="25"/>
      <c r="DE721" s="46"/>
      <c r="DF721" s="39"/>
      <c r="DG721" s="25"/>
    </row>
    <row r="722" spans="1:111" x14ac:dyDescent="0.35">
      <c r="A722" s="25" t="s">
        <v>5724</v>
      </c>
      <c r="B722" s="25">
        <f>+COUNTA(E722:DF722)</f>
        <v>9</v>
      </c>
      <c r="F722" s="32" t="s">
        <v>1733</v>
      </c>
      <c r="G722" s="25" t="s">
        <v>5940</v>
      </c>
      <c r="I722" s="25"/>
      <c r="J722" s="25" t="s">
        <v>6767</v>
      </c>
      <c r="N722" s="25">
        <v>1</v>
      </c>
      <c r="S722" s="25">
        <f>SUM(COUNTIF(K722:R722,"1"))</f>
        <v>1</v>
      </c>
      <c r="T722" s="32" t="s">
        <v>1732</v>
      </c>
      <c r="Z722" s="32"/>
      <c r="AA722" s="34"/>
      <c r="AB722" s="34"/>
      <c r="AC722" s="25"/>
      <c r="AE722" s="41"/>
      <c r="AF722" s="25"/>
      <c r="AG722" s="25" t="s">
        <v>1733</v>
      </c>
      <c r="AM722" s="25"/>
      <c r="AS722" s="32" t="s">
        <v>1288</v>
      </c>
      <c r="AT722" s="32" t="s">
        <v>1734</v>
      </c>
      <c r="AU722" s="41"/>
      <c r="AV722" s="25"/>
      <c r="AW722" s="25"/>
      <c r="AX722" s="45"/>
      <c r="AY722" s="25"/>
      <c r="AZ722" s="25"/>
      <c r="BA722" s="25"/>
      <c r="BC722" s="55"/>
      <c r="BF722" s="25"/>
      <c r="BI722" s="41"/>
      <c r="BJ722" s="25"/>
      <c r="BM722" s="32"/>
      <c r="BN722" s="25"/>
      <c r="BO722" s="32"/>
      <c r="BP722" s="25"/>
      <c r="BQ722" s="25"/>
      <c r="BR722" s="25"/>
      <c r="BS722" s="32"/>
      <c r="BT722" s="25"/>
      <c r="BV722" s="25"/>
      <c r="BW722" s="25"/>
      <c r="BX722" s="32"/>
      <c r="BY722" s="25"/>
      <c r="CB722" s="25"/>
      <c r="CD722" s="25"/>
      <c r="CI722" s="50"/>
      <c r="CT722" s="29"/>
      <c r="CU722" s="29"/>
      <c r="CW722" s="25"/>
      <c r="DA722" s="48"/>
      <c r="DB722" s="25"/>
      <c r="DC722" s="25"/>
      <c r="DD722" s="25"/>
      <c r="DE722" s="46"/>
      <c r="DF722" s="39"/>
      <c r="DG722" s="25"/>
    </row>
    <row r="723" spans="1:111" x14ac:dyDescent="0.35">
      <c r="A723" s="25" t="s">
        <v>5724</v>
      </c>
      <c r="B723" s="25">
        <f>+COUNTA(E723:DF723)</f>
        <v>9</v>
      </c>
      <c r="F723" s="32" t="s">
        <v>2320</v>
      </c>
      <c r="G723" s="25" t="s">
        <v>5940</v>
      </c>
      <c r="I723" s="25"/>
      <c r="J723" s="25" t="s">
        <v>6767</v>
      </c>
      <c r="N723" s="25">
        <v>1</v>
      </c>
      <c r="S723" s="25">
        <f>SUM(COUNTIF(K723:R723,"1"))</f>
        <v>1</v>
      </c>
      <c r="T723" s="32" t="s">
        <v>2319</v>
      </c>
      <c r="Z723" s="32"/>
      <c r="AA723" s="34"/>
      <c r="AB723" s="34"/>
      <c r="AC723" s="25"/>
      <c r="AE723" s="41"/>
      <c r="AF723" s="25"/>
      <c r="AG723" s="25" t="s">
        <v>2320</v>
      </c>
      <c r="AM723" s="25"/>
      <c r="AS723" s="32" t="s">
        <v>1049</v>
      </c>
      <c r="AT723" s="32" t="s">
        <v>2321</v>
      </c>
      <c r="AU723" s="41"/>
      <c r="AV723" s="25"/>
      <c r="AW723" s="25"/>
      <c r="AX723" s="45"/>
      <c r="AY723" s="25"/>
      <c r="AZ723" s="25"/>
      <c r="BA723" s="25"/>
      <c r="BC723" s="55"/>
      <c r="BF723" s="25"/>
      <c r="BI723" s="41"/>
      <c r="BJ723" s="25"/>
      <c r="BM723" s="32"/>
      <c r="BN723" s="25"/>
      <c r="BO723" s="32"/>
      <c r="BP723" s="25"/>
      <c r="BQ723" s="25"/>
      <c r="BR723" s="25"/>
      <c r="BS723" s="32"/>
      <c r="BT723" s="25"/>
      <c r="BV723" s="25"/>
      <c r="BW723" s="25"/>
      <c r="BX723" s="32"/>
      <c r="BY723" s="25"/>
      <c r="CB723" s="25"/>
      <c r="CD723" s="25"/>
      <c r="CI723" s="50"/>
      <c r="CT723" s="29"/>
      <c r="CU723" s="29"/>
      <c r="CW723" s="25"/>
      <c r="DA723" s="48"/>
      <c r="DB723" s="25"/>
      <c r="DC723" s="25"/>
      <c r="DD723" s="25"/>
      <c r="DE723" s="46"/>
      <c r="DF723" s="39"/>
      <c r="DG723" s="25"/>
    </row>
    <row r="724" spans="1:111" x14ac:dyDescent="0.35">
      <c r="A724" s="25" t="s">
        <v>5724</v>
      </c>
      <c r="B724" s="25">
        <f>+COUNTA(E724:DF724)</f>
        <v>9</v>
      </c>
      <c r="F724" s="32" t="s">
        <v>1943</v>
      </c>
      <c r="G724" s="25" t="s">
        <v>5940</v>
      </c>
      <c r="I724" s="25"/>
      <c r="J724" s="25" t="s">
        <v>6767</v>
      </c>
      <c r="N724" s="25">
        <v>1</v>
      </c>
      <c r="S724" s="25">
        <f>SUM(COUNTIF(K724:R724,"1"))</f>
        <v>1</v>
      </c>
      <c r="T724" s="32" t="s">
        <v>1942</v>
      </c>
      <c r="Z724" s="32"/>
      <c r="AA724" s="34"/>
      <c r="AB724" s="34"/>
      <c r="AC724" s="25"/>
      <c r="AE724" s="41"/>
      <c r="AF724" s="25"/>
      <c r="AG724" s="25" t="s">
        <v>1943</v>
      </c>
      <c r="AM724" s="25"/>
      <c r="AS724" s="32" t="s">
        <v>1944</v>
      </c>
      <c r="AT724" s="32" t="s">
        <v>1123</v>
      </c>
      <c r="AU724" s="41"/>
      <c r="AV724" s="25"/>
      <c r="AW724" s="25"/>
      <c r="AX724" s="45"/>
      <c r="AY724" s="25"/>
      <c r="AZ724" s="25"/>
      <c r="BA724" s="25"/>
      <c r="BC724" s="55"/>
      <c r="BF724" s="25"/>
      <c r="BI724" s="41"/>
      <c r="BJ724" s="25"/>
      <c r="BM724" s="32"/>
      <c r="BN724" s="25"/>
      <c r="BO724" s="32"/>
      <c r="BP724" s="25"/>
      <c r="BQ724" s="25"/>
      <c r="BR724" s="25"/>
      <c r="BS724" s="32"/>
      <c r="BT724" s="25"/>
      <c r="BV724" s="25"/>
      <c r="BW724" s="25"/>
      <c r="BX724" s="32"/>
      <c r="BY724" s="25"/>
      <c r="CB724" s="25"/>
      <c r="CD724" s="25"/>
      <c r="CI724" s="50"/>
      <c r="CT724" s="29"/>
      <c r="CU724" s="29"/>
      <c r="CW724" s="25"/>
      <c r="DA724" s="48"/>
      <c r="DB724" s="25"/>
      <c r="DC724" s="25"/>
      <c r="DD724" s="25"/>
      <c r="DE724" s="46"/>
      <c r="DF724" s="39"/>
      <c r="DG724" s="25"/>
    </row>
    <row r="725" spans="1:111" x14ac:dyDescent="0.35">
      <c r="A725" s="25" t="s">
        <v>5724</v>
      </c>
      <c r="B725" s="25">
        <f>+COUNTA(E725:DF725)</f>
        <v>6</v>
      </c>
      <c r="F725" s="32" t="s">
        <v>5764</v>
      </c>
      <c r="G725" s="25" t="s">
        <v>5940</v>
      </c>
      <c r="I725" s="25"/>
      <c r="J725" s="25" t="s">
        <v>5729</v>
      </c>
      <c r="P725" s="25">
        <v>1</v>
      </c>
      <c r="S725" s="25">
        <f>SUM(COUNTIF(K725:R725,"1"))</f>
        <v>1</v>
      </c>
      <c r="T725" s="32"/>
      <c r="Z725" s="32"/>
      <c r="AA725" s="34"/>
      <c r="AB725" s="34"/>
      <c r="AC725" s="25"/>
      <c r="AE725" s="41"/>
      <c r="AF725" s="25"/>
      <c r="AM725" s="25"/>
      <c r="AR725" s="25" t="s">
        <v>5800</v>
      </c>
      <c r="AT725" s="32"/>
      <c r="AU725" s="41"/>
      <c r="AV725" s="25"/>
      <c r="AW725" s="25"/>
      <c r="AX725" s="45"/>
      <c r="AY725" s="25"/>
      <c r="AZ725" s="25"/>
      <c r="BA725" s="25"/>
      <c r="BC725" s="55"/>
      <c r="BF725" s="25"/>
      <c r="BI725" s="41"/>
      <c r="BJ725" s="25"/>
      <c r="BM725" s="32"/>
      <c r="BN725" s="25"/>
      <c r="BO725" s="32"/>
      <c r="BP725" s="25"/>
      <c r="BQ725" s="25"/>
      <c r="BR725" s="25"/>
      <c r="BS725" s="32"/>
      <c r="BT725" s="25"/>
      <c r="BV725" s="25"/>
      <c r="BW725" s="25"/>
      <c r="BX725" s="32"/>
      <c r="BY725" s="25"/>
      <c r="CB725" s="25"/>
      <c r="CD725" s="25"/>
      <c r="CI725" s="50"/>
      <c r="CT725" s="29"/>
      <c r="CU725" s="29"/>
      <c r="CW725" s="25"/>
      <c r="DA725" s="48"/>
      <c r="DB725" s="25"/>
      <c r="DC725" s="25"/>
      <c r="DD725" s="25"/>
      <c r="DE725" s="46"/>
      <c r="DF725" s="39"/>
      <c r="DG725" s="25"/>
    </row>
    <row r="726" spans="1:111" x14ac:dyDescent="0.35">
      <c r="A726" s="25" t="s">
        <v>5724</v>
      </c>
      <c r="B726" s="25">
        <f>+COUNTA(E726:DF726)</f>
        <v>9</v>
      </c>
      <c r="F726" s="32" t="s">
        <v>2457</v>
      </c>
      <c r="G726" s="25" t="s">
        <v>5940</v>
      </c>
      <c r="I726" s="25"/>
      <c r="J726" s="25" t="s">
        <v>6767</v>
      </c>
      <c r="N726" s="25">
        <v>1</v>
      </c>
      <c r="S726" s="25">
        <f>SUM(COUNTIF(K726:R726,"1"))</f>
        <v>1</v>
      </c>
      <c r="T726" s="32" t="s">
        <v>2456</v>
      </c>
      <c r="Z726" s="32"/>
      <c r="AA726" s="34"/>
      <c r="AB726" s="34"/>
      <c r="AC726" s="25"/>
      <c r="AE726" s="41"/>
      <c r="AF726" s="25"/>
      <c r="AG726" s="25" t="s">
        <v>2457</v>
      </c>
      <c r="AM726" s="25"/>
      <c r="AS726" s="32" t="s">
        <v>1050</v>
      </c>
      <c r="AT726" s="32" t="s">
        <v>1018</v>
      </c>
      <c r="AU726" s="41"/>
      <c r="AV726" s="25"/>
      <c r="AW726" s="25"/>
      <c r="AX726" s="45"/>
      <c r="AY726" s="25"/>
      <c r="AZ726" s="25"/>
      <c r="BA726" s="25"/>
      <c r="BC726" s="55"/>
      <c r="BF726" s="25"/>
      <c r="BI726" s="41"/>
      <c r="BJ726" s="25"/>
      <c r="BM726" s="32"/>
      <c r="BN726" s="25"/>
      <c r="BO726" s="32"/>
      <c r="BP726" s="25"/>
      <c r="BQ726" s="25"/>
      <c r="BR726" s="25"/>
      <c r="BS726" s="32"/>
      <c r="BT726" s="25"/>
      <c r="BV726" s="25"/>
      <c r="BW726" s="25"/>
      <c r="BX726" s="32"/>
      <c r="BY726" s="25"/>
      <c r="CB726" s="25"/>
      <c r="CD726" s="25"/>
      <c r="CI726" s="50"/>
      <c r="CT726" s="29"/>
      <c r="CU726" s="29"/>
      <c r="CW726" s="25"/>
      <c r="DA726" s="48"/>
      <c r="DB726" s="25"/>
      <c r="DC726" s="25"/>
      <c r="DD726" s="25"/>
      <c r="DE726" s="46"/>
      <c r="DF726" s="39"/>
      <c r="DG726" s="25"/>
    </row>
    <row r="727" spans="1:111" x14ac:dyDescent="0.35">
      <c r="A727" s="25" t="s">
        <v>5724</v>
      </c>
      <c r="B727" s="25">
        <f>+COUNTA(E727:DF727)</f>
        <v>9</v>
      </c>
      <c r="F727" s="32" t="s">
        <v>6111</v>
      </c>
      <c r="G727" s="25" t="s">
        <v>6279</v>
      </c>
      <c r="I727" s="25" t="s">
        <v>5940</v>
      </c>
      <c r="J727" s="25" t="s">
        <v>6183</v>
      </c>
      <c r="M727" s="25">
        <v>1</v>
      </c>
      <c r="S727" s="25">
        <f>SUM(COUNTIF(K727:R727,"1"))</f>
        <v>1</v>
      </c>
      <c r="T727" s="32"/>
      <c r="Z727" s="32"/>
      <c r="AA727" s="34"/>
      <c r="AB727" s="34"/>
      <c r="AC727" s="25"/>
      <c r="AE727" s="41"/>
      <c r="AF727" s="25"/>
      <c r="AH727" s="25" t="s">
        <v>6111</v>
      </c>
      <c r="AM727" s="25"/>
      <c r="AR727" s="25" t="s">
        <v>5800</v>
      </c>
      <c r="AT727" s="32"/>
      <c r="AU727" s="41" t="s">
        <v>6112</v>
      </c>
      <c r="AV727" s="25"/>
      <c r="AW727" s="25"/>
      <c r="AX727" s="45"/>
      <c r="AY727" s="25"/>
      <c r="AZ727" s="25"/>
      <c r="BA727" s="25"/>
      <c r="BC727" s="55"/>
      <c r="BF727" s="25"/>
      <c r="BI727" s="41"/>
      <c r="BJ727" s="25"/>
      <c r="BM727" s="32"/>
      <c r="BN727" s="25"/>
      <c r="BO727" s="32"/>
      <c r="BP727" s="25"/>
      <c r="BQ727" s="25"/>
      <c r="BR727" s="25"/>
      <c r="BS727" s="32"/>
      <c r="BT727" s="25"/>
      <c r="BV727" s="25"/>
      <c r="BW727" s="25"/>
      <c r="BX727" s="32"/>
      <c r="BY727" s="25"/>
      <c r="CB727" s="25"/>
      <c r="CD727" s="25"/>
      <c r="CI727" s="50"/>
      <c r="CT727" s="29"/>
      <c r="CU727" s="29"/>
      <c r="CW727" s="25"/>
      <c r="DA727" s="48"/>
      <c r="DB727" s="25"/>
      <c r="DC727" s="25"/>
      <c r="DD727" s="25"/>
      <c r="DE727" s="46"/>
      <c r="DF727" s="39"/>
      <c r="DG727" s="25"/>
    </row>
    <row r="728" spans="1:111" x14ac:dyDescent="0.35">
      <c r="A728" s="25" t="s">
        <v>5724</v>
      </c>
      <c r="B728" s="25">
        <f>+COUNTA(E728:DF728)</f>
        <v>9</v>
      </c>
      <c r="F728" s="32" t="s">
        <v>2454</v>
      </c>
      <c r="G728" s="25" t="s">
        <v>5940</v>
      </c>
      <c r="I728" s="25"/>
      <c r="J728" s="25" t="s">
        <v>6767</v>
      </c>
      <c r="N728" s="25">
        <v>1</v>
      </c>
      <c r="S728" s="25">
        <f>SUM(COUNTIF(K728:R728,"1"))</f>
        <v>1</v>
      </c>
      <c r="T728" s="32" t="s">
        <v>2453</v>
      </c>
      <c r="Z728" s="32"/>
      <c r="AA728" s="34"/>
      <c r="AB728" s="34"/>
      <c r="AC728" s="25"/>
      <c r="AE728" s="41"/>
      <c r="AF728" s="25"/>
      <c r="AG728" s="25" t="s">
        <v>2454</v>
      </c>
      <c r="AM728" s="25"/>
      <c r="AS728" s="32" t="s">
        <v>2455</v>
      </c>
      <c r="AT728" s="32" t="s">
        <v>1759</v>
      </c>
      <c r="AU728" s="41"/>
      <c r="AV728" s="25"/>
      <c r="AW728" s="25"/>
      <c r="AX728" s="45"/>
      <c r="AY728" s="25"/>
      <c r="AZ728" s="25"/>
      <c r="BA728" s="25"/>
      <c r="BC728" s="55"/>
      <c r="BF728" s="25"/>
      <c r="BI728" s="41"/>
      <c r="BJ728" s="25"/>
      <c r="BM728" s="32"/>
      <c r="BN728" s="25"/>
      <c r="BO728" s="32"/>
      <c r="BP728" s="25"/>
      <c r="BQ728" s="25"/>
      <c r="BR728" s="25"/>
      <c r="BS728" s="32"/>
      <c r="BT728" s="25"/>
      <c r="BV728" s="25"/>
      <c r="BW728" s="25"/>
      <c r="BX728" s="32"/>
      <c r="BY728" s="25"/>
      <c r="CB728" s="25"/>
      <c r="CD728" s="25"/>
      <c r="CI728" s="50"/>
      <c r="CT728" s="29"/>
      <c r="CU728" s="29"/>
      <c r="CW728" s="25"/>
      <c r="DA728" s="48"/>
      <c r="DB728" s="25"/>
      <c r="DC728" s="25"/>
      <c r="DD728" s="25"/>
      <c r="DE728" s="46"/>
      <c r="DF728" s="39"/>
      <c r="DG728" s="25"/>
    </row>
    <row r="729" spans="1:111" x14ac:dyDescent="0.35">
      <c r="A729" s="25" t="s">
        <v>5724</v>
      </c>
      <c r="B729" s="25">
        <f>+COUNTA(E729:DF729)</f>
        <v>9</v>
      </c>
      <c r="F729" s="32" t="s">
        <v>1780</v>
      </c>
      <c r="G729" s="25" t="s">
        <v>5940</v>
      </c>
      <c r="I729" s="25"/>
      <c r="J729" s="25" t="s">
        <v>6767</v>
      </c>
      <c r="N729" s="25">
        <v>1</v>
      </c>
      <c r="S729" s="25">
        <f>SUM(COUNTIF(K729:R729,"1"))</f>
        <v>1</v>
      </c>
      <c r="T729" s="32" t="s">
        <v>1779</v>
      </c>
      <c r="Z729" s="32"/>
      <c r="AA729" s="34"/>
      <c r="AB729" s="34"/>
      <c r="AC729" s="25"/>
      <c r="AE729" s="41"/>
      <c r="AF729" s="25"/>
      <c r="AG729" s="25" t="s">
        <v>1780</v>
      </c>
      <c r="AM729" s="25"/>
      <c r="AS729" s="32" t="s">
        <v>1612</v>
      </c>
      <c r="AT729" s="32" t="s">
        <v>1223</v>
      </c>
      <c r="AU729" s="41"/>
      <c r="AV729" s="25"/>
      <c r="AW729" s="25"/>
      <c r="AX729" s="45"/>
      <c r="AY729" s="25"/>
      <c r="AZ729" s="25"/>
      <c r="BA729" s="25"/>
      <c r="BC729" s="55"/>
      <c r="BF729" s="25"/>
      <c r="BI729" s="41"/>
      <c r="BJ729" s="25"/>
      <c r="BM729" s="32"/>
      <c r="BN729" s="25"/>
      <c r="BO729" s="32"/>
      <c r="BP729" s="25"/>
      <c r="BQ729" s="25"/>
      <c r="BR729" s="25"/>
      <c r="BS729" s="32"/>
      <c r="BT729" s="25"/>
      <c r="BV729" s="25"/>
      <c r="BW729" s="25"/>
      <c r="BX729" s="32"/>
      <c r="BY729" s="25"/>
      <c r="CB729" s="25"/>
      <c r="CD729" s="25"/>
      <c r="CI729" s="50"/>
      <c r="CT729" s="29"/>
      <c r="CU729" s="29"/>
      <c r="CW729" s="25"/>
      <c r="DA729" s="48"/>
      <c r="DB729" s="25"/>
      <c r="DC729" s="25"/>
      <c r="DD729" s="25"/>
      <c r="DE729" s="46"/>
      <c r="DF729" s="39"/>
      <c r="DG729" s="25"/>
    </row>
    <row r="730" spans="1:111" x14ac:dyDescent="0.35">
      <c r="A730" s="25" t="s">
        <v>5724</v>
      </c>
      <c r="B730" s="25">
        <f>+COUNTA(E730:DF730)</f>
        <v>9</v>
      </c>
      <c r="F730" s="32" t="s">
        <v>1782</v>
      </c>
      <c r="G730" s="25" t="s">
        <v>5940</v>
      </c>
      <c r="I730" s="25"/>
      <c r="J730" s="25" t="s">
        <v>6767</v>
      </c>
      <c r="N730" s="25">
        <v>1</v>
      </c>
      <c r="S730" s="25">
        <f>SUM(COUNTIF(K730:R730,"1"))</f>
        <v>1</v>
      </c>
      <c r="T730" s="32" t="s">
        <v>1781</v>
      </c>
      <c r="Z730" s="32"/>
      <c r="AA730" s="34"/>
      <c r="AB730" s="34"/>
      <c r="AC730" s="25"/>
      <c r="AE730" s="41"/>
      <c r="AF730" s="25"/>
      <c r="AG730" s="25" t="s">
        <v>1782</v>
      </c>
      <c r="AM730" s="25"/>
      <c r="AS730" s="32" t="s">
        <v>1612</v>
      </c>
      <c r="AT730" s="32" t="s">
        <v>1223</v>
      </c>
      <c r="AU730" s="41"/>
      <c r="AV730" s="25"/>
      <c r="AW730" s="25"/>
      <c r="AX730" s="45"/>
      <c r="AY730" s="25"/>
      <c r="AZ730" s="25"/>
      <c r="BA730" s="25"/>
      <c r="BC730" s="55"/>
      <c r="BF730" s="25"/>
      <c r="BI730" s="41"/>
      <c r="BJ730" s="25"/>
      <c r="BM730" s="32"/>
      <c r="BN730" s="25"/>
      <c r="BO730" s="32"/>
      <c r="BP730" s="25"/>
      <c r="BQ730" s="25"/>
      <c r="BR730" s="25"/>
      <c r="BS730" s="32"/>
      <c r="BT730" s="25"/>
      <c r="BV730" s="25"/>
      <c r="BW730" s="25"/>
      <c r="BX730" s="32"/>
      <c r="BY730" s="25"/>
      <c r="CB730" s="25"/>
      <c r="CD730" s="25"/>
      <c r="CI730" s="50"/>
      <c r="CT730" s="29"/>
      <c r="CU730" s="29"/>
      <c r="CW730" s="25"/>
      <c r="DA730" s="48"/>
      <c r="DB730" s="25"/>
      <c r="DC730" s="25"/>
      <c r="DD730" s="25"/>
      <c r="DE730" s="46"/>
      <c r="DF730" s="39"/>
      <c r="DG730" s="25"/>
    </row>
    <row r="731" spans="1:111" x14ac:dyDescent="0.35">
      <c r="A731" s="25" t="s">
        <v>5724</v>
      </c>
      <c r="B731" s="25">
        <f>+COUNTA(E731:DF731)</f>
        <v>9</v>
      </c>
      <c r="F731" s="32" t="s">
        <v>2488</v>
      </c>
      <c r="G731" s="25" t="s">
        <v>5940</v>
      </c>
      <c r="I731" s="25"/>
      <c r="J731" s="25" t="s">
        <v>6767</v>
      </c>
      <c r="N731" s="25">
        <v>1</v>
      </c>
      <c r="S731" s="25">
        <f>SUM(COUNTIF(K731:R731,"1"))</f>
        <v>1</v>
      </c>
      <c r="T731" s="32" t="s">
        <v>2487</v>
      </c>
      <c r="Z731" s="32"/>
      <c r="AA731" s="34"/>
      <c r="AB731" s="34"/>
      <c r="AC731" s="25"/>
      <c r="AE731" s="41"/>
      <c r="AF731" s="25"/>
      <c r="AG731" s="25" t="s">
        <v>2488</v>
      </c>
      <c r="AM731" s="25"/>
      <c r="AS731" s="32" t="s">
        <v>1181</v>
      </c>
      <c r="AT731" s="32" t="s">
        <v>2489</v>
      </c>
      <c r="AU731" s="41"/>
      <c r="AV731" s="25"/>
      <c r="AW731" s="25"/>
      <c r="AX731" s="45"/>
      <c r="AY731" s="25"/>
      <c r="AZ731" s="25"/>
      <c r="BA731" s="25"/>
      <c r="BC731" s="55"/>
      <c r="BF731" s="25"/>
      <c r="BI731" s="41"/>
      <c r="BJ731" s="25"/>
      <c r="BM731" s="32"/>
      <c r="BN731" s="25"/>
      <c r="BO731" s="32"/>
      <c r="BP731" s="25"/>
      <c r="BQ731" s="25"/>
      <c r="BR731" s="25"/>
      <c r="BS731" s="32"/>
      <c r="BT731" s="25"/>
      <c r="BV731" s="25"/>
      <c r="BW731" s="25"/>
      <c r="BX731" s="32"/>
      <c r="BY731" s="25"/>
      <c r="CB731" s="25"/>
      <c r="CD731" s="25"/>
      <c r="CI731" s="50"/>
      <c r="CT731" s="29"/>
      <c r="CU731" s="29"/>
      <c r="CW731" s="25"/>
      <c r="DA731" s="48"/>
      <c r="DB731" s="25"/>
      <c r="DC731" s="25"/>
      <c r="DD731" s="25"/>
      <c r="DE731" s="46"/>
      <c r="DF731" s="39"/>
      <c r="DG731" s="25"/>
    </row>
    <row r="732" spans="1:111" x14ac:dyDescent="0.35">
      <c r="A732" s="25" t="s">
        <v>5724</v>
      </c>
      <c r="B732" s="25">
        <f>+COUNTA(E732:DF732)</f>
        <v>9</v>
      </c>
      <c r="F732" s="32" t="s">
        <v>1583</v>
      </c>
      <c r="G732" s="25" t="s">
        <v>5940</v>
      </c>
      <c r="I732" s="25"/>
      <c r="J732" s="25" t="s">
        <v>6767</v>
      </c>
      <c r="N732" s="25">
        <v>1</v>
      </c>
      <c r="S732" s="25">
        <f>SUM(COUNTIF(K732:R732,"1"))</f>
        <v>1</v>
      </c>
      <c r="T732" s="32" t="s">
        <v>1582</v>
      </c>
      <c r="Z732" s="32"/>
      <c r="AA732" s="34"/>
      <c r="AB732" s="34"/>
      <c r="AC732" s="25"/>
      <c r="AE732" s="41"/>
      <c r="AF732" s="25"/>
      <c r="AG732" s="25" t="s">
        <v>1583</v>
      </c>
      <c r="AM732" s="25"/>
      <c r="AS732" s="32" t="s">
        <v>1544</v>
      </c>
      <c r="AT732" s="32" t="s">
        <v>1145</v>
      </c>
      <c r="AU732" s="41"/>
      <c r="AV732" s="25"/>
      <c r="AW732" s="25"/>
      <c r="AX732" s="45"/>
      <c r="AY732" s="25"/>
      <c r="AZ732" s="25"/>
      <c r="BA732" s="25"/>
      <c r="BC732" s="55"/>
      <c r="BF732" s="25"/>
      <c r="BI732" s="41"/>
      <c r="BJ732" s="25"/>
      <c r="BM732" s="32"/>
      <c r="BN732" s="25"/>
      <c r="BO732" s="32"/>
      <c r="BP732" s="25"/>
      <c r="BQ732" s="25"/>
      <c r="BR732" s="25"/>
      <c r="BS732" s="32"/>
      <c r="BT732" s="25"/>
      <c r="BV732" s="25"/>
      <c r="BW732" s="25"/>
      <c r="BX732" s="32"/>
      <c r="BY732" s="25"/>
      <c r="CB732" s="25"/>
      <c r="CD732" s="25"/>
      <c r="CI732" s="50"/>
      <c r="CT732" s="29"/>
      <c r="CU732" s="29"/>
      <c r="CW732" s="25"/>
      <c r="DA732" s="48"/>
      <c r="DB732" s="25"/>
      <c r="DC732" s="25"/>
      <c r="DD732" s="25"/>
      <c r="DE732" s="46"/>
      <c r="DF732" s="39"/>
      <c r="DG732" s="25"/>
    </row>
    <row r="733" spans="1:111" x14ac:dyDescent="0.35">
      <c r="A733" s="25" t="s">
        <v>5724</v>
      </c>
      <c r="B733" s="25">
        <f>+COUNTA(E733:DF733)</f>
        <v>9</v>
      </c>
      <c r="F733" s="32" t="s">
        <v>1604</v>
      </c>
      <c r="G733" s="25" t="s">
        <v>5940</v>
      </c>
      <c r="I733" s="25"/>
      <c r="J733" s="25" t="s">
        <v>6767</v>
      </c>
      <c r="N733" s="25">
        <v>1</v>
      </c>
      <c r="S733" s="25">
        <f>SUM(COUNTIF(K733:R733,"1"))</f>
        <v>1</v>
      </c>
      <c r="T733" s="32" t="s">
        <v>1603</v>
      </c>
      <c r="Z733" s="32"/>
      <c r="AA733" s="34"/>
      <c r="AB733" s="34"/>
      <c r="AC733" s="25"/>
      <c r="AE733" s="41"/>
      <c r="AF733" s="25"/>
      <c r="AG733" s="25" t="s">
        <v>1604</v>
      </c>
      <c r="AM733" s="25"/>
      <c r="AS733" s="32" t="s">
        <v>1050</v>
      </c>
      <c r="AT733" s="32" t="s">
        <v>1605</v>
      </c>
      <c r="AU733" s="41"/>
      <c r="AV733" s="25"/>
      <c r="AW733" s="25"/>
      <c r="AX733" s="45"/>
      <c r="AY733" s="25"/>
      <c r="AZ733" s="25"/>
      <c r="BA733" s="25"/>
      <c r="BC733" s="55"/>
      <c r="BF733" s="25"/>
      <c r="BI733" s="41"/>
      <c r="BJ733" s="25"/>
      <c r="BM733" s="32"/>
      <c r="BN733" s="25"/>
      <c r="BO733" s="32"/>
      <c r="BP733" s="25"/>
      <c r="BQ733" s="25"/>
      <c r="BR733" s="25"/>
      <c r="BS733" s="32"/>
      <c r="BT733" s="25"/>
      <c r="BV733" s="25"/>
      <c r="BW733" s="25"/>
      <c r="BX733" s="32"/>
      <c r="BY733" s="25"/>
      <c r="CB733" s="25"/>
      <c r="CD733" s="25"/>
      <c r="CI733" s="50"/>
      <c r="CT733" s="29"/>
      <c r="CU733" s="29"/>
      <c r="CW733" s="25"/>
      <c r="DA733" s="48"/>
      <c r="DB733" s="25"/>
      <c r="DC733" s="25"/>
      <c r="DD733" s="25"/>
      <c r="DE733" s="46"/>
      <c r="DF733" s="39"/>
      <c r="DG733" s="25"/>
    </row>
    <row r="734" spans="1:111" x14ac:dyDescent="0.35">
      <c r="A734" s="25" t="s">
        <v>5724</v>
      </c>
      <c r="B734" s="25">
        <f>+COUNTA(E734:DF734)</f>
        <v>9</v>
      </c>
      <c r="F734" s="32" t="s">
        <v>2176</v>
      </c>
      <c r="G734" s="25" t="s">
        <v>5940</v>
      </c>
      <c r="I734" s="25"/>
      <c r="J734" s="25" t="s">
        <v>6767</v>
      </c>
      <c r="N734" s="25">
        <v>1</v>
      </c>
      <c r="S734" s="25">
        <f>SUM(COUNTIF(K734:R734,"1"))</f>
        <v>1</v>
      </c>
      <c r="T734" s="32" t="s">
        <v>2175</v>
      </c>
      <c r="Z734" s="32"/>
      <c r="AA734" s="34"/>
      <c r="AB734" s="34"/>
      <c r="AC734" s="25"/>
      <c r="AE734" s="41"/>
      <c r="AF734" s="25"/>
      <c r="AG734" s="25" t="s">
        <v>2176</v>
      </c>
      <c r="AM734" s="25"/>
      <c r="AS734" s="32" t="s">
        <v>1179</v>
      </c>
      <c r="AT734" s="32" t="s">
        <v>1123</v>
      </c>
      <c r="AU734" s="41"/>
      <c r="AV734" s="25"/>
      <c r="AW734" s="25"/>
      <c r="AX734" s="45"/>
      <c r="AY734" s="25"/>
      <c r="AZ734" s="25"/>
      <c r="BA734" s="25"/>
      <c r="BC734" s="55"/>
      <c r="BF734" s="25"/>
      <c r="BI734" s="41"/>
      <c r="BJ734" s="25"/>
      <c r="BM734" s="32"/>
      <c r="BN734" s="25"/>
      <c r="BO734" s="32"/>
      <c r="BP734" s="25"/>
      <c r="BQ734" s="25"/>
      <c r="BR734" s="25"/>
      <c r="BS734" s="32"/>
      <c r="BT734" s="25"/>
      <c r="BV734" s="25"/>
      <c r="BW734" s="25"/>
      <c r="BX734" s="32"/>
      <c r="BY734" s="25"/>
      <c r="CB734" s="25"/>
      <c r="CD734" s="25"/>
      <c r="CI734" s="50"/>
      <c r="CT734" s="29"/>
      <c r="CU734" s="29"/>
      <c r="CW734" s="25"/>
      <c r="DA734" s="48"/>
      <c r="DB734" s="25"/>
      <c r="DC734" s="25"/>
      <c r="DD734" s="25"/>
      <c r="DE734" s="46"/>
      <c r="DF734" s="39"/>
      <c r="DG734" s="25"/>
    </row>
    <row r="735" spans="1:111" x14ac:dyDescent="0.35">
      <c r="A735" s="25" t="s">
        <v>5724</v>
      </c>
      <c r="B735" s="25">
        <f>+COUNTA(E735:DF735)</f>
        <v>9</v>
      </c>
      <c r="F735" s="32" t="s">
        <v>6694</v>
      </c>
      <c r="G735" s="25" t="s">
        <v>6280</v>
      </c>
      <c r="I735" s="25" t="s">
        <v>5940</v>
      </c>
      <c r="J735" s="25" t="s">
        <v>6183</v>
      </c>
      <c r="M735" s="25">
        <v>1</v>
      </c>
      <c r="S735" s="25">
        <f>SUM(COUNTIF(K735:R735,"1"))</f>
        <v>1</v>
      </c>
      <c r="T735" s="32"/>
      <c r="Z735" s="32"/>
      <c r="AA735" s="34"/>
      <c r="AB735" s="34"/>
      <c r="AC735" s="25"/>
      <c r="AE735" s="41"/>
      <c r="AF735" s="25"/>
      <c r="AH735" s="25" t="s">
        <v>6113</v>
      </c>
      <c r="AM735" s="25"/>
      <c r="AR735" s="25" t="s">
        <v>5800</v>
      </c>
      <c r="AT735" s="32"/>
      <c r="AU735" s="41" t="s">
        <v>594</v>
      </c>
      <c r="AV735" s="25"/>
      <c r="AW735" s="25"/>
      <c r="AX735" s="45"/>
      <c r="AY735" s="25"/>
      <c r="AZ735" s="25"/>
      <c r="BA735" s="25"/>
      <c r="BC735" s="55"/>
      <c r="BF735" s="25"/>
      <c r="BI735" s="41"/>
      <c r="BJ735" s="25"/>
      <c r="BM735" s="32"/>
      <c r="BN735" s="25"/>
      <c r="BO735" s="32"/>
      <c r="BP735" s="25"/>
      <c r="BQ735" s="25"/>
      <c r="BR735" s="25"/>
      <c r="BS735" s="32"/>
      <c r="BT735" s="25"/>
      <c r="BV735" s="25"/>
      <c r="BW735" s="25"/>
      <c r="BX735" s="32"/>
      <c r="BY735" s="25"/>
      <c r="CB735" s="25"/>
      <c r="CD735" s="25"/>
      <c r="CI735" s="50"/>
      <c r="CT735" s="29"/>
      <c r="CU735" s="29"/>
      <c r="CW735" s="25"/>
      <c r="DA735" s="48"/>
      <c r="DB735" s="25"/>
      <c r="DC735" s="25"/>
      <c r="DD735" s="25"/>
      <c r="DE735" s="46"/>
      <c r="DF735" s="39"/>
      <c r="DG735" s="25"/>
    </row>
    <row r="736" spans="1:111" x14ac:dyDescent="0.35">
      <c r="A736" s="25" t="s">
        <v>5724</v>
      </c>
      <c r="B736" s="25">
        <f>+COUNTA(E736:DF736)</f>
        <v>9</v>
      </c>
      <c r="F736" s="32" t="s">
        <v>2524</v>
      </c>
      <c r="G736" s="25" t="s">
        <v>5940</v>
      </c>
      <c r="I736" s="25"/>
      <c r="J736" s="25" t="s">
        <v>6767</v>
      </c>
      <c r="N736" s="25">
        <v>1</v>
      </c>
      <c r="S736" s="25">
        <f>SUM(COUNTIF(K736:R736,"1"))</f>
        <v>1</v>
      </c>
      <c r="T736" s="32" t="s">
        <v>2523</v>
      </c>
      <c r="Z736" s="32"/>
      <c r="AA736" s="34"/>
      <c r="AB736" s="34"/>
      <c r="AC736" s="25"/>
      <c r="AE736" s="41"/>
      <c r="AF736" s="25"/>
      <c r="AG736" s="25" t="s">
        <v>2524</v>
      </c>
      <c r="AM736" s="25"/>
      <c r="AS736" s="32" t="s">
        <v>700</v>
      </c>
      <c r="AT736" s="32" t="s">
        <v>1048</v>
      </c>
      <c r="AU736" s="41"/>
      <c r="AV736" s="25"/>
      <c r="AW736" s="25"/>
      <c r="AX736" s="45"/>
      <c r="AY736" s="25"/>
      <c r="AZ736" s="25"/>
      <c r="BA736" s="25"/>
      <c r="BC736" s="55"/>
      <c r="BF736" s="25"/>
      <c r="BI736" s="41"/>
      <c r="BJ736" s="25"/>
      <c r="BM736" s="32"/>
      <c r="BN736" s="25"/>
      <c r="BO736" s="32"/>
      <c r="BP736" s="25"/>
      <c r="BQ736" s="25"/>
      <c r="BR736" s="25"/>
      <c r="BS736" s="32"/>
      <c r="BT736" s="25"/>
      <c r="BV736" s="25"/>
      <c r="BW736" s="25"/>
      <c r="BX736" s="32"/>
      <c r="BY736" s="25"/>
      <c r="CB736" s="25"/>
      <c r="CD736" s="25"/>
      <c r="CI736" s="50"/>
      <c r="CT736" s="29"/>
      <c r="CU736" s="29"/>
      <c r="CW736" s="25"/>
      <c r="DA736" s="48"/>
      <c r="DB736" s="25"/>
      <c r="DC736" s="25"/>
      <c r="DD736" s="25"/>
      <c r="DE736" s="46"/>
      <c r="DF736" s="39"/>
      <c r="DG736" s="25"/>
    </row>
    <row r="737" spans="1:111" x14ac:dyDescent="0.35">
      <c r="A737" s="25" t="s">
        <v>5724</v>
      </c>
      <c r="B737" s="25">
        <f>+COUNTA(E737:DF737)</f>
        <v>9</v>
      </c>
      <c r="F737" s="32" t="s">
        <v>2631</v>
      </c>
      <c r="G737" s="25" t="s">
        <v>5940</v>
      </c>
      <c r="I737" s="25"/>
      <c r="J737" s="25" t="s">
        <v>6767</v>
      </c>
      <c r="N737" s="25">
        <v>1</v>
      </c>
      <c r="S737" s="25">
        <f>SUM(COUNTIF(K737:R737,"1"))</f>
        <v>1</v>
      </c>
      <c r="T737" s="32" t="s">
        <v>2630</v>
      </c>
      <c r="Z737" s="32"/>
      <c r="AA737" s="34"/>
      <c r="AB737" s="34"/>
      <c r="AC737" s="25"/>
      <c r="AE737" s="41"/>
      <c r="AF737" s="25"/>
      <c r="AG737" s="25" t="s">
        <v>2631</v>
      </c>
      <c r="AM737" s="25"/>
      <c r="AS737" s="32" t="s">
        <v>2632</v>
      </c>
      <c r="AT737" s="32" t="s">
        <v>1616</v>
      </c>
      <c r="AU737" s="41"/>
      <c r="AV737" s="25"/>
      <c r="AW737" s="25"/>
      <c r="AX737" s="45"/>
      <c r="AY737" s="25"/>
      <c r="AZ737" s="25"/>
      <c r="BA737" s="25"/>
      <c r="BC737" s="55"/>
      <c r="BF737" s="25"/>
      <c r="BI737" s="41"/>
      <c r="BJ737" s="25"/>
      <c r="BM737" s="32"/>
      <c r="BN737" s="25"/>
      <c r="BO737" s="32"/>
      <c r="BP737" s="25"/>
      <c r="BQ737" s="25"/>
      <c r="BR737" s="25"/>
      <c r="BS737" s="32"/>
      <c r="BT737" s="25"/>
      <c r="BV737" s="25"/>
      <c r="BW737" s="25"/>
      <c r="BX737" s="32"/>
      <c r="BY737" s="25"/>
      <c r="CB737" s="25"/>
      <c r="CD737" s="25"/>
      <c r="CI737" s="50"/>
      <c r="CT737" s="29"/>
      <c r="CU737" s="29"/>
      <c r="CW737" s="25"/>
      <c r="DA737" s="48"/>
      <c r="DB737" s="25"/>
      <c r="DC737" s="25"/>
      <c r="DD737" s="25"/>
      <c r="DE737" s="46"/>
      <c r="DF737" s="39"/>
      <c r="DG737" s="25"/>
    </row>
    <row r="738" spans="1:111" x14ac:dyDescent="0.35">
      <c r="A738" s="25" t="s">
        <v>5724</v>
      </c>
      <c r="B738" s="25">
        <f>+COUNTA(E738:DF738)</f>
        <v>9</v>
      </c>
      <c r="F738" s="32" t="s">
        <v>2554</v>
      </c>
      <c r="G738" s="25" t="s">
        <v>5940</v>
      </c>
      <c r="I738" s="25"/>
      <c r="J738" s="25" t="s">
        <v>6767</v>
      </c>
      <c r="N738" s="25">
        <v>1</v>
      </c>
      <c r="S738" s="25">
        <f>SUM(COUNTIF(K738:R738,"1"))</f>
        <v>1</v>
      </c>
      <c r="T738" s="32" t="s">
        <v>2553</v>
      </c>
      <c r="Z738" s="32"/>
      <c r="AA738" s="34"/>
      <c r="AB738" s="34"/>
      <c r="AC738" s="25"/>
      <c r="AE738" s="41"/>
      <c r="AF738" s="25"/>
      <c r="AG738" s="25" t="s">
        <v>2554</v>
      </c>
      <c r="AM738" s="25"/>
      <c r="AS738" s="32" t="s">
        <v>1050</v>
      </c>
      <c r="AT738" s="32" t="s">
        <v>2288</v>
      </c>
      <c r="AU738" s="41"/>
      <c r="AV738" s="25"/>
      <c r="AW738" s="25"/>
      <c r="AX738" s="45"/>
      <c r="AY738" s="25"/>
      <c r="AZ738" s="25"/>
      <c r="BA738" s="25"/>
      <c r="BC738" s="55"/>
      <c r="BF738" s="25"/>
      <c r="BI738" s="41"/>
      <c r="BJ738" s="25"/>
      <c r="BM738" s="32"/>
      <c r="BN738" s="25"/>
      <c r="BO738" s="32"/>
      <c r="BP738" s="25"/>
      <c r="BQ738" s="25"/>
      <c r="BR738" s="25"/>
      <c r="BS738" s="32"/>
      <c r="BT738" s="25"/>
      <c r="BV738" s="25"/>
      <c r="BW738" s="25"/>
      <c r="BX738" s="32"/>
      <c r="BY738" s="25"/>
      <c r="CB738" s="25"/>
      <c r="CD738" s="25"/>
      <c r="CI738" s="50"/>
      <c r="CT738" s="29"/>
      <c r="CU738" s="29"/>
      <c r="CW738" s="25"/>
      <c r="DA738" s="48"/>
      <c r="DB738" s="25"/>
      <c r="DC738" s="25"/>
      <c r="DD738" s="25"/>
      <c r="DE738" s="46"/>
      <c r="DF738" s="39"/>
      <c r="DG738" s="25"/>
    </row>
    <row r="739" spans="1:111" x14ac:dyDescent="0.35">
      <c r="A739" s="25" t="s">
        <v>5724</v>
      </c>
      <c r="B739" s="25">
        <f>+COUNTA(E739:DF739)</f>
        <v>9</v>
      </c>
      <c r="F739" s="32" t="s">
        <v>1701</v>
      </c>
      <c r="G739" s="25" t="s">
        <v>5940</v>
      </c>
      <c r="I739" s="25"/>
      <c r="J739" s="25" t="s">
        <v>6767</v>
      </c>
      <c r="N739" s="25">
        <v>1</v>
      </c>
      <c r="S739" s="25">
        <f>SUM(COUNTIF(K739:R739,"1"))</f>
        <v>1</v>
      </c>
      <c r="T739" s="32" t="s">
        <v>1700</v>
      </c>
      <c r="Z739" s="32"/>
      <c r="AA739" s="34"/>
      <c r="AB739" s="34"/>
      <c r="AC739" s="25"/>
      <c r="AE739" s="41"/>
      <c r="AF739" s="25"/>
      <c r="AG739" s="25" t="s">
        <v>1701</v>
      </c>
      <c r="AM739" s="25"/>
      <c r="AS739" s="32" t="s">
        <v>1179</v>
      </c>
      <c r="AT739" s="32" t="s">
        <v>1489</v>
      </c>
      <c r="AU739" s="41"/>
      <c r="AV739" s="25"/>
      <c r="AW739" s="25"/>
      <c r="AX739" s="45"/>
      <c r="AY739" s="25"/>
      <c r="AZ739" s="25"/>
      <c r="BA739" s="25"/>
      <c r="BC739" s="55"/>
      <c r="BF739" s="25"/>
      <c r="BI739" s="41"/>
      <c r="BJ739" s="25"/>
      <c r="BM739" s="32"/>
      <c r="BN739" s="25"/>
      <c r="BO739" s="32"/>
      <c r="BP739" s="25"/>
      <c r="BQ739" s="25"/>
      <c r="BR739" s="25"/>
      <c r="BS739" s="32"/>
      <c r="BT739" s="25"/>
      <c r="BV739" s="25"/>
      <c r="BW739" s="25"/>
      <c r="BX739" s="32"/>
      <c r="BY739" s="25"/>
      <c r="CB739" s="25"/>
      <c r="CD739" s="25"/>
      <c r="CI739" s="50"/>
      <c r="CT739" s="29"/>
      <c r="CU739" s="29"/>
      <c r="CW739" s="25"/>
      <c r="DA739" s="48"/>
      <c r="DB739" s="25"/>
      <c r="DC739" s="25"/>
      <c r="DD739" s="25"/>
      <c r="DE739" s="46"/>
      <c r="DF739" s="39"/>
      <c r="DG739" s="25"/>
    </row>
    <row r="740" spans="1:111" x14ac:dyDescent="0.35">
      <c r="A740" s="25" t="s">
        <v>5724</v>
      </c>
      <c r="B740" s="25">
        <f>+COUNTA(E740:DF740)</f>
        <v>9</v>
      </c>
      <c r="F740" s="32" t="s">
        <v>2511</v>
      </c>
      <c r="G740" s="25" t="s">
        <v>5940</v>
      </c>
      <c r="I740" s="25"/>
      <c r="J740" s="25" t="s">
        <v>6767</v>
      </c>
      <c r="N740" s="25">
        <v>1</v>
      </c>
      <c r="S740" s="25">
        <f>SUM(COUNTIF(K740:R740,"1"))</f>
        <v>1</v>
      </c>
      <c r="T740" s="32" t="s">
        <v>2510</v>
      </c>
      <c r="Z740" s="32"/>
      <c r="AA740" s="34"/>
      <c r="AB740" s="34"/>
      <c r="AC740" s="25"/>
      <c r="AE740" s="41"/>
      <c r="AF740" s="25"/>
      <c r="AG740" s="25" t="s">
        <v>2511</v>
      </c>
      <c r="AM740" s="25"/>
      <c r="AS740" s="32" t="s">
        <v>2509</v>
      </c>
      <c r="AT740" s="32" t="s">
        <v>1674</v>
      </c>
      <c r="AU740" s="41"/>
      <c r="AV740" s="25"/>
      <c r="AW740" s="25"/>
      <c r="AX740" s="45"/>
      <c r="AY740" s="25"/>
      <c r="AZ740" s="25"/>
      <c r="BA740" s="25"/>
      <c r="BC740" s="55"/>
      <c r="BF740" s="25"/>
      <c r="BI740" s="41"/>
      <c r="BJ740" s="25"/>
      <c r="BM740" s="32"/>
      <c r="BN740" s="25"/>
      <c r="BO740" s="32"/>
      <c r="BP740" s="25"/>
      <c r="BQ740" s="25"/>
      <c r="BR740" s="25"/>
      <c r="BS740" s="32"/>
      <c r="BT740" s="25"/>
      <c r="BV740" s="25"/>
      <c r="BW740" s="25"/>
      <c r="BX740" s="32"/>
      <c r="BY740" s="25"/>
      <c r="CB740" s="25"/>
      <c r="CD740" s="25"/>
      <c r="CI740" s="50"/>
      <c r="CT740" s="29"/>
      <c r="CU740" s="29"/>
      <c r="CW740" s="25"/>
      <c r="DA740" s="48"/>
      <c r="DB740" s="25"/>
      <c r="DC740" s="25"/>
      <c r="DD740" s="25"/>
      <c r="DE740" s="46"/>
      <c r="DF740" s="39"/>
      <c r="DG740" s="25"/>
    </row>
    <row r="741" spans="1:111" x14ac:dyDescent="0.35">
      <c r="A741" s="25" t="s">
        <v>5724</v>
      </c>
      <c r="B741" s="25">
        <f>+COUNTA(E741:DF741)</f>
        <v>9</v>
      </c>
      <c r="F741" s="32" t="s">
        <v>2097</v>
      </c>
      <c r="G741" s="25" t="s">
        <v>5940</v>
      </c>
      <c r="I741" s="25"/>
      <c r="J741" s="25" t="s">
        <v>6767</v>
      </c>
      <c r="N741" s="25">
        <v>1</v>
      </c>
      <c r="S741" s="25">
        <f>SUM(COUNTIF(K741:R741,"1"))</f>
        <v>1</v>
      </c>
      <c r="T741" s="32" t="s">
        <v>2096</v>
      </c>
      <c r="Z741" s="32"/>
      <c r="AA741" s="34"/>
      <c r="AB741" s="34"/>
      <c r="AC741" s="25"/>
      <c r="AE741" s="41"/>
      <c r="AF741" s="25"/>
      <c r="AG741" s="25" t="s">
        <v>2097</v>
      </c>
      <c r="AM741" s="25"/>
      <c r="AS741" s="32" t="s">
        <v>1181</v>
      </c>
      <c r="AT741" s="32" t="s">
        <v>1223</v>
      </c>
      <c r="AU741" s="41"/>
      <c r="AV741" s="25"/>
      <c r="AW741" s="25"/>
      <c r="AX741" s="45"/>
      <c r="AY741" s="25"/>
      <c r="AZ741" s="25"/>
      <c r="BA741" s="25"/>
      <c r="BC741" s="55"/>
      <c r="BF741" s="25"/>
      <c r="BI741" s="41"/>
      <c r="BJ741" s="25"/>
      <c r="BM741" s="32"/>
      <c r="BN741" s="25"/>
      <c r="BO741" s="32"/>
      <c r="BP741" s="25"/>
      <c r="BQ741" s="25"/>
      <c r="BR741" s="25"/>
      <c r="BS741" s="32"/>
      <c r="BT741" s="25"/>
      <c r="BV741" s="25"/>
      <c r="BW741" s="25"/>
      <c r="BX741" s="32"/>
      <c r="BY741" s="25"/>
      <c r="CB741" s="25"/>
      <c r="CD741" s="25"/>
      <c r="CI741" s="50"/>
      <c r="CT741" s="29"/>
      <c r="CU741" s="29"/>
      <c r="CW741" s="25"/>
      <c r="DA741" s="48"/>
      <c r="DB741" s="25"/>
      <c r="DC741" s="25"/>
      <c r="DD741" s="25"/>
      <c r="DE741" s="46"/>
      <c r="DF741" s="39"/>
      <c r="DG741" s="25"/>
    </row>
    <row r="742" spans="1:111" x14ac:dyDescent="0.35">
      <c r="A742" s="25" t="s">
        <v>5724</v>
      </c>
      <c r="B742" s="25">
        <f>+COUNTA(E742:DF742)</f>
        <v>9</v>
      </c>
      <c r="F742" s="32" t="s">
        <v>6114</v>
      </c>
      <c r="G742" s="25" t="s">
        <v>6281</v>
      </c>
      <c r="I742" s="25" t="s">
        <v>5940</v>
      </c>
      <c r="J742" s="25" t="s">
        <v>6183</v>
      </c>
      <c r="M742" s="25">
        <v>1</v>
      </c>
      <c r="S742" s="25">
        <f>SUM(COUNTIF(K742:R742,"1"))</f>
        <v>1</v>
      </c>
      <c r="T742" s="32"/>
      <c r="Z742" s="32"/>
      <c r="AA742" s="34"/>
      <c r="AB742" s="34"/>
      <c r="AC742" s="25"/>
      <c r="AE742" s="41"/>
      <c r="AF742" s="25"/>
      <c r="AH742" s="25" t="s">
        <v>6114</v>
      </c>
      <c r="AM742" s="25"/>
      <c r="AR742" s="25" t="s">
        <v>5801</v>
      </c>
      <c r="AT742" s="32"/>
      <c r="AU742" s="41" t="s">
        <v>5956</v>
      </c>
      <c r="AV742" s="25"/>
      <c r="AW742" s="25"/>
      <c r="AX742" s="45"/>
      <c r="AY742" s="25"/>
      <c r="AZ742" s="25"/>
      <c r="BA742" s="25"/>
      <c r="BC742" s="55"/>
      <c r="BF742" s="25"/>
      <c r="BI742" s="41"/>
      <c r="BJ742" s="25"/>
      <c r="BM742" s="32"/>
      <c r="BN742" s="25"/>
      <c r="BO742" s="32"/>
      <c r="BP742" s="25"/>
      <c r="BQ742" s="25"/>
      <c r="BR742" s="25"/>
      <c r="BS742" s="32"/>
      <c r="BT742" s="25"/>
      <c r="BV742" s="25"/>
      <c r="BW742" s="25"/>
      <c r="BX742" s="32"/>
      <c r="BY742" s="25"/>
      <c r="CB742" s="25"/>
      <c r="CD742" s="25"/>
      <c r="CI742" s="50"/>
      <c r="CT742" s="29"/>
      <c r="CU742" s="29"/>
      <c r="CW742" s="25"/>
      <c r="DA742" s="48"/>
      <c r="DB742" s="25"/>
      <c r="DC742" s="25"/>
      <c r="DD742" s="25"/>
      <c r="DE742" s="46"/>
      <c r="DF742" s="39"/>
      <c r="DG742" s="25"/>
    </row>
    <row r="743" spans="1:111" x14ac:dyDescent="0.35">
      <c r="A743" s="25" t="s">
        <v>5724</v>
      </c>
      <c r="B743" s="25">
        <f>+COUNTA(E743:DF743)</f>
        <v>9</v>
      </c>
      <c r="F743" s="32" t="s">
        <v>6115</v>
      </c>
      <c r="G743" s="25" t="s">
        <v>6282</v>
      </c>
      <c r="I743" s="25" t="s">
        <v>5940</v>
      </c>
      <c r="J743" s="25" t="s">
        <v>6183</v>
      </c>
      <c r="M743" s="25">
        <v>1</v>
      </c>
      <c r="S743" s="25">
        <f>SUM(COUNTIF(K743:R743,"1"))</f>
        <v>1</v>
      </c>
      <c r="T743" s="32"/>
      <c r="Z743" s="32"/>
      <c r="AA743" s="34"/>
      <c r="AB743" s="34"/>
      <c r="AC743" s="25"/>
      <c r="AE743" s="41"/>
      <c r="AF743" s="25"/>
      <c r="AH743" s="25" t="s">
        <v>6115</v>
      </c>
      <c r="AM743" s="25"/>
      <c r="AR743" s="25" t="s">
        <v>5800</v>
      </c>
      <c r="AT743" s="32"/>
      <c r="AU743" s="41" t="s">
        <v>6116</v>
      </c>
      <c r="AV743" s="25"/>
      <c r="AW743" s="25"/>
      <c r="AX743" s="45"/>
      <c r="AY743" s="25"/>
      <c r="AZ743" s="25"/>
      <c r="BA743" s="25"/>
      <c r="BC743" s="55"/>
      <c r="BF743" s="25"/>
      <c r="BI743" s="41"/>
      <c r="BJ743" s="25"/>
      <c r="BM743" s="32"/>
      <c r="BN743" s="25"/>
      <c r="BO743" s="32"/>
      <c r="BP743" s="25"/>
      <c r="BQ743" s="25"/>
      <c r="BR743" s="25"/>
      <c r="BS743" s="32"/>
      <c r="BT743" s="25"/>
      <c r="BV743" s="25"/>
      <c r="BW743" s="25"/>
      <c r="BX743" s="32"/>
      <c r="BY743" s="25"/>
      <c r="CB743" s="25"/>
      <c r="CD743" s="25"/>
      <c r="CI743" s="50"/>
      <c r="CT743" s="29"/>
      <c r="CU743" s="29"/>
      <c r="CW743" s="25"/>
      <c r="DA743" s="48"/>
      <c r="DB743" s="25"/>
      <c r="DC743" s="25"/>
      <c r="DD743" s="25"/>
      <c r="DE743" s="46"/>
      <c r="DF743" s="39"/>
      <c r="DG743" s="25"/>
    </row>
    <row r="744" spans="1:111" x14ac:dyDescent="0.35">
      <c r="A744" s="25" t="s">
        <v>5724</v>
      </c>
      <c r="B744" s="25">
        <f>+COUNTA(E744:DF744)</f>
        <v>9</v>
      </c>
      <c r="F744" s="32" t="s">
        <v>2508</v>
      </c>
      <c r="G744" s="25" t="s">
        <v>5940</v>
      </c>
      <c r="I744" s="25"/>
      <c r="J744" s="25" t="s">
        <v>6767</v>
      </c>
      <c r="N744" s="25">
        <v>1</v>
      </c>
      <c r="S744" s="25">
        <f>SUM(COUNTIF(K744:R744,"1"))</f>
        <v>1</v>
      </c>
      <c r="T744" s="32" t="s">
        <v>2507</v>
      </c>
      <c r="Z744" s="32"/>
      <c r="AA744" s="34"/>
      <c r="AB744" s="34"/>
      <c r="AC744" s="25"/>
      <c r="AE744" s="41"/>
      <c r="AF744" s="25"/>
      <c r="AG744" s="25" t="s">
        <v>2508</v>
      </c>
      <c r="AM744" s="25"/>
      <c r="AS744" s="32" t="s">
        <v>2509</v>
      </c>
      <c r="AT744" s="32" t="s">
        <v>1674</v>
      </c>
      <c r="AU744" s="41"/>
      <c r="AV744" s="25"/>
      <c r="AW744" s="25"/>
      <c r="AX744" s="45"/>
      <c r="AY744" s="25"/>
      <c r="AZ744" s="25"/>
      <c r="BA744" s="25"/>
      <c r="BC744" s="55"/>
      <c r="BF744" s="25"/>
      <c r="BI744" s="41"/>
      <c r="BJ744" s="25"/>
      <c r="BM744" s="32"/>
      <c r="BN744" s="25"/>
      <c r="BO744" s="32"/>
      <c r="BP744" s="25"/>
      <c r="BQ744" s="25"/>
      <c r="BR744" s="25"/>
      <c r="BS744" s="32"/>
      <c r="BT744" s="25"/>
      <c r="BV744" s="25"/>
      <c r="BW744" s="25"/>
      <c r="BX744" s="32"/>
      <c r="BY744" s="25"/>
      <c r="CB744" s="25"/>
      <c r="CD744" s="25"/>
      <c r="CI744" s="50"/>
      <c r="CT744" s="29"/>
      <c r="CU744" s="29"/>
      <c r="CW744" s="25"/>
      <c r="DA744" s="48"/>
      <c r="DB744" s="25"/>
      <c r="DC744" s="25"/>
      <c r="DD744" s="25"/>
      <c r="DE744" s="46"/>
      <c r="DF744" s="39"/>
      <c r="DG744" s="25"/>
    </row>
    <row r="745" spans="1:111" x14ac:dyDescent="0.35">
      <c r="A745" s="25" t="s">
        <v>5724</v>
      </c>
      <c r="B745" s="25">
        <f>+COUNTA(E745:DF745)</f>
        <v>6</v>
      </c>
      <c r="F745" s="32" t="s">
        <v>5766</v>
      </c>
      <c r="G745" s="25" t="s">
        <v>5940</v>
      </c>
      <c r="I745" s="25"/>
      <c r="J745" s="25" t="s">
        <v>5729</v>
      </c>
      <c r="P745" s="25">
        <v>1</v>
      </c>
      <c r="S745" s="25">
        <f>SUM(COUNTIF(K745:R745,"1"))</f>
        <v>1</v>
      </c>
      <c r="T745" s="32"/>
      <c r="Z745" s="32"/>
      <c r="AA745" s="34"/>
      <c r="AB745" s="34"/>
      <c r="AC745" s="25"/>
      <c r="AE745" s="41"/>
      <c r="AF745" s="25"/>
      <c r="AM745" s="25"/>
      <c r="AR745" s="25" t="s">
        <v>5800</v>
      </c>
      <c r="AT745" s="32"/>
      <c r="AU745" s="41"/>
      <c r="AV745" s="25"/>
      <c r="AW745" s="25"/>
      <c r="AX745" s="45"/>
      <c r="AY745" s="25"/>
      <c r="AZ745" s="25"/>
      <c r="BA745" s="25"/>
      <c r="BC745" s="55"/>
      <c r="BF745" s="25"/>
      <c r="BI745" s="41"/>
      <c r="BJ745" s="25"/>
      <c r="BM745" s="32"/>
      <c r="BN745" s="25"/>
      <c r="BO745" s="32"/>
      <c r="BP745" s="25"/>
      <c r="BQ745" s="25"/>
      <c r="BR745" s="25"/>
      <c r="BS745" s="32"/>
      <c r="BT745" s="25"/>
      <c r="BV745" s="25"/>
      <c r="BW745" s="25"/>
      <c r="BX745" s="32"/>
      <c r="BY745" s="25"/>
      <c r="CB745" s="25"/>
      <c r="CD745" s="25"/>
      <c r="CI745" s="50"/>
      <c r="CT745" s="29"/>
      <c r="CU745" s="29"/>
      <c r="CW745" s="25"/>
      <c r="DA745" s="48"/>
      <c r="DB745" s="25"/>
      <c r="DC745" s="25"/>
      <c r="DD745" s="25"/>
      <c r="DE745" s="46"/>
      <c r="DF745" s="39"/>
      <c r="DG745" s="25"/>
    </row>
    <row r="746" spans="1:111" x14ac:dyDescent="0.35">
      <c r="A746" s="25" t="s">
        <v>5724</v>
      </c>
      <c r="B746" s="25">
        <f>+COUNTA(E746:DF746)</f>
        <v>9</v>
      </c>
      <c r="F746" s="32" t="s">
        <v>2127</v>
      </c>
      <c r="G746" s="25" t="s">
        <v>5940</v>
      </c>
      <c r="I746" s="25"/>
      <c r="J746" s="25" t="s">
        <v>6767</v>
      </c>
      <c r="N746" s="25">
        <v>1</v>
      </c>
      <c r="S746" s="25">
        <f>SUM(COUNTIF(K746:R746,"1"))</f>
        <v>1</v>
      </c>
      <c r="T746" s="32" t="s">
        <v>2126</v>
      </c>
      <c r="Z746" s="32"/>
      <c r="AA746" s="34"/>
      <c r="AB746" s="34"/>
      <c r="AC746" s="25"/>
      <c r="AE746" s="41"/>
      <c r="AF746" s="25"/>
      <c r="AG746" s="25" t="s">
        <v>2127</v>
      </c>
      <c r="AM746" s="25"/>
      <c r="AS746" s="32" t="s">
        <v>1049</v>
      </c>
      <c r="AT746" s="32" t="s">
        <v>1205</v>
      </c>
      <c r="AU746" s="41"/>
      <c r="AV746" s="25"/>
      <c r="AW746" s="25"/>
      <c r="AX746" s="45"/>
      <c r="AY746" s="25"/>
      <c r="AZ746" s="25"/>
      <c r="BA746" s="25"/>
      <c r="BC746" s="55"/>
      <c r="BF746" s="25"/>
      <c r="BI746" s="41"/>
      <c r="BJ746" s="25"/>
      <c r="BM746" s="32"/>
      <c r="BN746" s="25"/>
      <c r="BO746" s="32"/>
      <c r="BP746" s="25"/>
      <c r="BQ746" s="25"/>
      <c r="BR746" s="25"/>
      <c r="BS746" s="32"/>
      <c r="BT746" s="25"/>
      <c r="BV746" s="25"/>
      <c r="BW746" s="25"/>
      <c r="BX746" s="32"/>
      <c r="BY746" s="25"/>
      <c r="CB746" s="25"/>
      <c r="CD746" s="25"/>
      <c r="CI746" s="50"/>
      <c r="CT746" s="29"/>
      <c r="CU746" s="29"/>
      <c r="CW746" s="25"/>
      <c r="DA746" s="48"/>
      <c r="DB746" s="25"/>
      <c r="DC746" s="25"/>
      <c r="DD746" s="25"/>
      <c r="DE746" s="46"/>
      <c r="DF746" s="39"/>
      <c r="DG746" s="25"/>
    </row>
    <row r="747" spans="1:111" x14ac:dyDescent="0.35">
      <c r="A747" s="25" t="s">
        <v>5724</v>
      </c>
      <c r="B747" s="25">
        <f>+COUNTA(E747:DF747)</f>
        <v>9</v>
      </c>
      <c r="F747" s="32" t="s">
        <v>6117</v>
      </c>
      <c r="G747" s="25" t="s">
        <v>6283</v>
      </c>
      <c r="I747" s="25" t="s">
        <v>5940</v>
      </c>
      <c r="J747" s="25" t="s">
        <v>6183</v>
      </c>
      <c r="M747" s="25">
        <v>1</v>
      </c>
      <c r="S747" s="25">
        <f>SUM(COUNTIF(K747:R747,"1"))</f>
        <v>1</v>
      </c>
      <c r="T747" s="32"/>
      <c r="Z747" s="32"/>
      <c r="AA747" s="34"/>
      <c r="AB747" s="34"/>
      <c r="AC747" s="25"/>
      <c r="AE747" s="41"/>
      <c r="AF747" s="25"/>
      <c r="AH747" s="25" t="s">
        <v>6117</v>
      </c>
      <c r="AM747" s="25"/>
      <c r="AR747" s="25" t="s">
        <v>5800</v>
      </c>
      <c r="AT747" s="32"/>
      <c r="AU747" s="41" t="s">
        <v>14</v>
      </c>
      <c r="AV747" s="25"/>
      <c r="AW747" s="25"/>
      <c r="AX747" s="45"/>
      <c r="AY747" s="25"/>
      <c r="AZ747" s="25"/>
      <c r="BA747" s="25"/>
      <c r="BC747" s="55"/>
      <c r="BF747" s="25"/>
      <c r="BI747" s="41"/>
      <c r="BJ747" s="25"/>
      <c r="BM747" s="32"/>
      <c r="BN747" s="25"/>
      <c r="BO747" s="32"/>
      <c r="BP747" s="25"/>
      <c r="BQ747" s="25"/>
      <c r="BR747" s="25"/>
      <c r="BS747" s="32"/>
      <c r="BT747" s="25"/>
      <c r="BV747" s="25"/>
      <c r="BW747" s="25"/>
      <c r="BX747" s="32"/>
      <c r="BY747" s="25"/>
      <c r="CB747" s="25"/>
      <c r="CD747" s="25"/>
      <c r="CI747" s="50"/>
      <c r="CT747" s="29"/>
      <c r="CU747" s="29"/>
      <c r="CW747" s="25"/>
      <c r="DA747" s="48"/>
      <c r="DB747" s="25"/>
      <c r="DC747" s="25"/>
      <c r="DD747" s="25"/>
      <c r="DE747" s="46"/>
      <c r="DF747" s="39"/>
      <c r="DG747" s="25"/>
    </row>
    <row r="748" spans="1:111" x14ac:dyDescent="0.35">
      <c r="A748" s="25" t="s">
        <v>5724</v>
      </c>
      <c r="B748" s="25">
        <f>+COUNTA(E748:DF748)</f>
        <v>9</v>
      </c>
      <c r="F748" s="32" t="s">
        <v>1849</v>
      </c>
      <c r="G748" s="25" t="s">
        <v>5940</v>
      </c>
      <c r="I748" s="25"/>
      <c r="J748" s="25" t="s">
        <v>6767</v>
      </c>
      <c r="N748" s="25">
        <v>1</v>
      </c>
      <c r="S748" s="25">
        <f>SUM(COUNTIF(K748:R748,"1"))</f>
        <v>1</v>
      </c>
      <c r="T748" s="32" t="s">
        <v>1848</v>
      </c>
      <c r="Z748" s="32"/>
      <c r="AA748" s="34"/>
      <c r="AB748" s="34"/>
      <c r="AC748" s="25"/>
      <c r="AE748" s="41"/>
      <c r="AF748" s="25"/>
      <c r="AG748" s="25" t="s">
        <v>1849</v>
      </c>
      <c r="AM748" s="25"/>
      <c r="AS748" s="32" t="s">
        <v>867</v>
      </c>
      <c r="AT748" s="32" t="s">
        <v>1489</v>
      </c>
      <c r="AU748" s="41"/>
      <c r="AV748" s="25"/>
      <c r="AW748" s="25"/>
      <c r="AX748" s="45"/>
      <c r="AY748" s="25"/>
      <c r="AZ748" s="25"/>
      <c r="BA748" s="25"/>
      <c r="BC748" s="55"/>
      <c r="BF748" s="25"/>
      <c r="BI748" s="41"/>
      <c r="BJ748" s="25"/>
      <c r="BM748" s="32"/>
      <c r="BN748" s="25"/>
      <c r="BO748" s="32"/>
      <c r="BP748" s="25"/>
      <c r="BQ748" s="25"/>
      <c r="BR748" s="25"/>
      <c r="BS748" s="32"/>
      <c r="BT748" s="25"/>
      <c r="BV748" s="25"/>
      <c r="BW748" s="25"/>
      <c r="BX748" s="32"/>
      <c r="BY748" s="25"/>
      <c r="CB748" s="25"/>
      <c r="CD748" s="25"/>
      <c r="CI748" s="50"/>
      <c r="CT748" s="29"/>
      <c r="CU748" s="29"/>
      <c r="CW748" s="25"/>
      <c r="DA748" s="48"/>
      <c r="DB748" s="25"/>
      <c r="DC748" s="25"/>
      <c r="DD748" s="25"/>
      <c r="DE748" s="46"/>
      <c r="DF748" s="39"/>
      <c r="DG748" s="25"/>
    </row>
    <row r="749" spans="1:111" x14ac:dyDescent="0.35">
      <c r="A749" s="25" t="s">
        <v>5724</v>
      </c>
      <c r="B749" s="25">
        <f>+COUNTA(E749:DF749)</f>
        <v>9</v>
      </c>
      <c r="F749" s="32" t="s">
        <v>6118</v>
      </c>
      <c r="G749" s="25" t="s">
        <v>6284</v>
      </c>
      <c r="I749" s="25" t="s">
        <v>5940</v>
      </c>
      <c r="J749" s="25" t="s">
        <v>6183</v>
      </c>
      <c r="M749" s="25">
        <v>1</v>
      </c>
      <c r="S749" s="25">
        <f>SUM(COUNTIF(K749:R749,"1"))</f>
        <v>1</v>
      </c>
      <c r="T749" s="32"/>
      <c r="Z749" s="32"/>
      <c r="AA749" s="34"/>
      <c r="AB749" s="34"/>
      <c r="AC749" s="25"/>
      <c r="AE749" s="41"/>
      <c r="AF749" s="25"/>
      <c r="AH749" s="25" t="s">
        <v>6118</v>
      </c>
      <c r="AM749" s="25"/>
      <c r="AR749" s="25" t="s">
        <v>5800</v>
      </c>
      <c r="AT749" s="32"/>
      <c r="AU749" s="41" t="s">
        <v>6119</v>
      </c>
      <c r="AV749" s="25"/>
      <c r="AW749" s="25"/>
      <c r="AX749" s="45"/>
      <c r="AY749" s="25"/>
      <c r="AZ749" s="25"/>
      <c r="BA749" s="25"/>
      <c r="BC749" s="55"/>
      <c r="BF749" s="25"/>
      <c r="BI749" s="41"/>
      <c r="BJ749" s="25"/>
      <c r="BM749" s="32"/>
      <c r="BN749" s="25"/>
      <c r="BO749" s="32"/>
      <c r="BP749" s="25"/>
      <c r="BQ749" s="25"/>
      <c r="BR749" s="25"/>
      <c r="BS749" s="32"/>
      <c r="BT749" s="25"/>
      <c r="BV749" s="25"/>
      <c r="BW749" s="25"/>
      <c r="BX749" s="32"/>
      <c r="BY749" s="25"/>
      <c r="CB749" s="25"/>
      <c r="CD749" s="25"/>
      <c r="CI749" s="50"/>
      <c r="CT749" s="29"/>
      <c r="CU749" s="29"/>
      <c r="CW749" s="25"/>
      <c r="DA749" s="48"/>
      <c r="DB749" s="25"/>
      <c r="DC749" s="25"/>
      <c r="DD749" s="25"/>
      <c r="DE749" s="46"/>
      <c r="DF749" s="39"/>
      <c r="DG749" s="25"/>
    </row>
    <row r="750" spans="1:111" x14ac:dyDescent="0.35">
      <c r="A750" s="25" t="s">
        <v>5724</v>
      </c>
      <c r="B750" s="25">
        <f>+COUNTA(E750:DF750)</f>
        <v>9</v>
      </c>
      <c r="F750" s="32" t="s">
        <v>1745</v>
      </c>
      <c r="G750" s="25" t="s">
        <v>5940</v>
      </c>
      <c r="I750" s="25"/>
      <c r="J750" s="25" t="s">
        <v>6767</v>
      </c>
      <c r="N750" s="25">
        <v>1</v>
      </c>
      <c r="S750" s="25">
        <f>SUM(COUNTIF(K750:R750,"1"))</f>
        <v>1</v>
      </c>
      <c r="T750" s="32" t="s">
        <v>1744</v>
      </c>
      <c r="Z750" s="32"/>
      <c r="AA750" s="34"/>
      <c r="AB750" s="34"/>
      <c r="AC750" s="25"/>
      <c r="AE750" s="41"/>
      <c r="AF750" s="25"/>
      <c r="AG750" s="25" t="s">
        <v>1745</v>
      </c>
      <c r="AM750" s="25"/>
      <c r="AS750" s="32" t="s">
        <v>1746</v>
      </c>
      <c r="AT750" s="32" t="s">
        <v>1747</v>
      </c>
      <c r="AU750" s="41"/>
      <c r="AV750" s="25"/>
      <c r="AW750" s="25"/>
      <c r="AX750" s="45"/>
      <c r="AY750" s="25"/>
      <c r="AZ750" s="25"/>
      <c r="BA750" s="25"/>
      <c r="BC750" s="55"/>
      <c r="BF750" s="25"/>
      <c r="BI750" s="41"/>
      <c r="BJ750" s="25"/>
      <c r="BM750" s="32"/>
      <c r="BN750" s="25"/>
      <c r="BO750" s="32"/>
      <c r="BP750" s="25"/>
      <c r="BQ750" s="25"/>
      <c r="BR750" s="25"/>
      <c r="BS750" s="32"/>
      <c r="BT750" s="25"/>
      <c r="BV750" s="25"/>
      <c r="BW750" s="25"/>
      <c r="BX750" s="32"/>
      <c r="BY750" s="25"/>
      <c r="CB750" s="25"/>
      <c r="CD750" s="25"/>
      <c r="CI750" s="50"/>
      <c r="CT750" s="29"/>
      <c r="CU750" s="29"/>
      <c r="CW750" s="25"/>
      <c r="DA750" s="48"/>
      <c r="DB750" s="25"/>
      <c r="DC750" s="25"/>
      <c r="DD750" s="25"/>
      <c r="DE750" s="46"/>
      <c r="DF750" s="39"/>
      <c r="DG750" s="25"/>
    </row>
    <row r="751" spans="1:111" x14ac:dyDescent="0.35">
      <c r="A751" s="25" t="s">
        <v>5724</v>
      </c>
      <c r="B751" s="25">
        <f>+COUNTA(E751:DF751)</f>
        <v>9</v>
      </c>
      <c r="F751" s="32" t="s">
        <v>1756</v>
      </c>
      <c r="G751" s="25" t="s">
        <v>5940</v>
      </c>
      <c r="I751" s="25"/>
      <c r="J751" s="25" t="s">
        <v>6767</v>
      </c>
      <c r="N751" s="25">
        <v>1</v>
      </c>
      <c r="S751" s="25">
        <f>SUM(COUNTIF(K751:R751,"1"))</f>
        <v>1</v>
      </c>
      <c r="T751" s="32" t="s">
        <v>1755</v>
      </c>
      <c r="Z751" s="32"/>
      <c r="AA751" s="34"/>
      <c r="AB751" s="34"/>
      <c r="AC751" s="25"/>
      <c r="AE751" s="41"/>
      <c r="AF751" s="25"/>
      <c r="AG751" s="25" t="s">
        <v>1756</v>
      </c>
      <c r="AM751" s="25"/>
      <c r="AS751" s="32" t="s">
        <v>1288</v>
      </c>
      <c r="AT751" s="32" t="s">
        <v>1123</v>
      </c>
      <c r="AU751" s="41"/>
      <c r="AV751" s="25"/>
      <c r="AW751" s="25"/>
      <c r="AX751" s="45"/>
      <c r="AY751" s="25"/>
      <c r="AZ751" s="25"/>
      <c r="BA751" s="25"/>
      <c r="BC751" s="55"/>
      <c r="BF751" s="25"/>
      <c r="BI751" s="41"/>
      <c r="BJ751" s="25"/>
      <c r="BM751" s="32"/>
      <c r="BN751" s="25"/>
      <c r="BO751" s="32"/>
      <c r="BP751" s="25"/>
      <c r="BQ751" s="25"/>
      <c r="BR751" s="25"/>
      <c r="BS751" s="32"/>
      <c r="BT751" s="25"/>
      <c r="BV751" s="25"/>
      <c r="BW751" s="25"/>
      <c r="BX751" s="32"/>
      <c r="BY751" s="25"/>
      <c r="CB751" s="25"/>
      <c r="CD751" s="25"/>
      <c r="CI751" s="50"/>
      <c r="CT751" s="29"/>
      <c r="CU751" s="29"/>
      <c r="CW751" s="25"/>
      <c r="DA751" s="48"/>
      <c r="DB751" s="25"/>
      <c r="DC751" s="25"/>
      <c r="DD751" s="25"/>
      <c r="DE751" s="46"/>
      <c r="DF751" s="39"/>
      <c r="DG751" s="25"/>
    </row>
    <row r="752" spans="1:111" x14ac:dyDescent="0.35">
      <c r="A752" s="25" t="s">
        <v>5724</v>
      </c>
      <c r="B752" s="25">
        <f>+COUNTA(E752:DF752)</f>
        <v>9</v>
      </c>
      <c r="F752" s="32" t="s">
        <v>2021</v>
      </c>
      <c r="G752" s="25" t="s">
        <v>5940</v>
      </c>
      <c r="I752" s="25"/>
      <c r="J752" s="25" t="s">
        <v>6767</v>
      </c>
      <c r="N752" s="25">
        <v>1</v>
      </c>
      <c r="S752" s="25">
        <f>SUM(COUNTIF(K752:R752,"1"))</f>
        <v>1</v>
      </c>
      <c r="T752" s="32" t="s">
        <v>2020</v>
      </c>
      <c r="Z752" s="32"/>
      <c r="AA752" s="34"/>
      <c r="AB752" s="34"/>
      <c r="AC752" s="25"/>
      <c r="AE752" s="41"/>
      <c r="AF752" s="25"/>
      <c r="AG752" s="25" t="s">
        <v>2021</v>
      </c>
      <c r="AM752" s="25"/>
      <c r="AS752" s="32" t="s">
        <v>833</v>
      </c>
      <c r="AT752" s="32" t="s">
        <v>1182</v>
      </c>
      <c r="AU752" s="41"/>
      <c r="AV752" s="25"/>
      <c r="AW752" s="25"/>
      <c r="AX752" s="45"/>
      <c r="AY752" s="25"/>
      <c r="AZ752" s="25"/>
      <c r="BA752" s="25"/>
      <c r="BC752" s="55"/>
      <c r="BF752" s="25"/>
      <c r="BI752" s="41"/>
      <c r="BJ752" s="25"/>
      <c r="BM752" s="32"/>
      <c r="BN752" s="25"/>
      <c r="BO752" s="32"/>
      <c r="BP752" s="25"/>
      <c r="BQ752" s="25"/>
      <c r="BR752" s="25"/>
      <c r="BS752" s="32"/>
      <c r="BT752" s="25"/>
      <c r="BV752" s="25"/>
      <c r="BW752" s="25"/>
      <c r="BX752" s="32"/>
      <c r="BY752" s="25"/>
      <c r="CB752" s="25"/>
      <c r="CD752" s="25"/>
      <c r="CI752" s="50"/>
      <c r="CT752" s="29"/>
      <c r="CU752" s="29"/>
      <c r="CW752" s="25"/>
      <c r="DA752" s="48"/>
      <c r="DB752" s="25"/>
      <c r="DC752" s="25"/>
      <c r="DD752" s="25"/>
      <c r="DE752" s="46"/>
      <c r="DF752" s="39"/>
      <c r="DG752" s="25"/>
    </row>
    <row r="753" spans="1:111" x14ac:dyDescent="0.35">
      <c r="A753" s="25" t="s">
        <v>5724</v>
      </c>
      <c r="B753" s="25">
        <f>+COUNTA(E753:DF753)</f>
        <v>9</v>
      </c>
      <c r="F753" s="32" t="s">
        <v>1641</v>
      </c>
      <c r="G753" s="25" t="s">
        <v>5940</v>
      </c>
      <c r="I753" s="25"/>
      <c r="J753" s="25" t="s">
        <v>6767</v>
      </c>
      <c r="N753" s="25">
        <v>1</v>
      </c>
      <c r="S753" s="25">
        <f>SUM(COUNTIF(K753:R753,"1"))</f>
        <v>1</v>
      </c>
      <c r="T753" s="32" t="s">
        <v>1640</v>
      </c>
      <c r="Z753" s="32"/>
      <c r="AA753" s="34"/>
      <c r="AB753" s="34"/>
      <c r="AC753" s="25"/>
      <c r="AE753" s="41"/>
      <c r="AF753" s="25"/>
      <c r="AG753" s="25" t="s">
        <v>1641</v>
      </c>
      <c r="AM753" s="25"/>
      <c r="AS753" s="32" t="s">
        <v>1181</v>
      </c>
      <c r="AT753" s="32" t="s">
        <v>1642</v>
      </c>
      <c r="AU753" s="41"/>
      <c r="AV753" s="25"/>
      <c r="AW753" s="25"/>
      <c r="AX753" s="45"/>
      <c r="AY753" s="25"/>
      <c r="AZ753" s="25"/>
      <c r="BA753" s="25"/>
      <c r="BC753" s="55"/>
      <c r="BF753" s="25"/>
      <c r="BI753" s="41"/>
      <c r="BJ753" s="25"/>
      <c r="BM753" s="32"/>
      <c r="BN753" s="25"/>
      <c r="BO753" s="32"/>
      <c r="BP753" s="25"/>
      <c r="BQ753" s="25"/>
      <c r="BR753" s="25"/>
      <c r="BS753" s="32"/>
      <c r="BT753" s="25"/>
      <c r="BV753" s="25"/>
      <c r="BW753" s="25"/>
      <c r="BX753" s="32"/>
      <c r="BY753" s="25"/>
      <c r="CB753" s="25"/>
      <c r="CD753" s="25"/>
      <c r="CI753" s="50"/>
      <c r="CT753" s="29"/>
      <c r="CU753" s="29"/>
      <c r="CW753" s="25"/>
      <c r="DA753" s="48"/>
      <c r="DB753" s="25"/>
      <c r="DC753" s="25"/>
      <c r="DD753" s="25"/>
      <c r="DE753" s="46"/>
      <c r="DF753" s="39"/>
      <c r="DG753" s="25"/>
    </row>
    <row r="754" spans="1:111" x14ac:dyDescent="0.35">
      <c r="A754" s="25" t="s">
        <v>5724</v>
      </c>
      <c r="B754" s="25">
        <f>+COUNTA(E754:DF754)</f>
        <v>9</v>
      </c>
      <c r="F754" s="32" t="s">
        <v>1697</v>
      </c>
      <c r="G754" s="25" t="s">
        <v>5940</v>
      </c>
      <c r="I754" s="25"/>
      <c r="J754" s="25" t="s">
        <v>6767</v>
      </c>
      <c r="N754" s="25">
        <v>1</v>
      </c>
      <c r="S754" s="25">
        <f>SUM(COUNTIF(K754:R754,"1"))</f>
        <v>1</v>
      </c>
      <c r="T754" s="32" t="s">
        <v>1696</v>
      </c>
      <c r="Z754" s="32"/>
      <c r="AA754" s="34"/>
      <c r="AB754" s="34"/>
      <c r="AC754" s="25"/>
      <c r="AE754" s="41"/>
      <c r="AF754" s="25"/>
      <c r="AG754" s="25" t="s">
        <v>1697</v>
      </c>
      <c r="AM754" s="25"/>
      <c r="AS754" s="32" t="s">
        <v>1179</v>
      </c>
      <c r="AT754" s="32" t="s">
        <v>1123</v>
      </c>
      <c r="AU754" s="41"/>
      <c r="AV754" s="25"/>
      <c r="AW754" s="25"/>
      <c r="AX754" s="45"/>
      <c r="AY754" s="25"/>
      <c r="AZ754" s="25"/>
      <c r="BA754" s="25"/>
      <c r="BC754" s="55"/>
      <c r="BF754" s="25"/>
      <c r="BI754" s="41"/>
      <c r="BJ754" s="25"/>
      <c r="BM754" s="32"/>
      <c r="BN754" s="25"/>
      <c r="BO754" s="32"/>
      <c r="BP754" s="25"/>
      <c r="BQ754" s="25"/>
      <c r="BR754" s="25"/>
      <c r="BS754" s="32"/>
      <c r="BT754" s="25"/>
      <c r="BV754" s="25"/>
      <c r="BW754" s="25"/>
      <c r="BX754" s="32"/>
      <c r="BY754" s="25"/>
      <c r="CB754" s="25"/>
      <c r="CD754" s="25"/>
      <c r="CI754" s="50"/>
      <c r="CT754" s="29"/>
      <c r="CU754" s="29"/>
      <c r="CW754" s="25"/>
      <c r="DA754" s="48"/>
      <c r="DB754" s="25"/>
      <c r="DC754" s="25"/>
      <c r="DD754" s="25"/>
      <c r="DE754" s="46"/>
      <c r="DF754" s="39"/>
      <c r="DG754" s="25"/>
    </row>
    <row r="755" spans="1:111" x14ac:dyDescent="0.35">
      <c r="A755" s="25" t="s">
        <v>5724</v>
      </c>
      <c r="B755" s="25">
        <f>+COUNTA(E755:DF755)</f>
        <v>9</v>
      </c>
      <c r="F755" s="32" t="s">
        <v>2354</v>
      </c>
      <c r="G755" s="25" t="s">
        <v>5940</v>
      </c>
      <c r="I755" s="25"/>
      <c r="J755" s="25" t="s">
        <v>6767</v>
      </c>
      <c r="N755" s="25">
        <v>1</v>
      </c>
      <c r="S755" s="25">
        <f>SUM(COUNTIF(K755:R755,"1"))</f>
        <v>1</v>
      </c>
      <c r="T755" s="32" t="s">
        <v>2353</v>
      </c>
      <c r="Z755" s="32"/>
      <c r="AA755" s="34"/>
      <c r="AB755" s="34"/>
      <c r="AC755" s="25"/>
      <c r="AE755" s="41"/>
      <c r="AF755" s="25"/>
      <c r="AG755" s="25" t="s">
        <v>2354</v>
      </c>
      <c r="AM755" s="25"/>
      <c r="AS755" s="32" t="s">
        <v>1050</v>
      </c>
      <c r="AT755" s="32" t="s">
        <v>2288</v>
      </c>
      <c r="AU755" s="41"/>
      <c r="AV755" s="25"/>
      <c r="AW755" s="25"/>
      <c r="AX755" s="45"/>
      <c r="AY755" s="25"/>
      <c r="AZ755" s="25"/>
      <c r="BA755" s="25"/>
      <c r="BC755" s="55"/>
      <c r="BF755" s="25"/>
      <c r="BI755" s="41"/>
      <c r="BJ755" s="25"/>
      <c r="BM755" s="32"/>
      <c r="BN755" s="25"/>
      <c r="BO755" s="32"/>
      <c r="BP755" s="25"/>
      <c r="BQ755" s="25"/>
      <c r="BR755" s="25"/>
      <c r="BS755" s="32"/>
      <c r="BT755" s="25"/>
      <c r="BV755" s="25"/>
      <c r="BW755" s="25"/>
      <c r="BX755" s="32"/>
      <c r="BY755" s="25"/>
      <c r="CB755" s="25"/>
      <c r="CD755" s="25"/>
      <c r="CI755" s="50"/>
      <c r="CT755" s="29"/>
      <c r="CU755" s="29"/>
      <c r="CW755" s="25"/>
      <c r="DA755" s="48"/>
      <c r="DB755" s="25"/>
      <c r="DC755" s="25"/>
      <c r="DD755" s="25"/>
      <c r="DE755" s="46"/>
      <c r="DF755" s="39"/>
      <c r="DG755" s="25"/>
    </row>
    <row r="756" spans="1:111" x14ac:dyDescent="0.35">
      <c r="A756" s="25" t="s">
        <v>5724</v>
      </c>
      <c r="B756" s="25">
        <f>+COUNTA(E756:DF756)</f>
        <v>5</v>
      </c>
      <c r="F756" s="32" t="s">
        <v>6428</v>
      </c>
      <c r="G756" s="25" t="s">
        <v>5940</v>
      </c>
      <c r="I756" s="25"/>
      <c r="J756" s="25" t="s">
        <v>6380</v>
      </c>
      <c r="L756" s="25">
        <v>1</v>
      </c>
      <c r="S756" s="25">
        <f>SUM(COUNTIF(K756:R756,"1"))</f>
        <v>1</v>
      </c>
      <c r="T756" s="32"/>
      <c r="Z756" s="32"/>
      <c r="AA756" s="34"/>
      <c r="AB756" s="34"/>
      <c r="AC756" s="25"/>
      <c r="AE756" s="41"/>
      <c r="AF756" s="25"/>
      <c r="AM756" s="25"/>
      <c r="AT756" s="32"/>
      <c r="AU756" s="41"/>
      <c r="AV756" s="25"/>
      <c r="AW756" s="25"/>
      <c r="AX756" s="45"/>
      <c r="AY756" s="25"/>
      <c r="AZ756" s="25"/>
      <c r="BA756" s="25"/>
      <c r="BC756" s="55"/>
      <c r="BF756" s="25"/>
      <c r="BI756" s="41"/>
      <c r="BJ756" s="25"/>
      <c r="BM756" s="32"/>
      <c r="BN756" s="25"/>
      <c r="BO756" s="32"/>
      <c r="BP756" s="25"/>
      <c r="BQ756" s="25"/>
      <c r="BR756" s="25"/>
      <c r="BS756" s="32"/>
      <c r="BT756" s="25"/>
      <c r="BV756" s="25"/>
      <c r="BW756" s="25"/>
      <c r="BX756" s="32"/>
      <c r="BY756" s="25"/>
      <c r="CB756" s="25"/>
      <c r="CD756" s="25"/>
      <c r="CI756" s="50"/>
      <c r="CT756" s="29"/>
      <c r="CU756" s="29"/>
      <c r="CW756" s="25"/>
      <c r="DA756" s="48"/>
      <c r="DB756" s="25"/>
      <c r="DC756" s="25"/>
      <c r="DD756" s="25"/>
      <c r="DE756" s="46"/>
      <c r="DF756" s="39"/>
      <c r="DG756" s="25"/>
    </row>
    <row r="757" spans="1:111" x14ac:dyDescent="0.35">
      <c r="A757" s="25" t="s">
        <v>5724</v>
      </c>
      <c r="B757" s="25">
        <f>+COUNTA(E757:DF757)</f>
        <v>9</v>
      </c>
      <c r="F757" s="32" t="s">
        <v>1659</v>
      </c>
      <c r="G757" s="25" t="s">
        <v>5940</v>
      </c>
      <c r="I757" s="25"/>
      <c r="J757" s="25" t="s">
        <v>6767</v>
      </c>
      <c r="N757" s="25">
        <v>1</v>
      </c>
      <c r="S757" s="25">
        <f>SUM(COUNTIF(K757:R757,"1"))</f>
        <v>1</v>
      </c>
      <c r="T757" s="32" t="s">
        <v>1658</v>
      </c>
      <c r="Z757" s="32"/>
      <c r="AA757" s="34"/>
      <c r="AB757" s="34"/>
      <c r="AC757" s="25"/>
      <c r="AE757" s="41"/>
      <c r="AF757" s="25"/>
      <c r="AG757" s="25" t="s">
        <v>1659</v>
      </c>
      <c r="AM757" s="25"/>
      <c r="AS757" s="32" t="s">
        <v>1002</v>
      </c>
      <c r="AT757" s="32" t="s">
        <v>1660</v>
      </c>
      <c r="AU757" s="41"/>
      <c r="AV757" s="25"/>
      <c r="AW757" s="25"/>
      <c r="AX757" s="45"/>
      <c r="AY757" s="25"/>
      <c r="AZ757" s="25"/>
      <c r="BA757" s="25"/>
      <c r="BC757" s="55"/>
      <c r="BF757" s="25"/>
      <c r="BI757" s="41"/>
      <c r="BJ757" s="25"/>
      <c r="BM757" s="32"/>
      <c r="BN757" s="25"/>
      <c r="BO757" s="32"/>
      <c r="BP757" s="25"/>
      <c r="BQ757" s="25"/>
      <c r="BR757" s="25"/>
      <c r="BS757" s="32"/>
      <c r="BT757" s="25"/>
      <c r="BV757" s="25"/>
      <c r="BW757" s="25"/>
      <c r="BX757" s="32"/>
      <c r="BY757" s="25"/>
      <c r="CB757" s="25"/>
      <c r="CD757" s="25"/>
      <c r="CI757" s="50"/>
      <c r="CT757" s="29"/>
      <c r="CU757" s="29"/>
      <c r="CW757" s="25"/>
      <c r="DA757" s="48"/>
      <c r="DB757" s="25"/>
      <c r="DC757" s="25"/>
      <c r="DD757" s="25"/>
      <c r="DE757" s="46"/>
      <c r="DF757" s="39"/>
      <c r="DG757" s="25"/>
    </row>
    <row r="758" spans="1:111" x14ac:dyDescent="0.35">
      <c r="A758" s="25" t="s">
        <v>5724</v>
      </c>
      <c r="B758" s="25">
        <f>+COUNTA(E758:DF758)</f>
        <v>9</v>
      </c>
      <c r="F758" s="32" t="s">
        <v>2061</v>
      </c>
      <c r="G758" s="25" t="s">
        <v>5940</v>
      </c>
      <c r="I758" s="25"/>
      <c r="J758" s="25" t="s">
        <v>6767</v>
      </c>
      <c r="N758" s="25">
        <v>1</v>
      </c>
      <c r="S758" s="25">
        <f>SUM(COUNTIF(K758:R758,"1"))</f>
        <v>1</v>
      </c>
      <c r="T758" s="32" t="s">
        <v>2060</v>
      </c>
      <c r="Z758" s="32"/>
      <c r="AA758" s="34"/>
      <c r="AB758" s="34"/>
      <c r="AC758" s="25"/>
      <c r="AE758" s="41"/>
      <c r="AF758" s="25"/>
      <c r="AG758" s="25" t="s">
        <v>2061</v>
      </c>
      <c r="AM758" s="25"/>
      <c r="AS758" s="32" t="s">
        <v>2062</v>
      </c>
      <c r="AT758" s="32" t="s">
        <v>1496</v>
      </c>
      <c r="AU758" s="41"/>
      <c r="AV758" s="25"/>
      <c r="AW758" s="25"/>
      <c r="AX758" s="45"/>
      <c r="AY758" s="25"/>
      <c r="AZ758" s="25"/>
      <c r="BA758" s="25"/>
      <c r="BC758" s="55"/>
      <c r="BF758" s="25"/>
      <c r="BI758" s="41"/>
      <c r="BJ758" s="25"/>
      <c r="BM758" s="32"/>
      <c r="BN758" s="25"/>
      <c r="BO758" s="32"/>
      <c r="BP758" s="25"/>
      <c r="BQ758" s="25"/>
      <c r="BR758" s="25"/>
      <c r="BS758" s="32"/>
      <c r="BT758" s="25"/>
      <c r="BV758" s="25"/>
      <c r="BW758" s="25"/>
      <c r="BX758" s="32"/>
      <c r="BY758" s="25"/>
      <c r="CB758" s="25"/>
      <c r="CD758" s="25"/>
      <c r="CI758" s="50"/>
      <c r="CT758" s="29"/>
      <c r="CU758" s="29"/>
      <c r="CW758" s="25"/>
      <c r="DA758" s="48"/>
      <c r="DB758" s="25"/>
      <c r="DC758" s="25"/>
      <c r="DD758" s="25"/>
      <c r="DE758" s="46"/>
      <c r="DF758" s="39"/>
      <c r="DG758" s="25"/>
    </row>
    <row r="759" spans="1:111" x14ac:dyDescent="0.35">
      <c r="A759" s="25" t="s">
        <v>5724</v>
      </c>
      <c r="B759" s="25">
        <f>+COUNTA(E759:DF759)</f>
        <v>9</v>
      </c>
      <c r="F759" s="32" t="s">
        <v>6120</v>
      </c>
      <c r="G759" s="25" t="s">
        <v>6285</v>
      </c>
      <c r="I759" s="25" t="s">
        <v>5940</v>
      </c>
      <c r="J759" s="25" t="s">
        <v>6183</v>
      </c>
      <c r="M759" s="25">
        <v>1</v>
      </c>
      <c r="S759" s="25">
        <f>SUM(COUNTIF(K759:R759,"1"))</f>
        <v>1</v>
      </c>
      <c r="T759" s="32"/>
      <c r="Z759" s="32"/>
      <c r="AA759" s="34"/>
      <c r="AB759" s="34"/>
      <c r="AC759" s="25"/>
      <c r="AE759" s="41"/>
      <c r="AF759" s="25"/>
      <c r="AH759" s="25" t="s">
        <v>6120</v>
      </c>
      <c r="AM759" s="25"/>
      <c r="AR759" s="25" t="s">
        <v>5800</v>
      </c>
      <c r="AT759" s="32"/>
      <c r="AU759" s="41" t="s">
        <v>5949</v>
      </c>
      <c r="AV759" s="25"/>
      <c r="AW759" s="25"/>
      <c r="AX759" s="45"/>
      <c r="AY759" s="25"/>
      <c r="AZ759" s="25"/>
      <c r="BA759" s="25"/>
      <c r="BC759" s="55"/>
      <c r="BF759" s="25"/>
      <c r="BI759" s="41"/>
      <c r="BJ759" s="25"/>
      <c r="BM759" s="32"/>
      <c r="BN759" s="25"/>
      <c r="BO759" s="32"/>
      <c r="BP759" s="25"/>
      <c r="BQ759" s="25"/>
      <c r="BR759" s="25"/>
      <c r="BS759" s="32"/>
      <c r="BT759" s="25"/>
      <c r="BV759" s="25"/>
      <c r="BW759" s="25"/>
      <c r="BX759" s="32"/>
      <c r="BY759" s="25"/>
      <c r="CB759" s="25"/>
      <c r="CD759" s="25"/>
      <c r="CI759" s="50"/>
      <c r="CT759" s="29"/>
      <c r="CU759" s="29"/>
      <c r="CW759" s="25"/>
      <c r="DA759" s="48"/>
      <c r="DB759" s="25"/>
      <c r="DC759" s="25"/>
      <c r="DD759" s="25"/>
      <c r="DE759" s="46"/>
      <c r="DF759" s="39"/>
      <c r="DG759" s="25"/>
    </row>
    <row r="760" spans="1:111" x14ac:dyDescent="0.35">
      <c r="A760" s="25" t="s">
        <v>5724</v>
      </c>
      <c r="B760" s="25">
        <f>+COUNTA(E760:DF760)</f>
        <v>9</v>
      </c>
      <c r="F760" s="32" t="s">
        <v>2358</v>
      </c>
      <c r="G760" s="25" t="s">
        <v>5940</v>
      </c>
      <c r="I760" s="25"/>
      <c r="J760" s="25" t="s">
        <v>6767</v>
      </c>
      <c r="N760" s="25">
        <v>1</v>
      </c>
      <c r="S760" s="25">
        <f>SUM(COUNTIF(K760:R760,"1"))</f>
        <v>1</v>
      </c>
      <c r="T760" s="32" t="s">
        <v>2357</v>
      </c>
      <c r="Z760" s="32"/>
      <c r="AA760" s="34"/>
      <c r="AB760" s="34"/>
      <c r="AC760" s="25"/>
      <c r="AE760" s="41"/>
      <c r="AF760" s="25"/>
      <c r="AG760" s="25" t="s">
        <v>2358</v>
      </c>
      <c r="AM760" s="25"/>
      <c r="AS760" s="32" t="s">
        <v>1050</v>
      </c>
      <c r="AT760" s="32" t="s">
        <v>1525</v>
      </c>
      <c r="AU760" s="41"/>
      <c r="AV760" s="25"/>
      <c r="AW760" s="25"/>
      <c r="AX760" s="45"/>
      <c r="AY760" s="25"/>
      <c r="AZ760" s="25"/>
      <c r="BA760" s="25"/>
      <c r="BC760" s="55"/>
      <c r="BF760" s="25"/>
      <c r="BI760" s="41"/>
      <c r="BJ760" s="25"/>
      <c r="BM760" s="32"/>
      <c r="BN760" s="25"/>
      <c r="BO760" s="32"/>
      <c r="BP760" s="25"/>
      <c r="BQ760" s="25"/>
      <c r="BR760" s="25"/>
      <c r="BS760" s="32"/>
      <c r="BT760" s="25"/>
      <c r="BV760" s="25"/>
      <c r="BW760" s="25"/>
      <c r="BX760" s="32"/>
      <c r="BY760" s="25"/>
      <c r="CB760" s="25"/>
      <c r="CD760" s="25"/>
      <c r="CI760" s="50"/>
      <c r="CT760" s="29"/>
      <c r="CU760" s="29"/>
      <c r="CW760" s="25"/>
      <c r="DA760" s="48"/>
      <c r="DB760" s="25"/>
      <c r="DC760" s="25"/>
      <c r="DD760" s="25"/>
      <c r="DE760" s="46"/>
      <c r="DF760" s="39"/>
      <c r="DG760" s="25"/>
    </row>
    <row r="761" spans="1:111" x14ac:dyDescent="0.35">
      <c r="A761" s="25" t="s">
        <v>5724</v>
      </c>
      <c r="B761" s="25">
        <f>+COUNTA(E761:DF761)</f>
        <v>31</v>
      </c>
      <c r="F761" s="32" t="s">
        <v>5559</v>
      </c>
      <c r="G761" s="25" t="s">
        <v>5940</v>
      </c>
      <c r="I761" s="25"/>
      <c r="J761" s="25" t="s">
        <v>5501</v>
      </c>
      <c r="R761" s="25">
        <v>1</v>
      </c>
      <c r="S761" s="25">
        <f>SUM(COUNTIF(K761:R761,"1"))</f>
        <v>1</v>
      </c>
      <c r="T761" s="32" t="s">
        <v>5560</v>
      </c>
      <c r="U761" s="32" t="s">
        <v>972</v>
      </c>
      <c r="Y761" s="25" t="s">
        <v>5561</v>
      </c>
      <c r="Z761" s="32" t="s">
        <v>5469</v>
      </c>
      <c r="AA761" s="34"/>
      <c r="AB761" s="34"/>
      <c r="AC761" s="25"/>
      <c r="AE761" s="41"/>
      <c r="AF761" s="25"/>
      <c r="AM761" s="25" t="s">
        <v>5562</v>
      </c>
      <c r="AO761" s="25" t="s">
        <v>5579</v>
      </c>
      <c r="AR761" s="25" t="s">
        <v>5800</v>
      </c>
      <c r="AS761" s="32" t="s">
        <v>5538</v>
      </c>
      <c r="AT761" s="32" t="s">
        <v>5527</v>
      </c>
      <c r="AU761" s="41"/>
      <c r="AV761" s="25">
        <v>30</v>
      </c>
      <c r="AW761" s="25">
        <v>69</v>
      </c>
      <c r="AX761" s="45"/>
      <c r="AY761" s="25" t="s">
        <v>685</v>
      </c>
      <c r="AZ761" s="25"/>
      <c r="BA761" s="25"/>
      <c r="BC761" s="55"/>
      <c r="BF761" s="25"/>
      <c r="BI761" s="41"/>
      <c r="BJ761" s="25"/>
      <c r="BM761" s="32"/>
      <c r="BN761" s="25"/>
      <c r="BO761" s="32"/>
      <c r="BP761" s="25"/>
      <c r="BQ761" s="25"/>
      <c r="BR761" s="25"/>
      <c r="BS761" s="32" t="s">
        <v>5000</v>
      </c>
      <c r="BT761" s="25" t="s">
        <v>5001</v>
      </c>
      <c r="BV761" s="25"/>
      <c r="BW761" s="25"/>
      <c r="BX761" s="32"/>
      <c r="BY761" s="25"/>
      <c r="CB761" s="25"/>
      <c r="CD761" s="25"/>
      <c r="CG761" s="25" t="s">
        <v>5002</v>
      </c>
      <c r="CH761" s="50">
        <v>1</v>
      </c>
      <c r="CI761" s="50" t="s">
        <v>2834</v>
      </c>
      <c r="CK761" s="50" t="s">
        <v>5000</v>
      </c>
      <c r="CL761" s="50" t="s">
        <v>5001</v>
      </c>
      <c r="CM761" s="50" t="s">
        <v>4999</v>
      </c>
      <c r="CN761" s="50" t="s">
        <v>5614</v>
      </c>
      <c r="CO761" s="50" t="s">
        <v>3187</v>
      </c>
      <c r="CP761" s="50" t="s">
        <v>3039</v>
      </c>
      <c r="CQ761" s="50" t="s">
        <v>2888</v>
      </c>
      <c r="CT761" s="29" t="s">
        <v>119</v>
      </c>
      <c r="CU761" s="29">
        <v>756</v>
      </c>
      <c r="CW761" s="25"/>
      <c r="DA761" s="48"/>
      <c r="DB761" s="25"/>
      <c r="DC761" s="25"/>
      <c r="DD761" s="25"/>
      <c r="DE761" s="46"/>
      <c r="DF761" s="39"/>
      <c r="DG761" s="25"/>
    </row>
    <row r="762" spans="1:111" x14ac:dyDescent="0.35">
      <c r="A762" s="25" t="s">
        <v>5724</v>
      </c>
      <c r="B762" s="25">
        <f>+COUNTA(E762:DF762)</f>
        <v>9</v>
      </c>
      <c r="F762" s="32" t="s">
        <v>1802</v>
      </c>
      <c r="G762" s="25" t="s">
        <v>5940</v>
      </c>
      <c r="I762" s="25"/>
      <c r="J762" s="25" t="s">
        <v>6767</v>
      </c>
      <c r="N762" s="25">
        <v>1</v>
      </c>
      <c r="S762" s="25">
        <f>SUM(COUNTIF(K762:R762,"1"))</f>
        <v>1</v>
      </c>
      <c r="T762" s="32" t="s">
        <v>1801</v>
      </c>
      <c r="Z762" s="32"/>
      <c r="AA762" s="34"/>
      <c r="AB762" s="34"/>
      <c r="AC762" s="25"/>
      <c r="AE762" s="41"/>
      <c r="AF762" s="25"/>
      <c r="AG762" s="25" t="s">
        <v>1802</v>
      </c>
      <c r="AM762" s="25"/>
      <c r="AS762" s="32" t="s">
        <v>700</v>
      </c>
      <c r="AT762" s="32" t="s">
        <v>1051</v>
      </c>
      <c r="AU762" s="41"/>
      <c r="AV762" s="25"/>
      <c r="AW762" s="25"/>
      <c r="AX762" s="45"/>
      <c r="AY762" s="25"/>
      <c r="AZ762" s="25"/>
      <c r="BA762" s="25"/>
      <c r="BC762" s="55"/>
      <c r="BF762" s="25"/>
      <c r="BI762" s="41"/>
      <c r="BJ762" s="25"/>
      <c r="BM762" s="32"/>
      <c r="BN762" s="25"/>
      <c r="BO762" s="32"/>
      <c r="BP762" s="25"/>
      <c r="BQ762" s="25"/>
      <c r="BR762" s="25"/>
      <c r="BS762" s="32"/>
      <c r="BT762" s="25"/>
      <c r="BV762" s="25"/>
      <c r="BW762" s="25"/>
      <c r="BX762" s="32"/>
      <c r="BY762" s="25"/>
      <c r="CB762" s="25"/>
      <c r="CD762" s="25"/>
      <c r="CI762" s="50"/>
      <c r="CT762" s="29"/>
      <c r="CU762" s="29"/>
      <c r="CW762" s="25"/>
      <c r="DA762" s="48"/>
      <c r="DB762" s="25"/>
      <c r="DC762" s="25"/>
      <c r="DD762" s="25"/>
      <c r="DE762" s="46"/>
      <c r="DF762" s="39"/>
      <c r="DG762" s="25"/>
    </row>
    <row r="763" spans="1:111" x14ac:dyDescent="0.35">
      <c r="A763" s="25" t="s">
        <v>5724</v>
      </c>
      <c r="B763" s="25">
        <f>+COUNTA(E763:DF763)</f>
        <v>9</v>
      </c>
      <c r="F763" s="32" t="s">
        <v>1977</v>
      </c>
      <c r="G763" s="25" t="s">
        <v>5940</v>
      </c>
      <c r="I763" s="25"/>
      <c r="J763" s="25" t="s">
        <v>6767</v>
      </c>
      <c r="N763" s="25">
        <v>1</v>
      </c>
      <c r="S763" s="25">
        <f>SUM(COUNTIF(K763:R763,"1"))</f>
        <v>1</v>
      </c>
      <c r="T763" s="32" t="s">
        <v>1976</v>
      </c>
      <c r="Z763" s="32"/>
      <c r="AA763" s="34"/>
      <c r="AB763" s="34"/>
      <c r="AC763" s="25"/>
      <c r="AE763" s="41"/>
      <c r="AF763" s="25"/>
      <c r="AG763" s="25" t="s">
        <v>1977</v>
      </c>
      <c r="AM763" s="25"/>
      <c r="AS763" s="32" t="s">
        <v>700</v>
      </c>
      <c r="AT763" s="32" t="s">
        <v>1292</v>
      </c>
      <c r="AU763" s="41"/>
      <c r="AV763" s="25"/>
      <c r="AW763" s="25"/>
      <c r="AX763" s="45"/>
      <c r="AY763" s="25"/>
      <c r="AZ763" s="25"/>
      <c r="BA763" s="25"/>
      <c r="BC763" s="55"/>
      <c r="BF763" s="25"/>
      <c r="BI763" s="41"/>
      <c r="BJ763" s="25"/>
      <c r="BM763" s="32"/>
      <c r="BN763" s="25"/>
      <c r="BO763" s="32"/>
      <c r="BP763" s="25"/>
      <c r="BQ763" s="25"/>
      <c r="BR763" s="25"/>
      <c r="BS763" s="32"/>
      <c r="BT763" s="25"/>
      <c r="BV763" s="25"/>
      <c r="BW763" s="25"/>
      <c r="BX763" s="32"/>
      <c r="BY763" s="25"/>
      <c r="CB763" s="25"/>
      <c r="CD763" s="25"/>
      <c r="CI763" s="50"/>
      <c r="CT763" s="29"/>
      <c r="CU763" s="29"/>
      <c r="CW763" s="25"/>
      <c r="DA763" s="48"/>
      <c r="DB763" s="25"/>
      <c r="DC763" s="25"/>
      <c r="DD763" s="25"/>
      <c r="DE763" s="46"/>
      <c r="DF763" s="39"/>
      <c r="DG763" s="25"/>
    </row>
    <row r="764" spans="1:111" x14ac:dyDescent="0.35">
      <c r="A764" s="25" t="s">
        <v>5724</v>
      </c>
      <c r="B764" s="25">
        <f>+COUNTA(E764:DF764)</f>
        <v>9</v>
      </c>
      <c r="F764" s="32" t="s">
        <v>2174</v>
      </c>
      <c r="G764" s="25" t="s">
        <v>5940</v>
      </c>
      <c r="I764" s="25"/>
      <c r="J764" s="25" t="s">
        <v>6767</v>
      </c>
      <c r="N764" s="25">
        <v>1</v>
      </c>
      <c r="S764" s="25">
        <f>SUM(COUNTIF(K764:R764,"1"))</f>
        <v>1</v>
      </c>
      <c r="T764" s="32" t="s">
        <v>2173</v>
      </c>
      <c r="Z764" s="32"/>
      <c r="AA764" s="34"/>
      <c r="AB764" s="34"/>
      <c r="AC764" s="25"/>
      <c r="AE764" s="41"/>
      <c r="AF764" s="25"/>
      <c r="AG764" s="25" t="s">
        <v>2174</v>
      </c>
      <c r="AM764" s="25"/>
      <c r="AS764" s="32" t="s">
        <v>1179</v>
      </c>
      <c r="AT764" s="32" t="s">
        <v>1123</v>
      </c>
      <c r="AU764" s="41"/>
      <c r="AV764" s="25"/>
      <c r="AW764" s="25"/>
      <c r="AX764" s="45"/>
      <c r="AY764" s="25"/>
      <c r="AZ764" s="25"/>
      <c r="BA764" s="25"/>
      <c r="BC764" s="55"/>
      <c r="BF764" s="25"/>
      <c r="BI764" s="41"/>
      <c r="BJ764" s="25"/>
      <c r="BM764" s="32"/>
      <c r="BN764" s="25"/>
      <c r="BO764" s="32"/>
      <c r="BP764" s="25"/>
      <c r="BQ764" s="25"/>
      <c r="BR764" s="25"/>
      <c r="BS764" s="32"/>
      <c r="BT764" s="25"/>
      <c r="BV764" s="25"/>
      <c r="BW764" s="25"/>
      <c r="BX764" s="32"/>
      <c r="BY764" s="25"/>
      <c r="CB764" s="25"/>
      <c r="CD764" s="25"/>
      <c r="CI764" s="50"/>
      <c r="CT764" s="29"/>
      <c r="CU764" s="29"/>
      <c r="CW764" s="25"/>
      <c r="DA764" s="48"/>
      <c r="DB764" s="25"/>
      <c r="DC764" s="25"/>
      <c r="DD764" s="25"/>
      <c r="DE764" s="46"/>
      <c r="DF764" s="39"/>
      <c r="DG764" s="25"/>
    </row>
    <row r="765" spans="1:111" x14ac:dyDescent="0.35">
      <c r="A765" s="25" t="s">
        <v>5724</v>
      </c>
      <c r="B765" s="25">
        <f>+COUNTA(E765:DF765)</f>
        <v>9</v>
      </c>
      <c r="F765" s="32" t="s">
        <v>2634</v>
      </c>
      <c r="G765" s="25" t="s">
        <v>5940</v>
      </c>
      <c r="I765" s="25"/>
      <c r="J765" s="25" t="s">
        <v>6767</v>
      </c>
      <c r="N765" s="25">
        <v>1</v>
      </c>
      <c r="S765" s="25">
        <f>SUM(COUNTIF(K765:R765,"1"))</f>
        <v>1</v>
      </c>
      <c r="T765" s="32" t="s">
        <v>2633</v>
      </c>
      <c r="Z765" s="32"/>
      <c r="AA765" s="34"/>
      <c r="AB765" s="34"/>
      <c r="AC765" s="25"/>
      <c r="AE765" s="41"/>
      <c r="AF765" s="25"/>
      <c r="AG765" s="25" t="s">
        <v>2634</v>
      </c>
      <c r="AM765" s="25"/>
      <c r="AS765" s="32" t="s">
        <v>700</v>
      </c>
      <c r="AT765" s="32" t="s">
        <v>2635</v>
      </c>
      <c r="AU765" s="41"/>
      <c r="AV765" s="25"/>
      <c r="AW765" s="25"/>
      <c r="AX765" s="45"/>
      <c r="AY765" s="25"/>
      <c r="AZ765" s="25"/>
      <c r="BA765" s="25"/>
      <c r="BC765" s="55"/>
      <c r="BF765" s="25"/>
      <c r="BI765" s="41"/>
      <c r="BJ765" s="25"/>
      <c r="BM765" s="32"/>
      <c r="BN765" s="25"/>
      <c r="BO765" s="32"/>
      <c r="BP765" s="25"/>
      <c r="BQ765" s="25"/>
      <c r="BR765" s="25"/>
      <c r="BS765" s="32"/>
      <c r="BT765" s="25"/>
      <c r="BV765" s="25"/>
      <c r="BW765" s="25"/>
      <c r="BX765" s="32"/>
      <c r="BY765" s="25"/>
      <c r="CB765" s="25"/>
      <c r="CD765" s="25"/>
      <c r="CI765" s="50"/>
      <c r="CT765" s="29"/>
      <c r="CU765" s="29"/>
      <c r="CW765" s="25"/>
      <c r="DA765" s="48"/>
      <c r="DB765" s="25"/>
      <c r="DC765" s="25"/>
      <c r="DD765" s="25"/>
      <c r="DE765" s="46"/>
      <c r="DF765" s="39"/>
      <c r="DG765" s="25"/>
    </row>
    <row r="766" spans="1:111" x14ac:dyDescent="0.35">
      <c r="A766" s="25" t="s">
        <v>5724</v>
      </c>
      <c r="B766" s="25">
        <f>+COUNTA(E766:DF766)</f>
        <v>9</v>
      </c>
      <c r="F766" s="32" t="s">
        <v>1570</v>
      </c>
      <c r="G766" s="25" t="s">
        <v>5940</v>
      </c>
      <c r="I766" s="25"/>
      <c r="J766" s="25" t="s">
        <v>6767</v>
      </c>
      <c r="N766" s="25">
        <v>1</v>
      </c>
      <c r="S766" s="25">
        <f>SUM(COUNTIF(K766:R766,"1"))</f>
        <v>1</v>
      </c>
      <c r="T766" s="32" t="s">
        <v>1569</v>
      </c>
      <c r="Z766" s="32"/>
      <c r="AA766" s="34"/>
      <c r="AB766" s="34"/>
      <c r="AC766" s="25"/>
      <c r="AE766" s="41"/>
      <c r="AF766" s="25"/>
      <c r="AG766" s="25" t="s">
        <v>1570</v>
      </c>
      <c r="AM766" s="25"/>
      <c r="AS766" s="32" t="s">
        <v>1167</v>
      </c>
      <c r="AT766" s="32" t="s">
        <v>1003</v>
      </c>
      <c r="AU766" s="41"/>
      <c r="AV766" s="25"/>
      <c r="AW766" s="25"/>
      <c r="AX766" s="45"/>
      <c r="AY766" s="25"/>
      <c r="AZ766" s="25"/>
      <c r="BA766" s="25"/>
      <c r="BC766" s="55"/>
      <c r="BF766" s="25"/>
      <c r="BI766" s="41"/>
      <c r="BJ766" s="25"/>
      <c r="BM766" s="32"/>
      <c r="BN766" s="25"/>
      <c r="BO766" s="32"/>
      <c r="BP766" s="25"/>
      <c r="BQ766" s="25"/>
      <c r="BR766" s="25"/>
      <c r="BS766" s="32"/>
      <c r="BT766" s="25"/>
      <c r="BV766" s="25"/>
      <c r="BW766" s="25"/>
      <c r="BX766" s="32"/>
      <c r="BY766" s="25"/>
      <c r="CB766" s="25"/>
      <c r="CD766" s="25"/>
      <c r="CI766" s="50"/>
      <c r="CT766" s="29"/>
      <c r="CU766" s="29"/>
      <c r="CW766" s="25"/>
      <c r="DA766" s="48"/>
      <c r="DB766" s="25"/>
      <c r="DC766" s="25"/>
      <c r="DD766" s="25"/>
      <c r="DE766" s="46"/>
      <c r="DF766" s="39"/>
      <c r="DG766" s="25"/>
    </row>
    <row r="767" spans="1:111" x14ac:dyDescent="0.35">
      <c r="A767" s="25" t="s">
        <v>5724</v>
      </c>
      <c r="B767" s="25">
        <f>+COUNTA(E767:DF767)</f>
        <v>9</v>
      </c>
      <c r="F767" s="32" t="s">
        <v>1676</v>
      </c>
      <c r="G767" s="25" t="s">
        <v>5940</v>
      </c>
      <c r="I767" s="25"/>
      <c r="J767" s="25" t="s">
        <v>6767</v>
      </c>
      <c r="N767" s="25">
        <v>1</v>
      </c>
      <c r="S767" s="25">
        <f>SUM(COUNTIF(K767:R767,"1"))</f>
        <v>1</v>
      </c>
      <c r="T767" s="32" t="s">
        <v>1675</v>
      </c>
      <c r="Z767" s="32"/>
      <c r="AA767" s="34"/>
      <c r="AB767" s="34"/>
      <c r="AC767" s="25"/>
      <c r="AE767" s="41"/>
      <c r="AF767" s="25"/>
      <c r="AG767" s="25" t="s">
        <v>1676</v>
      </c>
      <c r="AM767" s="25"/>
      <c r="AS767" s="32" t="s">
        <v>1119</v>
      </c>
      <c r="AT767" s="32" t="s">
        <v>1048</v>
      </c>
      <c r="AU767" s="41"/>
      <c r="AV767" s="25"/>
      <c r="AW767" s="25"/>
      <c r="AX767" s="45"/>
      <c r="AY767" s="25"/>
      <c r="AZ767" s="25"/>
      <c r="BA767" s="25"/>
      <c r="BC767" s="55"/>
      <c r="BF767" s="25"/>
      <c r="BI767" s="41"/>
      <c r="BJ767" s="25"/>
      <c r="BM767" s="32"/>
      <c r="BN767" s="25"/>
      <c r="BO767" s="32"/>
      <c r="BP767" s="25"/>
      <c r="BQ767" s="25"/>
      <c r="BR767" s="25"/>
      <c r="BS767" s="32"/>
      <c r="BT767" s="25"/>
      <c r="BV767" s="25"/>
      <c r="BW767" s="25"/>
      <c r="BX767" s="32"/>
      <c r="BY767" s="25"/>
      <c r="CB767" s="25"/>
      <c r="CD767" s="25"/>
      <c r="CI767" s="50"/>
      <c r="CT767" s="29"/>
      <c r="CU767" s="29"/>
      <c r="CW767" s="25"/>
      <c r="DA767" s="48"/>
      <c r="DB767" s="25"/>
      <c r="DC767" s="25"/>
      <c r="DD767" s="25"/>
      <c r="DE767" s="46"/>
      <c r="DF767" s="39"/>
      <c r="DG767" s="25"/>
    </row>
    <row r="768" spans="1:111" x14ac:dyDescent="0.35">
      <c r="A768" s="25" t="s">
        <v>5724</v>
      </c>
      <c r="B768" s="25">
        <f>+COUNTA(E768:DF768)</f>
        <v>9</v>
      </c>
      <c r="F768" s="32" t="s">
        <v>1960</v>
      </c>
      <c r="G768" s="25" t="s">
        <v>5940</v>
      </c>
      <c r="I768" s="25"/>
      <c r="J768" s="25" t="s">
        <v>6767</v>
      </c>
      <c r="N768" s="25">
        <v>1</v>
      </c>
      <c r="S768" s="25">
        <f>SUM(COUNTIF(K768:R768,"1"))</f>
        <v>1</v>
      </c>
      <c r="T768" s="32" t="s">
        <v>1959</v>
      </c>
      <c r="Z768" s="32"/>
      <c r="AA768" s="34"/>
      <c r="AB768" s="34"/>
      <c r="AC768" s="25"/>
      <c r="AE768" s="41"/>
      <c r="AF768" s="25"/>
      <c r="AG768" s="25" t="s">
        <v>1960</v>
      </c>
      <c r="AM768" s="25"/>
      <c r="AS768" s="32" t="s">
        <v>1181</v>
      </c>
      <c r="AT768" s="32" t="s">
        <v>1045</v>
      </c>
      <c r="AU768" s="41"/>
      <c r="AV768" s="25"/>
      <c r="AW768" s="25"/>
      <c r="AX768" s="45"/>
      <c r="AY768" s="25"/>
      <c r="AZ768" s="25"/>
      <c r="BA768" s="25"/>
      <c r="BC768" s="55"/>
      <c r="BF768" s="25"/>
      <c r="BI768" s="41"/>
      <c r="BJ768" s="25"/>
      <c r="BM768" s="32"/>
      <c r="BN768" s="25"/>
      <c r="BO768" s="32"/>
      <c r="BP768" s="25"/>
      <c r="BQ768" s="25"/>
      <c r="BR768" s="25"/>
      <c r="BS768" s="32"/>
      <c r="BT768" s="25"/>
      <c r="BV768" s="25"/>
      <c r="BW768" s="25"/>
      <c r="BX768" s="32"/>
      <c r="BY768" s="25"/>
      <c r="CB768" s="25"/>
      <c r="CD768" s="25"/>
      <c r="CI768" s="50"/>
      <c r="CT768" s="29"/>
      <c r="CU768" s="29"/>
      <c r="CW768" s="25"/>
      <c r="DA768" s="48"/>
      <c r="DB768" s="25"/>
      <c r="DC768" s="25"/>
      <c r="DD768" s="25"/>
      <c r="DE768" s="46"/>
      <c r="DF768" s="39"/>
      <c r="DG768" s="25"/>
    </row>
    <row r="769" spans="1:111" x14ac:dyDescent="0.35">
      <c r="A769" s="25" t="s">
        <v>5724</v>
      </c>
      <c r="B769" s="25">
        <f>+COUNTA(E769:DF769)</f>
        <v>9</v>
      </c>
      <c r="F769" s="32" t="s">
        <v>6122</v>
      </c>
      <c r="G769" s="25" t="s">
        <v>6286</v>
      </c>
      <c r="I769" s="25" t="s">
        <v>5940</v>
      </c>
      <c r="J769" s="25" t="s">
        <v>6183</v>
      </c>
      <c r="M769" s="25">
        <v>1</v>
      </c>
      <c r="S769" s="25">
        <f>SUM(COUNTIF(K769:R769,"1"))</f>
        <v>1</v>
      </c>
      <c r="T769" s="32"/>
      <c r="Z769" s="32"/>
      <c r="AA769" s="34"/>
      <c r="AB769" s="34"/>
      <c r="AC769" s="25"/>
      <c r="AE769" s="41"/>
      <c r="AF769" s="25"/>
      <c r="AH769" s="25" t="s">
        <v>6122</v>
      </c>
      <c r="AM769" s="25"/>
      <c r="AR769" s="25" t="s">
        <v>5800</v>
      </c>
      <c r="AT769" s="32"/>
      <c r="AU769" s="41" t="s">
        <v>2054</v>
      </c>
      <c r="AV769" s="25"/>
      <c r="AW769" s="25"/>
      <c r="AX769" s="45"/>
      <c r="AY769" s="25"/>
      <c r="AZ769" s="25"/>
      <c r="BA769" s="25"/>
      <c r="BC769" s="55"/>
      <c r="BF769" s="25"/>
      <c r="BI769" s="41"/>
      <c r="BJ769" s="25"/>
      <c r="BM769" s="32"/>
      <c r="BN769" s="25"/>
      <c r="BO769" s="32"/>
      <c r="BP769" s="25"/>
      <c r="BQ769" s="25"/>
      <c r="BR769" s="25"/>
      <c r="BS769" s="32"/>
      <c r="BT769" s="25"/>
      <c r="BV769" s="25"/>
      <c r="BW769" s="25"/>
      <c r="BX769" s="32"/>
      <c r="BY769" s="25"/>
      <c r="CB769" s="25"/>
      <c r="CD769" s="25"/>
      <c r="CI769" s="50"/>
      <c r="CT769" s="29"/>
      <c r="CU769" s="29"/>
      <c r="CW769" s="25"/>
      <c r="DA769" s="48"/>
      <c r="DB769" s="25"/>
      <c r="DC769" s="25"/>
      <c r="DD769" s="25"/>
      <c r="DE769" s="46"/>
      <c r="DF769" s="39"/>
      <c r="DG769" s="25"/>
    </row>
    <row r="770" spans="1:111" x14ac:dyDescent="0.35">
      <c r="A770" s="25" t="s">
        <v>5724</v>
      </c>
      <c r="B770" s="25">
        <f>+COUNTA(E770:DF770)</f>
        <v>9</v>
      </c>
      <c r="F770" s="32" t="s">
        <v>2477</v>
      </c>
      <c r="G770" s="25" t="s">
        <v>5940</v>
      </c>
      <c r="I770" s="25"/>
      <c r="J770" s="25" t="s">
        <v>6767</v>
      </c>
      <c r="N770" s="25">
        <v>1</v>
      </c>
      <c r="S770" s="25">
        <f>SUM(COUNTIF(K770:R770,"1"))</f>
        <v>1</v>
      </c>
      <c r="T770" s="32" t="s">
        <v>2476</v>
      </c>
      <c r="Z770" s="32"/>
      <c r="AA770" s="34"/>
      <c r="AB770" s="34"/>
      <c r="AC770" s="25"/>
      <c r="AE770" s="41"/>
      <c r="AF770" s="25"/>
      <c r="AG770" s="25" t="s">
        <v>2477</v>
      </c>
      <c r="AM770" s="25"/>
      <c r="AS770" s="32" t="s">
        <v>1288</v>
      </c>
      <c r="AT770" s="32" t="s">
        <v>1045</v>
      </c>
      <c r="AU770" s="41"/>
      <c r="AV770" s="25"/>
      <c r="AW770" s="25"/>
      <c r="AX770" s="45"/>
      <c r="AY770" s="25"/>
      <c r="AZ770" s="25"/>
      <c r="BA770" s="25"/>
      <c r="BC770" s="55"/>
      <c r="BF770" s="25"/>
      <c r="BI770" s="41"/>
      <c r="BJ770" s="25"/>
      <c r="BM770" s="32"/>
      <c r="BN770" s="25"/>
      <c r="BO770" s="32"/>
      <c r="BP770" s="25"/>
      <c r="BQ770" s="25"/>
      <c r="BR770" s="25"/>
      <c r="BS770" s="32"/>
      <c r="BT770" s="25"/>
      <c r="BV770" s="25"/>
      <c r="BW770" s="25"/>
      <c r="BX770" s="32"/>
      <c r="BY770" s="25"/>
      <c r="CB770" s="25"/>
      <c r="CD770" s="25"/>
      <c r="CI770" s="50"/>
      <c r="CT770" s="29"/>
      <c r="CU770" s="29"/>
      <c r="CW770" s="25"/>
      <c r="DA770" s="48"/>
      <c r="DB770" s="25"/>
      <c r="DC770" s="25"/>
      <c r="DD770" s="25"/>
      <c r="DE770" s="46"/>
      <c r="DF770" s="39"/>
      <c r="DG770" s="25"/>
    </row>
    <row r="771" spans="1:111" x14ac:dyDescent="0.35">
      <c r="A771" s="25" t="s">
        <v>5724</v>
      </c>
      <c r="B771" s="25">
        <f>+COUNTA(E771:DF771)</f>
        <v>9</v>
      </c>
      <c r="F771" s="32" t="s">
        <v>2581</v>
      </c>
      <c r="G771" s="25" t="s">
        <v>5940</v>
      </c>
      <c r="I771" s="25"/>
      <c r="J771" s="25" t="s">
        <v>6767</v>
      </c>
      <c r="N771" s="25">
        <v>1</v>
      </c>
      <c r="S771" s="25">
        <f>SUM(COUNTIF(K771:R771,"1"))</f>
        <v>1</v>
      </c>
      <c r="T771" s="32" t="s">
        <v>2580</v>
      </c>
      <c r="Z771" s="32"/>
      <c r="AA771" s="34"/>
      <c r="AB771" s="34"/>
      <c r="AC771" s="25"/>
      <c r="AE771" s="41"/>
      <c r="AF771" s="25"/>
      <c r="AG771" s="25" t="s">
        <v>2581</v>
      </c>
      <c r="AM771" s="25"/>
      <c r="AS771" s="32" t="s">
        <v>1881</v>
      </c>
      <c r="AT771" s="32" t="s">
        <v>2582</v>
      </c>
      <c r="AU771" s="41"/>
      <c r="AV771" s="25"/>
      <c r="AW771" s="25"/>
      <c r="AX771" s="45"/>
      <c r="AY771" s="25"/>
      <c r="AZ771" s="25"/>
      <c r="BA771" s="25"/>
      <c r="BC771" s="55"/>
      <c r="BF771" s="25"/>
      <c r="BI771" s="41"/>
      <c r="BJ771" s="25"/>
      <c r="BM771" s="32"/>
      <c r="BN771" s="25"/>
      <c r="BO771" s="32"/>
      <c r="BP771" s="25"/>
      <c r="BQ771" s="25"/>
      <c r="BR771" s="25"/>
      <c r="BS771" s="32"/>
      <c r="BT771" s="25"/>
      <c r="BV771" s="25"/>
      <c r="BW771" s="25"/>
      <c r="BX771" s="32"/>
      <c r="BY771" s="25"/>
      <c r="CB771" s="25"/>
      <c r="CD771" s="25"/>
      <c r="CI771" s="50"/>
      <c r="CT771" s="29"/>
      <c r="CU771" s="29"/>
      <c r="CW771" s="25"/>
      <c r="DA771" s="48"/>
      <c r="DB771" s="25"/>
      <c r="DC771" s="25"/>
      <c r="DD771" s="25"/>
      <c r="DE771" s="46"/>
      <c r="DF771" s="39"/>
      <c r="DG771" s="25"/>
    </row>
    <row r="772" spans="1:111" x14ac:dyDescent="0.35">
      <c r="A772" s="25" t="s">
        <v>5724</v>
      </c>
      <c r="B772" s="25">
        <f>+COUNTA(E772:DF772)</f>
        <v>9</v>
      </c>
      <c r="F772" s="32" t="s">
        <v>2648</v>
      </c>
      <c r="G772" s="25" t="s">
        <v>5940</v>
      </c>
      <c r="I772" s="25"/>
      <c r="J772" s="25" t="s">
        <v>6767</v>
      </c>
      <c r="N772" s="25">
        <v>1</v>
      </c>
      <c r="S772" s="25">
        <f>SUM(COUNTIF(K772:R772,"1"))</f>
        <v>1</v>
      </c>
      <c r="T772" s="32" t="s">
        <v>2647</v>
      </c>
      <c r="Z772" s="32"/>
      <c r="AA772" s="34"/>
      <c r="AB772" s="34"/>
      <c r="AC772" s="25"/>
      <c r="AE772" s="41"/>
      <c r="AF772" s="25"/>
      <c r="AG772" s="25" t="s">
        <v>2648</v>
      </c>
      <c r="AM772" s="25"/>
      <c r="AS772" s="32" t="s">
        <v>1050</v>
      </c>
      <c r="AT772" s="32" t="s">
        <v>1616</v>
      </c>
      <c r="AU772" s="41"/>
      <c r="AV772" s="25"/>
      <c r="AW772" s="25"/>
      <c r="AX772" s="45"/>
      <c r="AY772" s="25"/>
      <c r="AZ772" s="25"/>
      <c r="BA772" s="25"/>
      <c r="BC772" s="55"/>
      <c r="BF772" s="25"/>
      <c r="BI772" s="41"/>
      <c r="BJ772" s="25"/>
      <c r="BM772" s="32"/>
      <c r="BN772" s="25"/>
      <c r="BO772" s="32"/>
      <c r="BP772" s="25"/>
      <c r="BQ772" s="25"/>
      <c r="BR772" s="25"/>
      <c r="BS772" s="32"/>
      <c r="BT772" s="25"/>
      <c r="BV772" s="25"/>
      <c r="BW772" s="25"/>
      <c r="BX772" s="32"/>
      <c r="BY772" s="25"/>
      <c r="CB772" s="25"/>
      <c r="CD772" s="25"/>
      <c r="CI772" s="50"/>
      <c r="CT772" s="29"/>
      <c r="CU772" s="29"/>
      <c r="CW772" s="25"/>
      <c r="DA772" s="48"/>
      <c r="DB772" s="25"/>
      <c r="DC772" s="25"/>
      <c r="DD772" s="25"/>
      <c r="DE772" s="46"/>
      <c r="DF772" s="39"/>
      <c r="DG772" s="25"/>
    </row>
    <row r="773" spans="1:111" x14ac:dyDescent="0.35">
      <c r="A773" s="25" t="s">
        <v>5724</v>
      </c>
      <c r="B773" s="25">
        <f>+COUNTA(E773:DF773)</f>
        <v>9</v>
      </c>
      <c r="F773" s="32" t="s">
        <v>6124</v>
      </c>
      <c r="G773" s="25" t="s">
        <v>6288</v>
      </c>
      <c r="I773" s="25" t="s">
        <v>5940</v>
      </c>
      <c r="J773" s="25" t="s">
        <v>6183</v>
      </c>
      <c r="M773" s="25">
        <v>1</v>
      </c>
      <c r="S773" s="25">
        <f>SUM(COUNTIF(K773:R773,"1"))</f>
        <v>1</v>
      </c>
      <c r="T773" s="32"/>
      <c r="Z773" s="32"/>
      <c r="AA773" s="34"/>
      <c r="AB773" s="34"/>
      <c r="AC773" s="25"/>
      <c r="AE773" s="41"/>
      <c r="AF773" s="25"/>
      <c r="AH773" s="25" t="s">
        <v>6124</v>
      </c>
      <c r="AM773" s="25"/>
      <c r="AR773" s="25" t="s">
        <v>5800</v>
      </c>
      <c r="AT773" s="32"/>
      <c r="AU773" s="41" t="s">
        <v>5942</v>
      </c>
      <c r="AV773" s="25"/>
      <c r="AW773" s="25"/>
      <c r="AX773" s="45"/>
      <c r="AY773" s="25"/>
      <c r="AZ773" s="25"/>
      <c r="BA773" s="25"/>
      <c r="BC773" s="55"/>
      <c r="BF773" s="25"/>
      <c r="BI773" s="41"/>
      <c r="BJ773" s="25"/>
      <c r="BM773" s="32"/>
      <c r="BN773" s="25"/>
      <c r="BO773" s="32"/>
      <c r="BP773" s="25"/>
      <c r="BQ773" s="25"/>
      <c r="BR773" s="25"/>
      <c r="BS773" s="32"/>
      <c r="BT773" s="25"/>
      <c r="BV773" s="25"/>
      <c r="BW773" s="25"/>
      <c r="BX773" s="32"/>
      <c r="BY773" s="25"/>
      <c r="CB773" s="25"/>
      <c r="CD773" s="25"/>
      <c r="CI773" s="50"/>
      <c r="CT773" s="29"/>
      <c r="CU773" s="29"/>
      <c r="CW773" s="25"/>
      <c r="DA773" s="48"/>
      <c r="DB773" s="25"/>
      <c r="DC773" s="25"/>
      <c r="DD773" s="25"/>
      <c r="DE773" s="46"/>
      <c r="DF773" s="39"/>
      <c r="DG773" s="25"/>
    </row>
    <row r="774" spans="1:111" x14ac:dyDescent="0.35">
      <c r="A774" s="25" t="s">
        <v>5724</v>
      </c>
      <c r="B774" s="25">
        <f>+COUNTA(E774:DF774)</f>
        <v>9</v>
      </c>
      <c r="F774" s="32" t="s">
        <v>6125</v>
      </c>
      <c r="G774" s="25" t="s">
        <v>6289</v>
      </c>
      <c r="I774" s="25" t="s">
        <v>5940</v>
      </c>
      <c r="J774" s="25" t="s">
        <v>6183</v>
      </c>
      <c r="M774" s="25">
        <v>1</v>
      </c>
      <c r="S774" s="25">
        <f>SUM(COUNTIF(K774:R774,"1"))</f>
        <v>1</v>
      </c>
      <c r="T774" s="32"/>
      <c r="Z774" s="32"/>
      <c r="AA774" s="34"/>
      <c r="AB774" s="34"/>
      <c r="AC774" s="25"/>
      <c r="AE774" s="41"/>
      <c r="AF774" s="25"/>
      <c r="AH774" s="25" t="s">
        <v>6125</v>
      </c>
      <c r="AM774" s="25"/>
      <c r="AR774" s="25" t="s">
        <v>5800</v>
      </c>
      <c r="AT774" s="32"/>
      <c r="AU774" s="41" t="s">
        <v>6043</v>
      </c>
      <c r="AV774" s="25"/>
      <c r="AW774" s="25"/>
      <c r="AX774" s="45"/>
      <c r="AY774" s="25"/>
      <c r="AZ774" s="25"/>
      <c r="BA774" s="25"/>
      <c r="BC774" s="55"/>
      <c r="BF774" s="25"/>
      <c r="BI774" s="41"/>
      <c r="BJ774" s="25"/>
      <c r="BM774" s="32"/>
      <c r="BN774" s="25"/>
      <c r="BO774" s="32"/>
      <c r="BP774" s="25"/>
      <c r="BQ774" s="25"/>
      <c r="BR774" s="25"/>
      <c r="BS774" s="32"/>
      <c r="BT774" s="25"/>
      <c r="BV774" s="25"/>
      <c r="BW774" s="25"/>
      <c r="BX774" s="32"/>
      <c r="BY774" s="25"/>
      <c r="CB774" s="25"/>
      <c r="CD774" s="25"/>
      <c r="CI774" s="50"/>
      <c r="CT774" s="29"/>
      <c r="CU774" s="29"/>
      <c r="CW774" s="25"/>
      <c r="DA774" s="48"/>
      <c r="DB774" s="25"/>
      <c r="DC774" s="25"/>
      <c r="DD774" s="25"/>
      <c r="DE774" s="46"/>
      <c r="DF774" s="39"/>
      <c r="DG774" s="25"/>
    </row>
    <row r="775" spans="1:111" x14ac:dyDescent="0.35">
      <c r="A775" s="25" t="s">
        <v>5724</v>
      </c>
      <c r="B775" s="25">
        <f>+COUNTA(E775:DF775)</f>
        <v>9</v>
      </c>
      <c r="F775" s="32" t="s">
        <v>6126</v>
      </c>
      <c r="G775" s="25" t="s">
        <v>6290</v>
      </c>
      <c r="I775" s="25" t="s">
        <v>5940</v>
      </c>
      <c r="J775" s="25" t="s">
        <v>6183</v>
      </c>
      <c r="M775" s="25">
        <v>1</v>
      </c>
      <c r="S775" s="25">
        <f>SUM(COUNTIF(K775:R775,"1"))</f>
        <v>1</v>
      </c>
      <c r="T775" s="32"/>
      <c r="Z775" s="32"/>
      <c r="AA775" s="34"/>
      <c r="AB775" s="34"/>
      <c r="AC775" s="25"/>
      <c r="AE775" s="41"/>
      <c r="AF775" s="25"/>
      <c r="AH775" s="25" t="s">
        <v>6126</v>
      </c>
      <c r="AM775" s="25"/>
      <c r="AR775" s="25" t="s">
        <v>5800</v>
      </c>
      <c r="AT775" s="32"/>
      <c r="AU775" s="41" t="s">
        <v>6044</v>
      </c>
      <c r="AV775" s="25"/>
      <c r="AW775" s="25"/>
      <c r="AX775" s="45"/>
      <c r="AY775" s="25"/>
      <c r="AZ775" s="25"/>
      <c r="BA775" s="25"/>
      <c r="BC775" s="55"/>
      <c r="BF775" s="25"/>
      <c r="BI775" s="41"/>
      <c r="BJ775" s="25"/>
      <c r="BM775" s="32"/>
      <c r="BN775" s="25"/>
      <c r="BO775" s="32"/>
      <c r="BP775" s="25"/>
      <c r="BQ775" s="25"/>
      <c r="BR775" s="25"/>
      <c r="BS775" s="32"/>
      <c r="BT775" s="25"/>
      <c r="BV775" s="25"/>
      <c r="BW775" s="25"/>
      <c r="BX775" s="32"/>
      <c r="BY775" s="25"/>
      <c r="CB775" s="25"/>
      <c r="CD775" s="25"/>
      <c r="CI775" s="50"/>
      <c r="CT775" s="29"/>
      <c r="CU775" s="29"/>
      <c r="CW775" s="25"/>
      <c r="DA775" s="48"/>
      <c r="DB775" s="25"/>
      <c r="DC775" s="25"/>
      <c r="DD775" s="25"/>
      <c r="DE775" s="46"/>
      <c r="DF775" s="39"/>
      <c r="DG775" s="25"/>
    </row>
    <row r="776" spans="1:111" x14ac:dyDescent="0.35">
      <c r="A776" s="25" t="s">
        <v>5724</v>
      </c>
      <c r="B776" s="25">
        <f>+COUNTA(E776:DF776)</f>
        <v>9</v>
      </c>
      <c r="F776" s="32" t="s">
        <v>1574</v>
      </c>
      <c r="G776" s="25" t="s">
        <v>5940</v>
      </c>
      <c r="I776" s="25"/>
      <c r="J776" s="25" t="s">
        <v>6767</v>
      </c>
      <c r="N776" s="25">
        <v>1</v>
      </c>
      <c r="S776" s="25">
        <f>SUM(COUNTIF(K776:R776,"1"))</f>
        <v>1</v>
      </c>
      <c r="T776" s="32" t="s">
        <v>1573</v>
      </c>
      <c r="Z776" s="32"/>
      <c r="AA776" s="34"/>
      <c r="AB776" s="34"/>
      <c r="AC776" s="25"/>
      <c r="AE776" s="41"/>
      <c r="AF776" s="25"/>
      <c r="AG776" s="25" t="s">
        <v>1574</v>
      </c>
      <c r="AM776" s="25"/>
      <c r="AS776" s="32" t="s">
        <v>1538</v>
      </c>
      <c r="AT776" s="32" t="s">
        <v>1048</v>
      </c>
      <c r="AU776" s="41"/>
      <c r="AV776" s="25"/>
      <c r="AW776" s="25"/>
      <c r="AX776" s="45"/>
      <c r="AY776" s="25"/>
      <c r="AZ776" s="25"/>
      <c r="BA776" s="25"/>
      <c r="BC776" s="55"/>
      <c r="BF776" s="25"/>
      <c r="BI776" s="41"/>
      <c r="BJ776" s="25"/>
      <c r="BM776" s="32"/>
      <c r="BN776" s="25"/>
      <c r="BO776" s="32"/>
      <c r="BP776" s="25"/>
      <c r="BQ776" s="25"/>
      <c r="BR776" s="25"/>
      <c r="BS776" s="32"/>
      <c r="BT776" s="25"/>
      <c r="BV776" s="25"/>
      <c r="BW776" s="25"/>
      <c r="BX776" s="32"/>
      <c r="BY776" s="25"/>
      <c r="CB776" s="25"/>
      <c r="CD776" s="25"/>
      <c r="CI776" s="50"/>
      <c r="CT776" s="29"/>
      <c r="CU776" s="29"/>
      <c r="CW776" s="25"/>
      <c r="DA776" s="48"/>
      <c r="DB776" s="25"/>
      <c r="DC776" s="25"/>
      <c r="DD776" s="25"/>
      <c r="DE776" s="46"/>
      <c r="DF776" s="39"/>
      <c r="DG776" s="25"/>
    </row>
    <row r="777" spans="1:111" x14ac:dyDescent="0.35">
      <c r="A777" s="25" t="s">
        <v>5724</v>
      </c>
      <c r="B777" s="25">
        <f>+COUNTA(E777:DF777)</f>
        <v>9</v>
      </c>
      <c r="F777" s="32" t="s">
        <v>6128</v>
      </c>
      <c r="G777" s="25" t="s">
        <v>6291</v>
      </c>
      <c r="I777" s="25" t="s">
        <v>5940</v>
      </c>
      <c r="J777" s="25" t="s">
        <v>6183</v>
      </c>
      <c r="M777" s="25">
        <v>1</v>
      </c>
      <c r="S777" s="25">
        <f>SUM(COUNTIF(K777:R777,"1"))</f>
        <v>1</v>
      </c>
      <c r="T777" s="32"/>
      <c r="Z777" s="32"/>
      <c r="AA777" s="34"/>
      <c r="AB777" s="34"/>
      <c r="AC777" s="25"/>
      <c r="AE777" s="41"/>
      <c r="AF777" s="25"/>
      <c r="AH777" s="25" t="s">
        <v>6128</v>
      </c>
      <c r="AM777" s="25"/>
      <c r="AR777" s="25" t="s">
        <v>5800</v>
      </c>
      <c r="AT777" s="32"/>
      <c r="AU777" s="41" t="s">
        <v>6129</v>
      </c>
      <c r="AV777" s="25"/>
      <c r="AW777" s="25"/>
      <c r="AX777" s="45"/>
      <c r="AY777" s="25"/>
      <c r="AZ777" s="25"/>
      <c r="BA777" s="25"/>
      <c r="BC777" s="55"/>
      <c r="BF777" s="25"/>
      <c r="BI777" s="41"/>
      <c r="BJ777" s="25"/>
      <c r="BM777" s="32"/>
      <c r="BN777" s="25"/>
      <c r="BO777" s="32"/>
      <c r="BP777" s="25"/>
      <c r="BQ777" s="25"/>
      <c r="BR777" s="25"/>
      <c r="BS777" s="32"/>
      <c r="BT777" s="25"/>
      <c r="BV777" s="25"/>
      <c r="BW777" s="25"/>
      <c r="BX777" s="32"/>
      <c r="BY777" s="25"/>
      <c r="CB777" s="25"/>
      <c r="CD777" s="25"/>
      <c r="CI777" s="50"/>
      <c r="CT777" s="29"/>
      <c r="CU777" s="29"/>
      <c r="CW777" s="25"/>
      <c r="DA777" s="48"/>
      <c r="DB777" s="25"/>
      <c r="DC777" s="25"/>
      <c r="DD777" s="25"/>
      <c r="DE777" s="46"/>
      <c r="DF777" s="39"/>
      <c r="DG777" s="25"/>
    </row>
    <row r="778" spans="1:111" x14ac:dyDescent="0.35">
      <c r="A778" s="25" t="s">
        <v>5724</v>
      </c>
      <c r="B778" s="25">
        <f>+COUNTA(E778:DF778)</f>
        <v>9</v>
      </c>
      <c r="F778" s="32" t="s">
        <v>6132</v>
      </c>
      <c r="G778" s="25" t="s">
        <v>6292</v>
      </c>
      <c r="I778" s="25" t="s">
        <v>6134</v>
      </c>
      <c r="J778" s="25" t="s">
        <v>6183</v>
      </c>
      <c r="M778" s="25">
        <v>1</v>
      </c>
      <c r="S778" s="25">
        <f>SUM(COUNTIF(K778:R778,"1"))</f>
        <v>1</v>
      </c>
      <c r="T778" s="32"/>
      <c r="Z778" s="32"/>
      <c r="AA778" s="34"/>
      <c r="AB778" s="34"/>
      <c r="AC778" s="25"/>
      <c r="AE778" s="41"/>
      <c r="AF778" s="25"/>
      <c r="AH778" s="25" t="s">
        <v>6132</v>
      </c>
      <c r="AM778" s="25"/>
      <c r="AR778" s="25" t="s">
        <v>5800</v>
      </c>
      <c r="AT778" s="32"/>
      <c r="AU778" s="41" t="s">
        <v>6133</v>
      </c>
      <c r="AV778" s="25"/>
      <c r="AW778" s="25"/>
      <c r="AX778" s="45"/>
      <c r="AY778" s="25"/>
      <c r="AZ778" s="25"/>
      <c r="BA778" s="25"/>
      <c r="BC778" s="55"/>
      <c r="BF778" s="25"/>
      <c r="BI778" s="41"/>
      <c r="BJ778" s="25"/>
      <c r="BM778" s="32"/>
      <c r="BN778" s="25"/>
      <c r="BO778" s="32"/>
      <c r="BP778" s="25"/>
      <c r="BQ778" s="25"/>
      <c r="BR778" s="25"/>
      <c r="BS778" s="32"/>
      <c r="BT778" s="25"/>
      <c r="BV778" s="25"/>
      <c r="BW778" s="25"/>
      <c r="BX778" s="32"/>
      <c r="BY778" s="25"/>
      <c r="CB778" s="25"/>
      <c r="CD778" s="25"/>
      <c r="CI778" s="50"/>
      <c r="CT778" s="29"/>
      <c r="CU778" s="29"/>
      <c r="CW778" s="25"/>
      <c r="DA778" s="48"/>
      <c r="DB778" s="25"/>
      <c r="DC778" s="25"/>
      <c r="DD778" s="25"/>
      <c r="DE778" s="46"/>
      <c r="DF778" s="39"/>
      <c r="DG778" s="25"/>
    </row>
    <row r="779" spans="1:111" x14ac:dyDescent="0.35">
      <c r="A779" s="25" t="s">
        <v>5724</v>
      </c>
      <c r="B779" s="25">
        <f>+COUNTA(E779:DF779)</f>
        <v>9</v>
      </c>
      <c r="F779" s="32" t="s">
        <v>6135</v>
      </c>
      <c r="G779" s="25" t="s">
        <v>6293</v>
      </c>
      <c r="I779" s="25" t="s">
        <v>6136</v>
      </c>
      <c r="J779" s="25" t="s">
        <v>6183</v>
      </c>
      <c r="M779" s="25">
        <v>1</v>
      </c>
      <c r="S779" s="25">
        <f>SUM(COUNTIF(K779:R779,"1"))</f>
        <v>1</v>
      </c>
      <c r="T779" s="32"/>
      <c r="Z779" s="32"/>
      <c r="AA779" s="34"/>
      <c r="AB779" s="34"/>
      <c r="AC779" s="25"/>
      <c r="AE779" s="41"/>
      <c r="AF779" s="25"/>
      <c r="AH779" s="25" t="s">
        <v>6135</v>
      </c>
      <c r="AM779" s="25"/>
      <c r="AR779" s="25" t="s">
        <v>5800</v>
      </c>
      <c r="AT779" s="32"/>
      <c r="AU779" s="41" t="s">
        <v>5958</v>
      </c>
      <c r="AV779" s="25"/>
      <c r="AW779" s="25"/>
      <c r="AX779" s="45"/>
      <c r="AY779" s="25"/>
      <c r="AZ779" s="25"/>
      <c r="BA779" s="25"/>
      <c r="BC779" s="55"/>
      <c r="BF779" s="25"/>
      <c r="BI779" s="41"/>
      <c r="BJ779" s="25"/>
      <c r="BM779" s="32"/>
      <c r="BN779" s="25"/>
      <c r="BO779" s="32"/>
      <c r="BP779" s="25"/>
      <c r="BQ779" s="25"/>
      <c r="BR779" s="25"/>
      <c r="BS779" s="32"/>
      <c r="BT779" s="25"/>
      <c r="BV779" s="25"/>
      <c r="BW779" s="25"/>
      <c r="BX779" s="32"/>
      <c r="BY779" s="25"/>
      <c r="CB779" s="25"/>
      <c r="CD779" s="25"/>
      <c r="CI779" s="50"/>
      <c r="CT779" s="29"/>
      <c r="CU779" s="29"/>
      <c r="CW779" s="25"/>
      <c r="DA779" s="48"/>
      <c r="DB779" s="25"/>
      <c r="DC779" s="25"/>
      <c r="DD779" s="25"/>
      <c r="DE779" s="46"/>
      <c r="DF779" s="39"/>
      <c r="DG779" s="25"/>
    </row>
    <row r="780" spans="1:111" x14ac:dyDescent="0.35">
      <c r="A780" s="25" t="s">
        <v>5724</v>
      </c>
      <c r="B780" s="25">
        <f>+COUNTA(E780:DF780)</f>
        <v>9</v>
      </c>
      <c r="F780" s="32" t="s">
        <v>1832</v>
      </c>
      <c r="G780" s="25" t="s">
        <v>5940</v>
      </c>
      <c r="I780" s="25"/>
      <c r="J780" s="25" t="s">
        <v>6767</v>
      </c>
      <c r="N780" s="25">
        <v>1</v>
      </c>
      <c r="S780" s="25">
        <f>SUM(COUNTIF(K780:R780,"1"))</f>
        <v>1</v>
      </c>
      <c r="T780" s="32" t="s">
        <v>1831</v>
      </c>
      <c r="Z780" s="32"/>
      <c r="AA780" s="34"/>
      <c r="AB780" s="34"/>
      <c r="AC780" s="25"/>
      <c r="AE780" s="41"/>
      <c r="AF780" s="25"/>
      <c r="AG780" s="25" t="s">
        <v>1832</v>
      </c>
      <c r="AM780" s="25"/>
      <c r="AS780" s="32" t="s">
        <v>700</v>
      </c>
      <c r="AT780" s="32" t="s">
        <v>1833</v>
      </c>
      <c r="AU780" s="41"/>
      <c r="AV780" s="25"/>
      <c r="AW780" s="25"/>
      <c r="AX780" s="45"/>
      <c r="AY780" s="25"/>
      <c r="AZ780" s="25"/>
      <c r="BA780" s="25"/>
      <c r="BC780" s="55"/>
      <c r="BF780" s="25"/>
      <c r="BI780" s="41"/>
      <c r="BJ780" s="25"/>
      <c r="BM780" s="32"/>
      <c r="BN780" s="25"/>
      <c r="BO780" s="32"/>
      <c r="BP780" s="25"/>
      <c r="BQ780" s="25"/>
      <c r="BR780" s="25"/>
      <c r="BS780" s="32"/>
      <c r="BT780" s="25"/>
      <c r="BV780" s="25"/>
      <c r="BW780" s="25"/>
      <c r="BX780" s="32"/>
      <c r="BY780" s="25"/>
      <c r="CB780" s="25"/>
      <c r="CD780" s="25"/>
      <c r="CI780" s="50"/>
      <c r="CT780" s="29"/>
      <c r="CU780" s="29"/>
      <c r="CW780" s="25"/>
      <c r="DA780" s="48"/>
      <c r="DB780" s="25"/>
      <c r="DC780" s="25"/>
      <c r="DD780" s="25"/>
      <c r="DE780" s="46"/>
      <c r="DF780" s="39"/>
      <c r="DG780" s="25"/>
    </row>
    <row r="781" spans="1:111" x14ac:dyDescent="0.35">
      <c r="A781" s="25" t="s">
        <v>5724</v>
      </c>
      <c r="B781" s="25">
        <f>+COUNTA(E781:DF781)</f>
        <v>5</v>
      </c>
      <c r="F781" s="32" t="s">
        <v>6429</v>
      </c>
      <c r="G781" s="25" t="s">
        <v>5940</v>
      </c>
      <c r="I781" s="25"/>
      <c r="J781" s="25" t="s">
        <v>6380</v>
      </c>
      <c r="L781" s="25">
        <v>1</v>
      </c>
      <c r="S781" s="25">
        <f>SUM(COUNTIF(K781:R781,"1"))</f>
        <v>1</v>
      </c>
      <c r="T781" s="32"/>
      <c r="Z781" s="32"/>
      <c r="AA781" s="34"/>
      <c r="AB781" s="34"/>
      <c r="AC781" s="25"/>
      <c r="AE781" s="41"/>
      <c r="AF781" s="25"/>
      <c r="AM781" s="25"/>
      <c r="AT781" s="32"/>
      <c r="AU781" s="41"/>
      <c r="AV781" s="25"/>
      <c r="AW781" s="25"/>
      <c r="AX781" s="45"/>
      <c r="AY781" s="25"/>
      <c r="AZ781" s="25"/>
      <c r="BA781" s="25"/>
      <c r="BC781" s="55"/>
      <c r="BF781" s="25"/>
      <c r="BI781" s="41"/>
      <c r="BJ781" s="25"/>
      <c r="BM781" s="32"/>
      <c r="BN781" s="25"/>
      <c r="BO781" s="32"/>
      <c r="BP781" s="25"/>
      <c r="BQ781" s="25"/>
      <c r="BR781" s="25"/>
      <c r="BS781" s="32"/>
      <c r="BT781" s="25"/>
      <c r="BV781" s="25"/>
      <c r="BW781" s="25"/>
      <c r="BX781" s="32"/>
      <c r="BY781" s="25"/>
      <c r="CB781" s="25"/>
      <c r="CD781" s="25"/>
      <c r="CI781" s="50"/>
      <c r="CT781" s="29"/>
      <c r="CU781" s="29"/>
      <c r="CW781" s="25"/>
      <c r="DA781" s="48"/>
      <c r="DB781" s="25"/>
      <c r="DC781" s="25"/>
      <c r="DD781" s="25"/>
      <c r="DE781" s="46"/>
      <c r="DF781" s="39"/>
      <c r="DG781" s="25"/>
    </row>
    <row r="782" spans="1:111" x14ac:dyDescent="0.35">
      <c r="A782" s="25" t="s">
        <v>5724</v>
      </c>
      <c r="B782" s="25">
        <f>+COUNTA(E782:DF782)</f>
        <v>9</v>
      </c>
      <c r="F782" s="32" t="s">
        <v>2627</v>
      </c>
      <c r="G782" s="25" t="s">
        <v>5940</v>
      </c>
      <c r="I782" s="25"/>
      <c r="J782" s="25" t="s">
        <v>6767</v>
      </c>
      <c r="N782" s="25">
        <v>1</v>
      </c>
      <c r="S782" s="25">
        <f>SUM(COUNTIF(K782:R782,"1"))</f>
        <v>1</v>
      </c>
      <c r="T782" s="32" t="s">
        <v>2626</v>
      </c>
      <c r="Z782" s="32"/>
      <c r="AA782" s="34"/>
      <c r="AB782" s="34"/>
      <c r="AC782" s="25"/>
      <c r="AE782" s="41"/>
      <c r="AF782" s="25"/>
      <c r="AG782" s="25" t="s">
        <v>2627</v>
      </c>
      <c r="AM782" s="25"/>
      <c r="AS782" s="32" t="s">
        <v>1277</v>
      </c>
      <c r="AT782" s="32" t="s">
        <v>1496</v>
      </c>
      <c r="AU782" s="41"/>
      <c r="AV782" s="25"/>
      <c r="AW782" s="25"/>
      <c r="AX782" s="45"/>
      <c r="AY782" s="25"/>
      <c r="AZ782" s="25"/>
      <c r="BA782" s="25"/>
      <c r="BC782" s="55"/>
      <c r="BF782" s="25"/>
      <c r="BI782" s="41"/>
      <c r="BJ782" s="25"/>
      <c r="BM782" s="32"/>
      <c r="BN782" s="25"/>
      <c r="BO782" s="32"/>
      <c r="BP782" s="25"/>
      <c r="BQ782" s="25"/>
      <c r="BR782" s="25"/>
      <c r="BS782" s="32"/>
      <c r="BT782" s="25"/>
      <c r="BV782" s="25"/>
      <c r="BW782" s="25"/>
      <c r="BX782" s="32"/>
      <c r="BY782" s="25"/>
      <c r="CB782" s="25"/>
      <c r="CD782" s="25"/>
      <c r="CI782" s="50"/>
      <c r="CT782" s="29"/>
      <c r="CU782" s="29"/>
      <c r="CW782" s="25"/>
      <c r="DA782" s="48"/>
      <c r="DB782" s="25"/>
      <c r="DC782" s="25"/>
      <c r="DD782" s="25"/>
      <c r="DE782" s="46"/>
      <c r="DF782" s="39"/>
      <c r="DG782" s="25"/>
    </row>
    <row r="783" spans="1:111" x14ac:dyDescent="0.35">
      <c r="A783" s="25" t="s">
        <v>5724</v>
      </c>
      <c r="B783" s="25">
        <f>+COUNTA(E783:DF783)</f>
        <v>9</v>
      </c>
      <c r="F783" s="32" t="s">
        <v>1662</v>
      </c>
      <c r="G783" s="25" t="s">
        <v>5940</v>
      </c>
      <c r="I783" s="25"/>
      <c r="J783" s="25" t="s">
        <v>6767</v>
      </c>
      <c r="N783" s="25">
        <v>1</v>
      </c>
      <c r="S783" s="25">
        <f>SUM(COUNTIF(K783:R783,"1"))</f>
        <v>1</v>
      </c>
      <c r="T783" s="32" t="s">
        <v>1661</v>
      </c>
      <c r="Z783" s="32"/>
      <c r="AA783" s="34"/>
      <c r="AB783" s="34"/>
      <c r="AC783" s="25"/>
      <c r="AE783" s="41"/>
      <c r="AF783" s="25"/>
      <c r="AG783" s="25" t="s">
        <v>1662</v>
      </c>
      <c r="AM783" s="25"/>
      <c r="AS783" s="32" t="s">
        <v>1050</v>
      </c>
      <c r="AT783" s="32" t="s">
        <v>1048</v>
      </c>
      <c r="AU783" s="41"/>
      <c r="AV783" s="25"/>
      <c r="AW783" s="25"/>
      <c r="AX783" s="45"/>
      <c r="AY783" s="25"/>
      <c r="AZ783" s="25"/>
      <c r="BA783" s="25"/>
      <c r="BC783" s="55"/>
      <c r="BF783" s="25"/>
      <c r="BI783" s="41"/>
      <c r="BJ783" s="25"/>
      <c r="BM783" s="32"/>
      <c r="BN783" s="25"/>
      <c r="BO783" s="32"/>
      <c r="BP783" s="25"/>
      <c r="BQ783" s="25"/>
      <c r="BR783" s="25"/>
      <c r="BS783" s="32"/>
      <c r="BT783" s="25"/>
      <c r="BV783" s="25"/>
      <c r="BW783" s="25"/>
      <c r="BX783" s="32"/>
      <c r="BY783" s="25"/>
      <c r="CB783" s="25"/>
      <c r="CD783" s="25"/>
      <c r="CI783" s="50"/>
      <c r="CT783" s="29"/>
      <c r="CU783" s="29"/>
      <c r="CW783" s="25"/>
      <c r="DA783" s="48"/>
      <c r="DB783" s="25"/>
      <c r="DC783" s="25"/>
      <c r="DD783" s="25"/>
      <c r="DE783" s="46"/>
      <c r="DF783" s="39"/>
      <c r="DG783" s="25"/>
    </row>
    <row r="784" spans="1:111" x14ac:dyDescent="0.35">
      <c r="A784" s="25" t="s">
        <v>5724</v>
      </c>
      <c r="B784" s="25">
        <f>+COUNTA(E784:DF784)</f>
        <v>9</v>
      </c>
      <c r="F784" s="32" t="s">
        <v>6682</v>
      </c>
      <c r="G784" s="25" t="s">
        <v>6294</v>
      </c>
      <c r="I784" s="25" t="s">
        <v>5940</v>
      </c>
      <c r="J784" s="25" t="s">
        <v>6183</v>
      </c>
      <c r="M784" s="25">
        <v>1</v>
      </c>
      <c r="S784" s="25">
        <f>SUM(COUNTIF(K784:R784,"1"))</f>
        <v>1</v>
      </c>
      <c r="T784" s="32"/>
      <c r="Z784" s="32"/>
      <c r="AA784" s="34"/>
      <c r="AB784" s="34"/>
      <c r="AC784" s="25"/>
      <c r="AE784" s="41"/>
      <c r="AF784" s="25"/>
      <c r="AH784" s="25" t="s">
        <v>6137</v>
      </c>
      <c r="AM784" s="25"/>
      <c r="AR784" s="25" t="s">
        <v>5800</v>
      </c>
      <c r="AT784" s="32"/>
      <c r="AU784" s="41" t="s">
        <v>950</v>
      </c>
      <c r="AV784" s="25"/>
      <c r="AW784" s="25"/>
      <c r="AX784" s="45"/>
      <c r="AY784" s="25"/>
      <c r="AZ784" s="25"/>
      <c r="BA784" s="25"/>
      <c r="BC784" s="55"/>
      <c r="BF784" s="25"/>
      <c r="BI784" s="41"/>
      <c r="BJ784" s="25"/>
      <c r="BM784" s="32"/>
      <c r="BN784" s="25"/>
      <c r="BO784" s="32"/>
      <c r="BP784" s="25"/>
      <c r="BQ784" s="25"/>
      <c r="BR784" s="25"/>
      <c r="BS784" s="32"/>
      <c r="BT784" s="25"/>
      <c r="BV784" s="25"/>
      <c r="BW784" s="25"/>
      <c r="BX784" s="32"/>
      <c r="BY784" s="25"/>
      <c r="CB784" s="25"/>
      <c r="CD784" s="25"/>
      <c r="CI784" s="50"/>
      <c r="CT784" s="29"/>
      <c r="CU784" s="29"/>
      <c r="CW784" s="25"/>
      <c r="DA784" s="48"/>
      <c r="DB784" s="25"/>
      <c r="DC784" s="25"/>
      <c r="DD784" s="25"/>
      <c r="DE784" s="46"/>
      <c r="DF784" s="39"/>
      <c r="DG784" s="25"/>
    </row>
    <row r="785" spans="1:111" x14ac:dyDescent="0.35">
      <c r="A785" s="25" t="s">
        <v>5724</v>
      </c>
      <c r="B785" s="25">
        <f>+COUNTA(E785:DF785)</f>
        <v>9</v>
      </c>
      <c r="F785" s="32" t="s">
        <v>2169</v>
      </c>
      <c r="G785" s="25" t="s">
        <v>5940</v>
      </c>
      <c r="I785" s="25"/>
      <c r="J785" s="25" t="s">
        <v>6767</v>
      </c>
      <c r="N785" s="25">
        <v>1</v>
      </c>
      <c r="S785" s="25">
        <f>SUM(COUNTIF(K785:R785,"1"))</f>
        <v>1</v>
      </c>
      <c r="T785" s="32" t="s">
        <v>2168</v>
      </c>
      <c r="Z785" s="32"/>
      <c r="AA785" s="34"/>
      <c r="AB785" s="34"/>
      <c r="AC785" s="25"/>
      <c r="AE785" s="41"/>
      <c r="AF785" s="25"/>
      <c r="AG785" s="25" t="s">
        <v>2169</v>
      </c>
      <c r="AM785" s="25"/>
      <c r="AS785" s="32" t="s">
        <v>1179</v>
      </c>
      <c r="AT785" s="32" t="s">
        <v>1123</v>
      </c>
      <c r="AU785" s="41"/>
      <c r="AV785" s="25"/>
      <c r="AW785" s="25"/>
      <c r="AX785" s="45"/>
      <c r="AY785" s="25"/>
      <c r="AZ785" s="25"/>
      <c r="BA785" s="25"/>
      <c r="BC785" s="55"/>
      <c r="BF785" s="25"/>
      <c r="BI785" s="41"/>
      <c r="BJ785" s="25"/>
      <c r="BM785" s="32"/>
      <c r="BN785" s="25"/>
      <c r="BO785" s="32"/>
      <c r="BP785" s="25"/>
      <c r="BQ785" s="25"/>
      <c r="BR785" s="25"/>
      <c r="BS785" s="32"/>
      <c r="BT785" s="25"/>
      <c r="BV785" s="25"/>
      <c r="BW785" s="25"/>
      <c r="BX785" s="32"/>
      <c r="BY785" s="25"/>
      <c r="CB785" s="25"/>
      <c r="CD785" s="25"/>
      <c r="CI785" s="50"/>
      <c r="CT785" s="29"/>
      <c r="CU785" s="29"/>
      <c r="CW785" s="25"/>
      <c r="DA785" s="48"/>
      <c r="DB785" s="25"/>
      <c r="DC785" s="25"/>
      <c r="DD785" s="25"/>
      <c r="DE785" s="46"/>
      <c r="DF785" s="39"/>
      <c r="DG785" s="25"/>
    </row>
    <row r="786" spans="1:111" x14ac:dyDescent="0.35">
      <c r="A786" s="25" t="s">
        <v>5724</v>
      </c>
      <c r="B786" s="25">
        <f>+COUNTA(E786:DF786)</f>
        <v>5</v>
      </c>
      <c r="F786" s="32" t="s">
        <v>6430</v>
      </c>
      <c r="G786" s="25" t="s">
        <v>5940</v>
      </c>
      <c r="I786" s="25"/>
      <c r="J786" s="25" t="s">
        <v>6380</v>
      </c>
      <c r="L786" s="25">
        <v>1</v>
      </c>
      <c r="S786" s="25">
        <f>SUM(COUNTIF(K786:R786,"1"))</f>
        <v>1</v>
      </c>
      <c r="T786" s="32"/>
      <c r="Z786" s="32"/>
      <c r="AA786" s="34"/>
      <c r="AB786" s="34"/>
      <c r="AC786" s="25"/>
      <c r="AE786" s="41"/>
      <c r="AF786" s="25"/>
      <c r="AM786" s="25"/>
      <c r="AT786" s="32"/>
      <c r="AU786" s="41"/>
      <c r="AV786" s="25"/>
      <c r="AW786" s="25"/>
      <c r="AX786" s="45"/>
      <c r="AY786" s="25"/>
      <c r="AZ786" s="25"/>
      <c r="BA786" s="25"/>
      <c r="BC786" s="55"/>
      <c r="BF786" s="25"/>
      <c r="BI786" s="41"/>
      <c r="BJ786" s="25"/>
      <c r="BM786" s="32"/>
      <c r="BN786" s="25"/>
      <c r="BO786" s="32"/>
      <c r="BP786" s="25"/>
      <c r="BQ786" s="25"/>
      <c r="BR786" s="25"/>
      <c r="BS786" s="32"/>
      <c r="BT786" s="25"/>
      <c r="BV786" s="25"/>
      <c r="BW786" s="25"/>
      <c r="BX786" s="32"/>
      <c r="BY786" s="25"/>
      <c r="CB786" s="25"/>
      <c r="CD786" s="25"/>
      <c r="CI786" s="50"/>
      <c r="CT786" s="29"/>
      <c r="CU786" s="29"/>
      <c r="CW786" s="25"/>
      <c r="DA786" s="48"/>
      <c r="DB786" s="25"/>
      <c r="DC786" s="25"/>
      <c r="DD786" s="25"/>
      <c r="DE786" s="46"/>
      <c r="DF786" s="39"/>
      <c r="DG786" s="25"/>
    </row>
    <row r="787" spans="1:111" x14ac:dyDescent="0.35">
      <c r="A787" s="25" t="s">
        <v>5724</v>
      </c>
      <c r="B787" s="25">
        <f>+COUNTA(E787:DF787)</f>
        <v>5</v>
      </c>
      <c r="F787" s="32" t="s">
        <v>6431</v>
      </c>
      <c r="G787" s="25" t="s">
        <v>5940</v>
      </c>
      <c r="I787" s="25"/>
      <c r="J787" s="25" t="s">
        <v>6380</v>
      </c>
      <c r="L787" s="25">
        <v>1</v>
      </c>
      <c r="S787" s="25">
        <f>SUM(COUNTIF(K787:R787,"1"))</f>
        <v>1</v>
      </c>
      <c r="T787" s="32"/>
      <c r="Z787" s="32"/>
      <c r="AA787" s="34"/>
      <c r="AB787" s="34"/>
      <c r="AC787" s="25"/>
      <c r="AE787" s="41"/>
      <c r="AF787" s="25"/>
      <c r="AM787" s="25"/>
      <c r="AT787" s="32"/>
      <c r="AU787" s="41"/>
      <c r="AV787" s="25"/>
      <c r="AW787" s="25"/>
      <c r="AX787" s="45"/>
      <c r="AY787" s="25"/>
      <c r="AZ787" s="25"/>
      <c r="BA787" s="25"/>
      <c r="BC787" s="55"/>
      <c r="BF787" s="25"/>
      <c r="BI787" s="41"/>
      <c r="BJ787" s="25"/>
      <c r="BM787" s="32"/>
      <c r="BN787" s="25"/>
      <c r="BO787" s="32"/>
      <c r="BP787" s="25"/>
      <c r="BQ787" s="25"/>
      <c r="BR787" s="25"/>
      <c r="BS787" s="32"/>
      <c r="BT787" s="25"/>
      <c r="BV787" s="25"/>
      <c r="BW787" s="25"/>
      <c r="BX787" s="32"/>
      <c r="BY787" s="25"/>
      <c r="CB787" s="25"/>
      <c r="CD787" s="25"/>
      <c r="CI787" s="50"/>
      <c r="CT787" s="29"/>
      <c r="CU787" s="29"/>
      <c r="CW787" s="25"/>
      <c r="DA787" s="48"/>
      <c r="DB787" s="25"/>
      <c r="DC787" s="25"/>
      <c r="DD787" s="25"/>
      <c r="DE787" s="46"/>
      <c r="DF787" s="39"/>
      <c r="DG787" s="25"/>
    </row>
    <row r="788" spans="1:111" x14ac:dyDescent="0.35">
      <c r="A788" s="25" t="s">
        <v>5724</v>
      </c>
      <c r="B788" s="25">
        <f>+COUNTA(E788:DF788)</f>
        <v>9</v>
      </c>
      <c r="F788" s="32" t="s">
        <v>1689</v>
      </c>
      <c r="G788" s="25" t="s">
        <v>5940</v>
      </c>
      <c r="I788" s="25"/>
      <c r="J788" s="25" t="s">
        <v>6767</v>
      </c>
      <c r="N788" s="25">
        <v>1</v>
      </c>
      <c r="S788" s="25">
        <f>SUM(COUNTIF(K788:R788,"1"))</f>
        <v>1</v>
      </c>
      <c r="T788" s="32" t="s">
        <v>1688</v>
      </c>
      <c r="Z788" s="32"/>
      <c r="AA788" s="34"/>
      <c r="AB788" s="34"/>
      <c r="AC788" s="25"/>
      <c r="AE788" s="41"/>
      <c r="AF788" s="25"/>
      <c r="AG788" s="25" t="s">
        <v>1689</v>
      </c>
      <c r="AM788" s="25"/>
      <c r="AS788" s="32" t="s">
        <v>1049</v>
      </c>
      <c r="AT788" s="32" t="s">
        <v>1048</v>
      </c>
      <c r="AU788" s="41"/>
      <c r="AV788" s="25"/>
      <c r="AW788" s="25"/>
      <c r="AX788" s="45"/>
      <c r="AY788" s="25"/>
      <c r="AZ788" s="25"/>
      <c r="BA788" s="25"/>
      <c r="BC788" s="55"/>
      <c r="BF788" s="25"/>
      <c r="BI788" s="41"/>
      <c r="BJ788" s="25"/>
      <c r="BM788" s="32"/>
      <c r="BN788" s="25"/>
      <c r="BO788" s="32"/>
      <c r="BP788" s="25"/>
      <c r="BQ788" s="25"/>
      <c r="BR788" s="25"/>
      <c r="BS788" s="32"/>
      <c r="BT788" s="25"/>
      <c r="BV788" s="25"/>
      <c r="BW788" s="25"/>
      <c r="BX788" s="32"/>
      <c r="BY788" s="25"/>
      <c r="CB788" s="25"/>
      <c r="CD788" s="25"/>
      <c r="CI788" s="50"/>
      <c r="CT788" s="29"/>
      <c r="CU788" s="29"/>
      <c r="CW788" s="25"/>
      <c r="DA788" s="48"/>
      <c r="DB788" s="25"/>
      <c r="DC788" s="25"/>
      <c r="DD788" s="25"/>
      <c r="DE788" s="46"/>
      <c r="DF788" s="39"/>
      <c r="DG788" s="25"/>
    </row>
    <row r="789" spans="1:111" x14ac:dyDescent="0.35">
      <c r="A789" s="25" t="s">
        <v>5724</v>
      </c>
      <c r="B789" s="25">
        <f>+COUNTA(E789:DF789)</f>
        <v>9</v>
      </c>
      <c r="F789" s="32" t="s">
        <v>1872</v>
      </c>
      <c r="G789" s="25" t="s">
        <v>5940</v>
      </c>
      <c r="I789" s="25"/>
      <c r="J789" s="25" t="s">
        <v>6767</v>
      </c>
      <c r="N789" s="25">
        <v>1</v>
      </c>
      <c r="S789" s="25">
        <f>SUM(COUNTIF(K789:R789,"1"))</f>
        <v>1</v>
      </c>
      <c r="T789" s="32" t="s">
        <v>1871</v>
      </c>
      <c r="Z789" s="32"/>
      <c r="AA789" s="34"/>
      <c r="AB789" s="34"/>
      <c r="AC789" s="25"/>
      <c r="AE789" s="41"/>
      <c r="AF789" s="25"/>
      <c r="AG789" s="25" t="s">
        <v>1872</v>
      </c>
      <c r="AM789" s="25"/>
      <c r="AS789" s="32" t="s">
        <v>1050</v>
      </c>
      <c r="AT789" s="32" t="s">
        <v>1303</v>
      </c>
      <c r="AU789" s="41"/>
      <c r="AV789" s="25"/>
      <c r="AW789" s="25"/>
      <c r="AX789" s="45"/>
      <c r="AY789" s="25"/>
      <c r="AZ789" s="25"/>
      <c r="BA789" s="25"/>
      <c r="BC789" s="55"/>
      <c r="BF789" s="25"/>
      <c r="BI789" s="41"/>
      <c r="BJ789" s="25"/>
      <c r="BM789" s="32"/>
      <c r="BN789" s="25"/>
      <c r="BO789" s="32"/>
      <c r="BP789" s="25"/>
      <c r="BQ789" s="25"/>
      <c r="BR789" s="25"/>
      <c r="BS789" s="32"/>
      <c r="BT789" s="25"/>
      <c r="BV789" s="25"/>
      <c r="BW789" s="25"/>
      <c r="BX789" s="32"/>
      <c r="BY789" s="25"/>
      <c r="CB789" s="25"/>
      <c r="CD789" s="25"/>
      <c r="CI789" s="50"/>
      <c r="CT789" s="29"/>
      <c r="CU789" s="29"/>
      <c r="CW789" s="25"/>
      <c r="DA789" s="48"/>
      <c r="DB789" s="25"/>
      <c r="DC789" s="25"/>
      <c r="DD789" s="25"/>
      <c r="DE789" s="46"/>
      <c r="DF789" s="39"/>
      <c r="DG789" s="25"/>
    </row>
    <row r="790" spans="1:111" x14ac:dyDescent="0.35">
      <c r="A790" s="25" t="s">
        <v>5724</v>
      </c>
      <c r="B790" s="25">
        <f>+COUNTA(E790:DF790)</f>
        <v>5</v>
      </c>
      <c r="F790" s="32" t="s">
        <v>6432</v>
      </c>
      <c r="G790" s="25" t="s">
        <v>5940</v>
      </c>
      <c r="I790" s="25"/>
      <c r="J790" s="25" t="s">
        <v>6380</v>
      </c>
      <c r="L790" s="25">
        <v>1</v>
      </c>
      <c r="S790" s="25">
        <f>SUM(COUNTIF(K790:R790,"1"))</f>
        <v>1</v>
      </c>
      <c r="T790" s="32"/>
      <c r="Z790" s="32"/>
      <c r="AA790" s="34"/>
      <c r="AB790" s="34"/>
      <c r="AC790" s="25"/>
      <c r="AE790" s="41"/>
      <c r="AF790" s="25"/>
      <c r="AM790" s="25"/>
      <c r="AT790" s="32"/>
      <c r="AU790" s="41"/>
      <c r="AV790" s="25"/>
      <c r="AW790" s="25"/>
      <c r="AX790" s="45"/>
      <c r="AY790" s="25"/>
      <c r="AZ790" s="25"/>
      <c r="BA790" s="25"/>
      <c r="BC790" s="55"/>
      <c r="BF790" s="25"/>
      <c r="BI790" s="41"/>
      <c r="BJ790" s="25"/>
      <c r="BM790" s="32"/>
      <c r="BN790" s="25"/>
      <c r="BO790" s="32"/>
      <c r="BP790" s="25"/>
      <c r="BQ790" s="25"/>
      <c r="BR790" s="25"/>
      <c r="BS790" s="32"/>
      <c r="BT790" s="25"/>
      <c r="BV790" s="25"/>
      <c r="BW790" s="25"/>
      <c r="BX790" s="32"/>
      <c r="BY790" s="25"/>
      <c r="CB790" s="25"/>
      <c r="CD790" s="25"/>
      <c r="CI790" s="50"/>
      <c r="CT790" s="29"/>
      <c r="CU790" s="29"/>
      <c r="CW790" s="25"/>
      <c r="DA790" s="48"/>
      <c r="DB790" s="25"/>
      <c r="DC790" s="25"/>
      <c r="DD790" s="25"/>
      <c r="DE790" s="46"/>
      <c r="DF790" s="39"/>
      <c r="DG790" s="25"/>
    </row>
    <row r="791" spans="1:111" x14ac:dyDescent="0.35">
      <c r="A791" s="25" t="s">
        <v>5724</v>
      </c>
      <c r="B791" s="25">
        <f>+COUNTA(E791:DF791)</f>
        <v>29</v>
      </c>
      <c r="F791" s="32" t="s">
        <v>5546</v>
      </c>
      <c r="G791" s="25" t="s">
        <v>5940</v>
      </c>
      <c r="I791" s="25"/>
      <c r="J791" s="25" t="s">
        <v>5501</v>
      </c>
      <c r="R791" s="25">
        <v>1</v>
      </c>
      <c r="S791" s="25">
        <f>SUM(COUNTIF(K791:R791,"1"))</f>
        <v>1</v>
      </c>
      <c r="T791" s="32" t="s">
        <v>5563</v>
      </c>
      <c r="X791" s="25" t="s">
        <v>6555</v>
      </c>
      <c r="Y791" s="25" t="s">
        <v>5547</v>
      </c>
      <c r="Z791" s="32" t="s">
        <v>5469</v>
      </c>
      <c r="AA791" s="34"/>
      <c r="AB791" s="34"/>
      <c r="AC791" s="25"/>
      <c r="AE791" s="41"/>
      <c r="AF791" s="25"/>
      <c r="AM791" s="25"/>
      <c r="AR791" s="25" t="s">
        <v>5800</v>
      </c>
      <c r="AS791" s="32" t="s">
        <v>5548</v>
      </c>
      <c r="AT791" s="32" t="s">
        <v>5527</v>
      </c>
      <c r="AU791" s="41"/>
      <c r="AV791" s="25">
        <v>19</v>
      </c>
      <c r="AW791" s="25">
        <v>14</v>
      </c>
      <c r="AX791" s="45"/>
      <c r="AY791" s="25" t="s">
        <v>685</v>
      </c>
      <c r="AZ791" s="25"/>
      <c r="BA791" s="25"/>
      <c r="BC791" s="55"/>
      <c r="BF791" s="25"/>
      <c r="BI791" s="41"/>
      <c r="BJ791" s="25"/>
      <c r="BM791" s="32"/>
      <c r="BN791" s="25"/>
      <c r="BO791" s="32"/>
      <c r="BP791" s="25"/>
      <c r="BQ791" s="25"/>
      <c r="BR791" s="25"/>
      <c r="BS791" s="32" t="s">
        <v>5037</v>
      </c>
      <c r="BT791" s="25" t="s">
        <v>5038</v>
      </c>
      <c r="BV791" s="25"/>
      <c r="BW791" s="25"/>
      <c r="BX791" s="32"/>
      <c r="BY791" s="25"/>
      <c r="CB791" s="25"/>
      <c r="CD791" s="25"/>
      <c r="CG791" s="25" t="s">
        <v>5039</v>
      </c>
      <c r="CH791" s="50">
        <v>1</v>
      </c>
      <c r="CI791" s="50" t="s">
        <v>2834</v>
      </c>
      <c r="CK791" s="50" t="s">
        <v>5037</v>
      </c>
      <c r="CL791" s="50" t="s">
        <v>5038</v>
      </c>
      <c r="CM791" s="50" t="s">
        <v>5036</v>
      </c>
      <c r="CN791" s="50" t="s">
        <v>5615</v>
      </c>
      <c r="CO791" s="50" t="s">
        <v>4988</v>
      </c>
      <c r="CP791" s="50" t="s">
        <v>3006</v>
      </c>
      <c r="CQ791" s="50" t="s">
        <v>4844</v>
      </c>
      <c r="CT791" s="29" t="s">
        <v>119</v>
      </c>
      <c r="CU791" s="29">
        <v>1894</v>
      </c>
      <c r="CW791" s="25"/>
      <c r="DA791" s="48"/>
      <c r="DB791" s="25"/>
      <c r="DC791" s="25"/>
      <c r="DD791" s="25"/>
      <c r="DE791" s="46"/>
      <c r="DF791" s="39"/>
      <c r="DG791" s="25"/>
    </row>
    <row r="792" spans="1:111" x14ac:dyDescent="0.35">
      <c r="A792" s="25" t="s">
        <v>5724</v>
      </c>
      <c r="B792" s="25">
        <f>+COUNTA(E792:DF792)</f>
        <v>9</v>
      </c>
      <c r="F792" s="32" t="s">
        <v>2548</v>
      </c>
      <c r="G792" s="25" t="s">
        <v>5940</v>
      </c>
      <c r="I792" s="25"/>
      <c r="J792" s="25" t="s">
        <v>6767</v>
      </c>
      <c r="N792" s="25">
        <v>1</v>
      </c>
      <c r="S792" s="25">
        <f>SUM(COUNTIF(K792:R792,"1"))</f>
        <v>1</v>
      </c>
      <c r="T792" s="32" t="s">
        <v>2547</v>
      </c>
      <c r="Z792" s="32"/>
      <c r="AA792" s="34"/>
      <c r="AB792" s="34"/>
      <c r="AC792" s="25"/>
      <c r="AE792" s="41"/>
      <c r="AF792" s="25"/>
      <c r="AG792" s="25" t="s">
        <v>2548</v>
      </c>
      <c r="AM792" s="25"/>
      <c r="AS792" s="32" t="s">
        <v>2549</v>
      </c>
      <c r="AT792" s="32" t="s">
        <v>2550</v>
      </c>
      <c r="AU792" s="41"/>
      <c r="AV792" s="25"/>
      <c r="AW792" s="25"/>
      <c r="AX792" s="45"/>
      <c r="AY792" s="25"/>
      <c r="AZ792" s="25"/>
      <c r="BA792" s="25"/>
      <c r="BC792" s="55"/>
      <c r="BF792" s="25"/>
      <c r="BI792" s="41"/>
      <c r="BJ792" s="25"/>
      <c r="BM792" s="32"/>
      <c r="BN792" s="25"/>
      <c r="BO792" s="32"/>
      <c r="BP792" s="25"/>
      <c r="BQ792" s="25"/>
      <c r="BR792" s="25"/>
      <c r="BS792" s="32"/>
      <c r="BT792" s="25"/>
      <c r="BV792" s="25"/>
      <c r="BW792" s="25"/>
      <c r="BX792" s="32"/>
      <c r="BY792" s="25"/>
      <c r="CB792" s="25"/>
      <c r="CD792" s="25"/>
      <c r="CI792" s="50"/>
      <c r="CT792" s="29"/>
      <c r="CU792" s="29"/>
      <c r="CW792" s="25"/>
      <c r="DA792" s="48"/>
      <c r="DB792" s="25"/>
      <c r="DC792" s="25"/>
      <c r="DD792" s="25"/>
      <c r="DE792" s="46"/>
      <c r="DF792" s="39"/>
      <c r="DG792" s="25"/>
    </row>
    <row r="793" spans="1:111" x14ac:dyDescent="0.35">
      <c r="A793" s="25" t="s">
        <v>5724</v>
      </c>
      <c r="B793" s="25">
        <f>+COUNTA(E793:DF793)</f>
        <v>9</v>
      </c>
      <c r="F793" s="32" t="s">
        <v>1607</v>
      </c>
      <c r="G793" s="25" t="s">
        <v>5940</v>
      </c>
      <c r="I793" s="25"/>
      <c r="J793" s="25" t="s">
        <v>6767</v>
      </c>
      <c r="N793" s="25">
        <v>1</v>
      </c>
      <c r="S793" s="25">
        <f>SUM(COUNTIF(K793:R793,"1"))</f>
        <v>1</v>
      </c>
      <c r="T793" s="32" t="s">
        <v>1606</v>
      </c>
      <c r="Z793" s="32"/>
      <c r="AA793" s="34"/>
      <c r="AB793" s="34"/>
      <c r="AC793" s="25"/>
      <c r="AE793" s="41"/>
      <c r="AF793" s="25"/>
      <c r="AG793" s="25" t="s">
        <v>1607</v>
      </c>
      <c r="AM793" s="25"/>
      <c r="AS793" s="32" t="s">
        <v>1608</v>
      </c>
      <c r="AT793" s="32" t="s">
        <v>1609</v>
      </c>
      <c r="AU793" s="41"/>
      <c r="AV793" s="25"/>
      <c r="AW793" s="25"/>
      <c r="AX793" s="45"/>
      <c r="AY793" s="25"/>
      <c r="AZ793" s="25"/>
      <c r="BA793" s="25"/>
      <c r="BC793" s="55"/>
      <c r="BF793" s="25"/>
      <c r="BI793" s="41"/>
      <c r="BJ793" s="25"/>
      <c r="BM793" s="32"/>
      <c r="BN793" s="25"/>
      <c r="BO793" s="32"/>
      <c r="BP793" s="25"/>
      <c r="BQ793" s="25"/>
      <c r="BR793" s="25"/>
      <c r="BS793" s="32"/>
      <c r="BT793" s="25"/>
      <c r="BV793" s="25"/>
      <c r="BW793" s="25"/>
      <c r="BX793" s="32"/>
      <c r="BY793" s="25"/>
      <c r="CB793" s="25"/>
      <c r="CD793" s="25"/>
      <c r="CI793" s="50"/>
      <c r="CT793" s="29"/>
      <c r="CU793" s="29"/>
      <c r="CW793" s="25"/>
      <c r="DA793" s="48"/>
      <c r="DB793" s="25"/>
      <c r="DC793" s="25"/>
      <c r="DD793" s="25"/>
      <c r="DE793" s="46"/>
      <c r="DF793" s="39"/>
      <c r="DG793" s="25"/>
    </row>
    <row r="794" spans="1:111" x14ac:dyDescent="0.35">
      <c r="A794" s="25" t="s">
        <v>5724</v>
      </c>
      <c r="B794" s="25">
        <f>+COUNTA(E794:DF794)</f>
        <v>5</v>
      </c>
      <c r="F794" s="32" t="s">
        <v>6434</v>
      </c>
      <c r="G794" s="25" t="s">
        <v>5940</v>
      </c>
      <c r="I794" s="25"/>
      <c r="J794" s="25" t="s">
        <v>6380</v>
      </c>
      <c r="L794" s="25">
        <v>1</v>
      </c>
      <c r="S794" s="25">
        <f>SUM(COUNTIF(K794:R794,"1"))</f>
        <v>1</v>
      </c>
      <c r="T794" s="32"/>
      <c r="Z794" s="32"/>
      <c r="AA794" s="34"/>
      <c r="AB794" s="34"/>
      <c r="AC794" s="25"/>
      <c r="AE794" s="41"/>
      <c r="AF794" s="25"/>
      <c r="AM794" s="25"/>
      <c r="AT794" s="32"/>
      <c r="AU794" s="41"/>
      <c r="AV794" s="25"/>
      <c r="AW794" s="25"/>
      <c r="AX794" s="45"/>
      <c r="AY794" s="25"/>
      <c r="AZ794" s="25"/>
      <c r="BA794" s="25"/>
      <c r="BC794" s="55"/>
      <c r="BF794" s="25"/>
      <c r="BI794" s="41"/>
      <c r="BJ794" s="25"/>
      <c r="BM794" s="32"/>
      <c r="BN794" s="25"/>
      <c r="BO794" s="32"/>
      <c r="BP794" s="25"/>
      <c r="BQ794" s="25"/>
      <c r="BR794" s="25"/>
      <c r="BS794" s="32"/>
      <c r="BT794" s="25"/>
      <c r="BV794" s="25"/>
      <c r="BW794" s="25"/>
      <c r="BX794" s="32"/>
      <c r="BY794" s="25"/>
      <c r="CB794" s="25"/>
      <c r="CD794" s="25"/>
      <c r="CI794" s="50"/>
      <c r="CT794" s="29"/>
      <c r="CU794" s="29"/>
      <c r="CW794" s="25"/>
      <c r="DA794" s="48"/>
      <c r="DB794" s="25"/>
      <c r="DC794" s="25"/>
      <c r="DD794" s="25"/>
      <c r="DE794" s="46"/>
      <c r="DF794" s="39"/>
      <c r="DG794" s="25"/>
    </row>
    <row r="795" spans="1:111" x14ac:dyDescent="0.35">
      <c r="A795" s="25" t="s">
        <v>5724</v>
      </c>
      <c r="B795" s="25">
        <f>+COUNTA(E795:DF795)</f>
        <v>9</v>
      </c>
      <c r="F795" s="32" t="s">
        <v>2370</v>
      </c>
      <c r="G795" s="25" t="s">
        <v>5940</v>
      </c>
      <c r="I795" s="25"/>
      <c r="J795" s="25" t="s">
        <v>6767</v>
      </c>
      <c r="N795" s="25">
        <v>1</v>
      </c>
      <c r="S795" s="25">
        <f>SUM(COUNTIF(K795:R795,"1"))</f>
        <v>1</v>
      </c>
      <c r="T795" s="32" t="s">
        <v>2369</v>
      </c>
      <c r="Z795" s="32"/>
      <c r="AA795" s="34"/>
      <c r="AB795" s="34"/>
      <c r="AC795" s="25"/>
      <c r="AE795" s="41"/>
      <c r="AF795" s="25"/>
      <c r="AG795" s="25" t="s">
        <v>2370</v>
      </c>
      <c r="AM795" s="25"/>
      <c r="AS795" s="32" t="s">
        <v>1179</v>
      </c>
      <c r="AT795" s="32" t="s">
        <v>1464</v>
      </c>
      <c r="AU795" s="41"/>
      <c r="AV795" s="25"/>
      <c r="AW795" s="25"/>
      <c r="AX795" s="45"/>
      <c r="AY795" s="25"/>
      <c r="AZ795" s="25"/>
      <c r="BA795" s="25"/>
      <c r="BC795" s="55"/>
      <c r="BF795" s="25"/>
      <c r="BI795" s="41"/>
      <c r="BJ795" s="25"/>
      <c r="BM795" s="32"/>
      <c r="BN795" s="25"/>
      <c r="BO795" s="32"/>
      <c r="BP795" s="25"/>
      <c r="BQ795" s="25"/>
      <c r="BR795" s="25"/>
      <c r="BS795" s="32"/>
      <c r="BT795" s="25"/>
      <c r="BV795" s="25"/>
      <c r="BW795" s="25"/>
      <c r="BX795" s="32"/>
      <c r="BY795" s="25"/>
      <c r="CB795" s="25"/>
      <c r="CD795" s="25"/>
      <c r="CI795" s="50"/>
      <c r="CT795" s="29"/>
      <c r="CU795" s="29"/>
      <c r="CW795" s="25"/>
      <c r="DA795" s="48"/>
      <c r="DB795" s="25"/>
      <c r="DC795" s="25"/>
      <c r="DD795" s="25"/>
      <c r="DE795" s="46"/>
      <c r="DF795" s="39"/>
      <c r="DG795" s="25"/>
    </row>
    <row r="796" spans="1:111" x14ac:dyDescent="0.35">
      <c r="A796" s="25" t="s">
        <v>5724</v>
      </c>
      <c r="B796" s="25">
        <f>+COUNTA(E796:DF796)</f>
        <v>9</v>
      </c>
      <c r="F796" s="32" t="s">
        <v>2232</v>
      </c>
      <c r="G796" s="25" t="s">
        <v>5940</v>
      </c>
      <c r="I796" s="25"/>
      <c r="J796" s="25" t="s">
        <v>6767</v>
      </c>
      <c r="N796" s="25">
        <v>1</v>
      </c>
      <c r="S796" s="25">
        <f>SUM(COUNTIF(K796:R796,"1"))</f>
        <v>1</v>
      </c>
      <c r="T796" s="32" t="s">
        <v>2231</v>
      </c>
      <c r="Z796" s="32"/>
      <c r="AA796" s="34"/>
      <c r="AB796" s="34"/>
      <c r="AC796" s="25"/>
      <c r="AE796" s="41"/>
      <c r="AF796" s="25"/>
      <c r="AG796" s="25" t="s">
        <v>2232</v>
      </c>
      <c r="AM796" s="25"/>
      <c r="AS796" s="32" t="s">
        <v>867</v>
      </c>
      <c r="AT796" s="32" t="s">
        <v>1496</v>
      </c>
      <c r="AU796" s="41"/>
      <c r="AV796" s="25"/>
      <c r="AW796" s="25"/>
      <c r="AX796" s="45"/>
      <c r="AY796" s="25"/>
      <c r="AZ796" s="25"/>
      <c r="BA796" s="25"/>
      <c r="BC796" s="55"/>
      <c r="BF796" s="25"/>
      <c r="BI796" s="41"/>
      <c r="BJ796" s="25"/>
      <c r="BM796" s="32"/>
      <c r="BN796" s="25"/>
      <c r="BO796" s="32"/>
      <c r="BP796" s="25"/>
      <c r="BQ796" s="25"/>
      <c r="BR796" s="25"/>
      <c r="BS796" s="32"/>
      <c r="BT796" s="25"/>
      <c r="BV796" s="25"/>
      <c r="BW796" s="25"/>
      <c r="BX796" s="32"/>
      <c r="BY796" s="25"/>
      <c r="CB796" s="25"/>
      <c r="CD796" s="25"/>
      <c r="CI796" s="50"/>
      <c r="CT796" s="29"/>
      <c r="CU796" s="29"/>
      <c r="CW796" s="25"/>
      <c r="DA796" s="48"/>
      <c r="DB796" s="25"/>
      <c r="DC796" s="25"/>
      <c r="DD796" s="25"/>
      <c r="DE796" s="46"/>
      <c r="DF796" s="39"/>
      <c r="DG796" s="25"/>
    </row>
    <row r="797" spans="1:111" x14ac:dyDescent="0.35">
      <c r="A797" s="25" t="s">
        <v>5724</v>
      </c>
      <c r="B797" s="25">
        <f>+COUNTA(E797:DF797)</f>
        <v>9</v>
      </c>
      <c r="F797" s="32" t="s">
        <v>1727</v>
      </c>
      <c r="G797" s="25" t="s">
        <v>5940</v>
      </c>
      <c r="I797" s="25"/>
      <c r="J797" s="25" t="s">
        <v>6767</v>
      </c>
      <c r="N797" s="25">
        <v>1</v>
      </c>
      <c r="S797" s="25">
        <f>SUM(COUNTIF(K797:R797,"1"))</f>
        <v>1</v>
      </c>
      <c r="T797" s="32" t="s">
        <v>1726</v>
      </c>
      <c r="Z797" s="32"/>
      <c r="AA797" s="34"/>
      <c r="AB797" s="34"/>
      <c r="AC797" s="25"/>
      <c r="AE797" s="41"/>
      <c r="AF797" s="25"/>
      <c r="AG797" s="25" t="s">
        <v>1727</v>
      </c>
      <c r="AM797" s="25"/>
      <c r="AS797" s="32" t="s">
        <v>1049</v>
      </c>
      <c r="AT797" s="32" t="s">
        <v>1182</v>
      </c>
      <c r="AU797" s="41"/>
      <c r="AV797" s="25"/>
      <c r="AW797" s="25"/>
      <c r="AX797" s="45"/>
      <c r="AY797" s="25"/>
      <c r="AZ797" s="25"/>
      <c r="BA797" s="25"/>
      <c r="BC797" s="55"/>
      <c r="BF797" s="25"/>
      <c r="BI797" s="41"/>
      <c r="BJ797" s="25"/>
      <c r="BM797" s="32"/>
      <c r="BN797" s="25"/>
      <c r="BO797" s="32"/>
      <c r="BP797" s="25"/>
      <c r="BQ797" s="25"/>
      <c r="BR797" s="25"/>
      <c r="BS797" s="32"/>
      <c r="BT797" s="25"/>
      <c r="BV797" s="25"/>
      <c r="BW797" s="25"/>
      <c r="BX797" s="32"/>
      <c r="BY797" s="25"/>
      <c r="CB797" s="25"/>
      <c r="CD797" s="25"/>
      <c r="CI797" s="50"/>
      <c r="CT797" s="29"/>
      <c r="CU797" s="29"/>
      <c r="CW797" s="25"/>
      <c r="DA797" s="48"/>
      <c r="DB797" s="25"/>
      <c r="DC797" s="25"/>
      <c r="DD797" s="25"/>
      <c r="DE797" s="46"/>
      <c r="DF797" s="39"/>
      <c r="DG797" s="25"/>
    </row>
    <row r="798" spans="1:111" x14ac:dyDescent="0.35">
      <c r="A798" s="25" t="s">
        <v>5724</v>
      </c>
      <c r="B798" s="25">
        <f>+COUNTA(E798:DF798)</f>
        <v>9</v>
      </c>
      <c r="F798" s="32" t="s">
        <v>2429</v>
      </c>
      <c r="G798" s="25" t="s">
        <v>5940</v>
      </c>
      <c r="I798" s="25"/>
      <c r="J798" s="25" t="s">
        <v>6767</v>
      </c>
      <c r="N798" s="25">
        <v>1</v>
      </c>
      <c r="S798" s="25">
        <f>SUM(COUNTIF(K798:R798,"1"))</f>
        <v>1</v>
      </c>
      <c r="T798" s="32" t="s">
        <v>2428</v>
      </c>
      <c r="Z798" s="32"/>
      <c r="AA798" s="34"/>
      <c r="AB798" s="34"/>
      <c r="AC798" s="25"/>
      <c r="AE798" s="41"/>
      <c r="AF798" s="25"/>
      <c r="AG798" s="25" t="s">
        <v>2429</v>
      </c>
      <c r="AM798" s="25"/>
      <c r="AS798" s="32" t="s">
        <v>2430</v>
      </c>
      <c r="AT798" s="32" t="s">
        <v>1045</v>
      </c>
      <c r="AU798" s="41"/>
      <c r="AV798" s="25"/>
      <c r="AW798" s="25"/>
      <c r="AX798" s="45"/>
      <c r="AY798" s="25"/>
      <c r="AZ798" s="25"/>
      <c r="BA798" s="25"/>
      <c r="BC798" s="55"/>
      <c r="BF798" s="25"/>
      <c r="BI798" s="41"/>
      <c r="BJ798" s="25"/>
      <c r="BM798" s="32"/>
      <c r="BN798" s="25"/>
      <c r="BO798" s="32"/>
      <c r="BP798" s="25"/>
      <c r="BQ798" s="25"/>
      <c r="BR798" s="25"/>
      <c r="BS798" s="32"/>
      <c r="BT798" s="25"/>
      <c r="BV798" s="25"/>
      <c r="BW798" s="25"/>
      <c r="BX798" s="32"/>
      <c r="BY798" s="25"/>
      <c r="CB798" s="25"/>
      <c r="CD798" s="25"/>
      <c r="CI798" s="50"/>
      <c r="CT798" s="29"/>
      <c r="CU798" s="29"/>
      <c r="CW798" s="25"/>
      <c r="DA798" s="48"/>
      <c r="DB798" s="25"/>
      <c r="DC798" s="25"/>
      <c r="DD798" s="25"/>
      <c r="DE798" s="46"/>
      <c r="DF798" s="39"/>
      <c r="DG798" s="25"/>
    </row>
    <row r="799" spans="1:111" x14ac:dyDescent="0.35">
      <c r="A799" s="25" t="s">
        <v>5724</v>
      </c>
      <c r="B799" s="25">
        <f>+COUNTA(E799:DF799)</f>
        <v>9</v>
      </c>
      <c r="F799" s="32" t="s">
        <v>6140</v>
      </c>
      <c r="G799" s="25" t="s">
        <v>6296</v>
      </c>
      <c r="I799" s="25" t="s">
        <v>5940</v>
      </c>
      <c r="J799" s="25" t="s">
        <v>6183</v>
      </c>
      <c r="M799" s="25">
        <v>1</v>
      </c>
      <c r="S799" s="25">
        <f>SUM(COUNTIF(K799:R799,"1"))</f>
        <v>1</v>
      </c>
      <c r="T799" s="32"/>
      <c r="Z799" s="32"/>
      <c r="AA799" s="34"/>
      <c r="AB799" s="34"/>
      <c r="AC799" s="25"/>
      <c r="AE799" s="41"/>
      <c r="AF799" s="25"/>
      <c r="AH799" s="25" t="s">
        <v>6140</v>
      </c>
      <c r="AM799" s="25"/>
      <c r="AR799" s="25" t="s">
        <v>5800</v>
      </c>
      <c r="AT799" s="32"/>
      <c r="AU799" s="41" t="s">
        <v>5985</v>
      </c>
      <c r="AV799" s="25"/>
      <c r="AW799" s="25"/>
      <c r="AX799" s="45"/>
      <c r="AY799" s="25"/>
      <c r="AZ799" s="25"/>
      <c r="BA799" s="25"/>
      <c r="BC799" s="55"/>
      <c r="BF799" s="25"/>
      <c r="BI799" s="41"/>
      <c r="BJ799" s="25"/>
      <c r="BM799" s="32"/>
      <c r="BN799" s="25"/>
      <c r="BO799" s="32"/>
      <c r="BP799" s="25"/>
      <c r="BQ799" s="25"/>
      <c r="BR799" s="25"/>
      <c r="BS799" s="32"/>
      <c r="BT799" s="25"/>
      <c r="BV799" s="25"/>
      <c r="BW799" s="25"/>
      <c r="BX799" s="32"/>
      <c r="BY799" s="25"/>
      <c r="CB799" s="25"/>
      <c r="CD799" s="25"/>
      <c r="CI799" s="50"/>
      <c r="CT799" s="29"/>
      <c r="CU799" s="29"/>
      <c r="CW799" s="25"/>
      <c r="DA799" s="48"/>
      <c r="DB799" s="25"/>
      <c r="DC799" s="25"/>
      <c r="DD799" s="25"/>
      <c r="DE799" s="46"/>
      <c r="DF799" s="39"/>
      <c r="DG799" s="25"/>
    </row>
    <row r="800" spans="1:111" x14ac:dyDescent="0.35">
      <c r="A800" s="25" t="s">
        <v>5724</v>
      </c>
      <c r="B800" s="25">
        <f>+COUNTA(E800:DF800)</f>
        <v>9</v>
      </c>
      <c r="F800" s="32" t="s">
        <v>1857</v>
      </c>
      <c r="G800" s="25" t="s">
        <v>5940</v>
      </c>
      <c r="I800" s="25"/>
      <c r="J800" s="25" t="s">
        <v>6767</v>
      </c>
      <c r="N800" s="25">
        <v>1</v>
      </c>
      <c r="S800" s="25">
        <f>SUM(COUNTIF(K800:R800,"1"))</f>
        <v>1</v>
      </c>
      <c r="T800" s="32" t="s">
        <v>1856</v>
      </c>
      <c r="Z800" s="32"/>
      <c r="AA800" s="34"/>
      <c r="AB800" s="34"/>
      <c r="AC800" s="25"/>
      <c r="AE800" s="41"/>
      <c r="AF800" s="25"/>
      <c r="AG800" s="25" t="s">
        <v>1857</v>
      </c>
      <c r="AM800" s="25"/>
      <c r="AS800" s="32" t="s">
        <v>1181</v>
      </c>
      <c r="AT800" s="32" t="s">
        <v>1003</v>
      </c>
      <c r="AU800" s="41"/>
      <c r="AV800" s="25"/>
      <c r="AW800" s="25"/>
      <c r="AX800" s="45"/>
      <c r="AY800" s="25"/>
      <c r="AZ800" s="25"/>
      <c r="BA800" s="25"/>
      <c r="BC800" s="55"/>
      <c r="BF800" s="25"/>
      <c r="BI800" s="41"/>
      <c r="BJ800" s="25"/>
      <c r="BM800" s="32"/>
      <c r="BN800" s="25"/>
      <c r="BO800" s="32"/>
      <c r="BP800" s="25"/>
      <c r="BQ800" s="25"/>
      <c r="BR800" s="25"/>
      <c r="BS800" s="32"/>
      <c r="BT800" s="25"/>
      <c r="BV800" s="25"/>
      <c r="BW800" s="25"/>
      <c r="BX800" s="32"/>
      <c r="BY800" s="25"/>
      <c r="CB800" s="25"/>
      <c r="CD800" s="25"/>
      <c r="CI800" s="50"/>
      <c r="CT800" s="29"/>
      <c r="CU800" s="29"/>
      <c r="CW800" s="25"/>
      <c r="DA800" s="48"/>
      <c r="DB800" s="25"/>
      <c r="DC800" s="25"/>
      <c r="DD800" s="25"/>
      <c r="DE800" s="46"/>
      <c r="DF800" s="39"/>
      <c r="DG800" s="25"/>
    </row>
    <row r="801" spans="1:111" x14ac:dyDescent="0.35">
      <c r="A801" s="25" t="s">
        <v>5724</v>
      </c>
      <c r="B801" s="25">
        <f>+COUNTA(E801:DF801)</f>
        <v>9</v>
      </c>
      <c r="F801" s="32" t="s">
        <v>2400</v>
      </c>
      <c r="G801" s="25" t="s">
        <v>5940</v>
      </c>
      <c r="I801" s="25"/>
      <c r="J801" s="25" t="s">
        <v>6767</v>
      </c>
      <c r="N801" s="25">
        <v>1</v>
      </c>
      <c r="S801" s="25">
        <f>SUM(COUNTIF(K801:R801,"1"))</f>
        <v>1</v>
      </c>
      <c r="T801" s="32" t="s">
        <v>2399</v>
      </c>
      <c r="Z801" s="32"/>
      <c r="AA801" s="34"/>
      <c r="AB801" s="34"/>
      <c r="AC801" s="25"/>
      <c r="AE801" s="41"/>
      <c r="AF801" s="25"/>
      <c r="AG801" s="25" t="s">
        <v>2400</v>
      </c>
      <c r="AM801" s="25"/>
      <c r="AS801" s="32" t="s">
        <v>867</v>
      </c>
      <c r="AT801" s="32" t="s">
        <v>1048</v>
      </c>
      <c r="AU801" s="41"/>
      <c r="AV801" s="25"/>
      <c r="AW801" s="25"/>
      <c r="AX801" s="45"/>
      <c r="AY801" s="25"/>
      <c r="AZ801" s="25"/>
      <c r="BA801" s="25"/>
      <c r="BC801" s="55"/>
      <c r="BF801" s="25"/>
      <c r="BI801" s="41"/>
      <c r="BJ801" s="25"/>
      <c r="BM801" s="32"/>
      <c r="BN801" s="25"/>
      <c r="BO801" s="32"/>
      <c r="BP801" s="25"/>
      <c r="BQ801" s="25"/>
      <c r="BR801" s="25"/>
      <c r="BS801" s="32"/>
      <c r="BT801" s="25"/>
      <c r="BV801" s="25"/>
      <c r="BW801" s="25"/>
      <c r="BX801" s="32"/>
      <c r="BY801" s="25"/>
      <c r="CB801" s="25"/>
      <c r="CD801" s="25"/>
      <c r="CI801" s="50"/>
      <c r="CT801" s="29"/>
      <c r="CU801" s="29"/>
      <c r="CW801" s="25"/>
      <c r="DA801" s="48"/>
      <c r="DB801" s="25"/>
      <c r="DC801" s="25"/>
      <c r="DD801" s="25"/>
      <c r="DE801" s="46"/>
      <c r="DF801" s="39"/>
      <c r="DG801" s="25"/>
    </row>
    <row r="802" spans="1:111" x14ac:dyDescent="0.35">
      <c r="A802" s="25" t="s">
        <v>5724</v>
      </c>
      <c r="B802" s="25">
        <f>+COUNTA(E802:DF802)</f>
        <v>9</v>
      </c>
      <c r="F802" s="32" t="s">
        <v>6141</v>
      </c>
      <c r="G802" s="25" t="s">
        <v>6297</v>
      </c>
      <c r="I802" s="25" t="s">
        <v>5940</v>
      </c>
      <c r="J802" s="25" t="s">
        <v>6183</v>
      </c>
      <c r="M802" s="25">
        <v>1</v>
      </c>
      <c r="S802" s="25">
        <f>SUM(COUNTIF(K802:R802,"1"))</f>
        <v>1</v>
      </c>
      <c r="T802" s="32"/>
      <c r="Z802" s="32"/>
      <c r="AA802" s="34"/>
      <c r="AB802" s="34"/>
      <c r="AC802" s="25"/>
      <c r="AE802" s="41"/>
      <c r="AF802" s="25"/>
      <c r="AH802" s="25" t="s">
        <v>6141</v>
      </c>
      <c r="AM802" s="25"/>
      <c r="AR802" s="25" t="s">
        <v>5800</v>
      </c>
      <c r="AT802" s="32"/>
      <c r="AU802" s="41" t="s">
        <v>907</v>
      </c>
      <c r="AV802" s="25"/>
      <c r="AW802" s="25"/>
      <c r="AX802" s="45"/>
      <c r="AY802" s="25"/>
      <c r="AZ802" s="25"/>
      <c r="BA802" s="25"/>
      <c r="BC802" s="55"/>
      <c r="BF802" s="25"/>
      <c r="BI802" s="41"/>
      <c r="BJ802" s="25"/>
      <c r="BM802" s="32"/>
      <c r="BN802" s="25"/>
      <c r="BO802" s="32"/>
      <c r="BP802" s="25"/>
      <c r="BQ802" s="25"/>
      <c r="BR802" s="25"/>
      <c r="BS802" s="32"/>
      <c r="BT802" s="25"/>
      <c r="BV802" s="25"/>
      <c r="BW802" s="25"/>
      <c r="BX802" s="32"/>
      <c r="BY802" s="25"/>
      <c r="CB802" s="25"/>
      <c r="CD802" s="25"/>
      <c r="CI802" s="50"/>
      <c r="CT802" s="29"/>
      <c r="CU802" s="29"/>
      <c r="CW802" s="25"/>
      <c r="DA802" s="48"/>
      <c r="DB802" s="25"/>
      <c r="DC802" s="25"/>
      <c r="DD802" s="25"/>
      <c r="DE802" s="46"/>
      <c r="DF802" s="39"/>
      <c r="DG802" s="25"/>
    </row>
    <row r="803" spans="1:111" x14ac:dyDescent="0.35">
      <c r="A803" s="25" t="s">
        <v>5724</v>
      </c>
      <c r="B803" s="25">
        <f>+COUNTA(E803:DF803)</f>
        <v>9</v>
      </c>
      <c r="F803" s="32" t="s">
        <v>1741</v>
      </c>
      <c r="G803" s="25" t="s">
        <v>5940</v>
      </c>
      <c r="I803" s="25"/>
      <c r="J803" s="25" t="s">
        <v>6767</v>
      </c>
      <c r="N803" s="25">
        <v>1</v>
      </c>
      <c r="S803" s="25">
        <f>SUM(COUNTIF(K803:R803,"1"))</f>
        <v>1</v>
      </c>
      <c r="T803" s="32" t="s">
        <v>1740</v>
      </c>
      <c r="Z803" s="32"/>
      <c r="AA803" s="34"/>
      <c r="AB803" s="34"/>
      <c r="AC803" s="25"/>
      <c r="AE803" s="41"/>
      <c r="AF803" s="25"/>
      <c r="AG803" s="25" t="s">
        <v>1741</v>
      </c>
      <c r="AM803" s="25"/>
      <c r="AS803" s="32" t="s">
        <v>1099</v>
      </c>
      <c r="AT803" s="32" t="s">
        <v>1053</v>
      </c>
      <c r="AU803" s="41"/>
      <c r="AV803" s="25"/>
      <c r="AW803" s="25"/>
      <c r="AX803" s="45"/>
      <c r="AY803" s="25"/>
      <c r="AZ803" s="25"/>
      <c r="BA803" s="25"/>
      <c r="BC803" s="55"/>
      <c r="BF803" s="25"/>
      <c r="BI803" s="41"/>
      <c r="BJ803" s="25"/>
      <c r="BM803" s="32"/>
      <c r="BN803" s="25"/>
      <c r="BO803" s="32"/>
      <c r="BP803" s="25"/>
      <c r="BQ803" s="25"/>
      <c r="BR803" s="25"/>
      <c r="BS803" s="32"/>
      <c r="BT803" s="25"/>
      <c r="BV803" s="25"/>
      <c r="BW803" s="25"/>
      <c r="BX803" s="32"/>
      <c r="BY803" s="25"/>
      <c r="CB803" s="25"/>
      <c r="CD803" s="25"/>
      <c r="CI803" s="50"/>
      <c r="CT803" s="29"/>
      <c r="CU803" s="29"/>
      <c r="CW803" s="25"/>
      <c r="DA803" s="48"/>
      <c r="DB803" s="25"/>
      <c r="DC803" s="25"/>
      <c r="DD803" s="25"/>
      <c r="DE803" s="46"/>
      <c r="DF803" s="39"/>
      <c r="DG803" s="25"/>
    </row>
    <row r="804" spans="1:111" x14ac:dyDescent="0.35">
      <c r="A804" s="25" t="s">
        <v>5724</v>
      </c>
      <c r="B804" s="25">
        <f>+COUNTA(E804:DF804)</f>
        <v>9</v>
      </c>
      <c r="F804" s="32" t="s">
        <v>2252</v>
      </c>
      <c r="G804" s="25" t="s">
        <v>5940</v>
      </c>
      <c r="I804" s="25"/>
      <c r="J804" s="25" t="s">
        <v>6767</v>
      </c>
      <c r="N804" s="25">
        <v>1</v>
      </c>
      <c r="S804" s="25">
        <f>SUM(COUNTIF(K804:R804,"1"))</f>
        <v>1</v>
      </c>
      <c r="T804" s="32" t="s">
        <v>2251</v>
      </c>
      <c r="Z804" s="32"/>
      <c r="AA804" s="34"/>
      <c r="AB804" s="34"/>
      <c r="AC804" s="25"/>
      <c r="AE804" s="41"/>
      <c r="AF804" s="25"/>
      <c r="AG804" s="25" t="s">
        <v>2252</v>
      </c>
      <c r="AM804" s="25"/>
      <c r="AS804" s="32" t="s">
        <v>2253</v>
      </c>
      <c r="AT804" s="32" t="s">
        <v>1399</v>
      </c>
      <c r="AU804" s="41"/>
      <c r="AV804" s="25"/>
      <c r="AW804" s="25"/>
      <c r="AX804" s="45"/>
      <c r="AY804" s="25"/>
      <c r="AZ804" s="25"/>
      <c r="BA804" s="25"/>
      <c r="BC804" s="55"/>
      <c r="BF804" s="25"/>
      <c r="BI804" s="41"/>
      <c r="BJ804" s="25"/>
      <c r="BM804" s="32"/>
      <c r="BN804" s="25"/>
      <c r="BO804" s="32"/>
      <c r="BP804" s="25"/>
      <c r="BQ804" s="25"/>
      <c r="BR804" s="25"/>
      <c r="BS804" s="32"/>
      <c r="BT804" s="25"/>
      <c r="BV804" s="25"/>
      <c r="BW804" s="25"/>
      <c r="BX804" s="32"/>
      <c r="BY804" s="25"/>
      <c r="CB804" s="25"/>
      <c r="CD804" s="25"/>
      <c r="CI804" s="50"/>
      <c r="CT804" s="29"/>
      <c r="CU804" s="29"/>
      <c r="CW804" s="25"/>
      <c r="DA804" s="48"/>
      <c r="DB804" s="25"/>
      <c r="DC804" s="25"/>
      <c r="DD804" s="25"/>
      <c r="DE804" s="46"/>
      <c r="DF804" s="39"/>
      <c r="DG804" s="25"/>
    </row>
    <row r="805" spans="1:111" x14ac:dyDescent="0.35">
      <c r="A805" s="25" t="s">
        <v>5724</v>
      </c>
      <c r="B805" s="25">
        <f>+COUNTA(E805:DF805)</f>
        <v>9</v>
      </c>
      <c r="F805" s="32" t="s">
        <v>2459</v>
      </c>
      <c r="G805" s="25" t="s">
        <v>5940</v>
      </c>
      <c r="I805" s="25"/>
      <c r="J805" s="25" t="s">
        <v>6767</v>
      </c>
      <c r="N805" s="25">
        <v>1</v>
      </c>
      <c r="S805" s="25">
        <f>SUM(COUNTIF(K805:R805,"1"))</f>
        <v>1</v>
      </c>
      <c r="T805" s="32" t="s">
        <v>2458</v>
      </c>
      <c r="Z805" s="32"/>
      <c r="AA805" s="34"/>
      <c r="AB805" s="34"/>
      <c r="AC805" s="25"/>
      <c r="AE805" s="41"/>
      <c r="AF805" s="25"/>
      <c r="AG805" s="25" t="s">
        <v>2459</v>
      </c>
      <c r="AM805" s="25"/>
      <c r="AS805" s="32" t="s">
        <v>1049</v>
      </c>
      <c r="AT805" s="32" t="s">
        <v>1182</v>
      </c>
      <c r="AU805" s="41"/>
      <c r="AV805" s="25"/>
      <c r="AW805" s="25"/>
      <c r="AX805" s="45"/>
      <c r="AY805" s="25"/>
      <c r="AZ805" s="25"/>
      <c r="BA805" s="25"/>
      <c r="BC805" s="55"/>
      <c r="BF805" s="25"/>
      <c r="BI805" s="41"/>
      <c r="BJ805" s="25"/>
      <c r="BM805" s="32"/>
      <c r="BN805" s="25"/>
      <c r="BO805" s="32"/>
      <c r="BP805" s="25"/>
      <c r="BQ805" s="25"/>
      <c r="BR805" s="25"/>
      <c r="BS805" s="32"/>
      <c r="BT805" s="25"/>
      <c r="BV805" s="25"/>
      <c r="BW805" s="25"/>
      <c r="BX805" s="32"/>
      <c r="BY805" s="25"/>
      <c r="CB805" s="25"/>
      <c r="CD805" s="25"/>
      <c r="CI805" s="50"/>
      <c r="CT805" s="29"/>
      <c r="CU805" s="29"/>
      <c r="CW805" s="25"/>
      <c r="DA805" s="48"/>
      <c r="DB805" s="25"/>
      <c r="DC805" s="25"/>
      <c r="DD805" s="25"/>
      <c r="DE805" s="46"/>
      <c r="DF805" s="39"/>
      <c r="DG805" s="25"/>
    </row>
    <row r="806" spans="1:111" x14ac:dyDescent="0.35">
      <c r="A806" s="25" t="s">
        <v>5724</v>
      </c>
      <c r="B806" s="25">
        <f>+COUNTA(E806:DF806)</f>
        <v>9</v>
      </c>
      <c r="F806" s="32" t="s">
        <v>2620</v>
      </c>
      <c r="G806" s="25" t="s">
        <v>5940</v>
      </c>
      <c r="I806" s="25"/>
      <c r="J806" s="25" t="s">
        <v>6767</v>
      </c>
      <c r="N806" s="25">
        <v>1</v>
      </c>
      <c r="S806" s="25">
        <f>SUM(COUNTIF(K806:R806,"1"))</f>
        <v>1</v>
      </c>
      <c r="T806" s="32" t="s">
        <v>2619</v>
      </c>
      <c r="Z806" s="32"/>
      <c r="AA806" s="34"/>
      <c r="AB806" s="34"/>
      <c r="AC806" s="25"/>
      <c r="AE806" s="41"/>
      <c r="AF806" s="25"/>
      <c r="AG806" s="25" t="s">
        <v>2620</v>
      </c>
      <c r="AM806" s="25"/>
      <c r="AS806" s="32" t="s">
        <v>1050</v>
      </c>
      <c r="AT806" s="32" t="s">
        <v>1464</v>
      </c>
      <c r="AU806" s="41"/>
      <c r="AV806" s="25"/>
      <c r="AW806" s="25"/>
      <c r="AX806" s="45"/>
      <c r="AY806" s="25"/>
      <c r="AZ806" s="25"/>
      <c r="BA806" s="25"/>
      <c r="BC806" s="55"/>
      <c r="BF806" s="25"/>
      <c r="BI806" s="41"/>
      <c r="BJ806" s="25"/>
      <c r="BM806" s="32"/>
      <c r="BN806" s="25"/>
      <c r="BO806" s="32"/>
      <c r="BP806" s="25"/>
      <c r="BQ806" s="25"/>
      <c r="BR806" s="25"/>
      <c r="BS806" s="32"/>
      <c r="BT806" s="25"/>
      <c r="BV806" s="25"/>
      <c r="BW806" s="25"/>
      <c r="BX806" s="32"/>
      <c r="BY806" s="25"/>
      <c r="CB806" s="25"/>
      <c r="CD806" s="25"/>
      <c r="CI806" s="50"/>
      <c r="CT806" s="29"/>
      <c r="CU806" s="29"/>
      <c r="CW806" s="25"/>
      <c r="DA806" s="48"/>
      <c r="DB806" s="25"/>
      <c r="DC806" s="25"/>
      <c r="DD806" s="25"/>
      <c r="DE806" s="46"/>
      <c r="DF806" s="39"/>
      <c r="DG806" s="25"/>
    </row>
    <row r="807" spans="1:111" x14ac:dyDescent="0.35">
      <c r="A807" s="25" t="s">
        <v>5724</v>
      </c>
      <c r="B807" s="25">
        <f>+COUNTA(E807:DF807)</f>
        <v>9</v>
      </c>
      <c r="F807" s="32" t="s">
        <v>2094</v>
      </c>
      <c r="G807" s="25" t="s">
        <v>5940</v>
      </c>
      <c r="I807" s="25"/>
      <c r="J807" s="25" t="s">
        <v>6767</v>
      </c>
      <c r="N807" s="25">
        <v>1</v>
      </c>
      <c r="S807" s="25">
        <f>SUM(COUNTIF(K807:R807,"1"))</f>
        <v>1</v>
      </c>
      <c r="T807" s="32" t="s">
        <v>2093</v>
      </c>
      <c r="Z807" s="32"/>
      <c r="AA807" s="34"/>
      <c r="AB807" s="34"/>
      <c r="AC807" s="25"/>
      <c r="AE807" s="41"/>
      <c r="AF807" s="25"/>
      <c r="AG807" s="25" t="s">
        <v>2094</v>
      </c>
      <c r="AM807" s="25"/>
      <c r="AS807" s="32" t="s">
        <v>2095</v>
      </c>
      <c r="AT807" s="32" t="s">
        <v>1051</v>
      </c>
      <c r="AU807" s="41"/>
      <c r="AV807" s="25"/>
      <c r="AW807" s="25"/>
      <c r="AX807" s="45"/>
      <c r="AY807" s="25"/>
      <c r="AZ807" s="25"/>
      <c r="BA807" s="25"/>
      <c r="BC807" s="55"/>
      <c r="BF807" s="25"/>
      <c r="BI807" s="41"/>
      <c r="BJ807" s="25"/>
      <c r="BM807" s="32"/>
      <c r="BN807" s="25"/>
      <c r="BO807" s="32"/>
      <c r="BP807" s="25"/>
      <c r="BQ807" s="25"/>
      <c r="BR807" s="25"/>
      <c r="BS807" s="32"/>
      <c r="BT807" s="25"/>
      <c r="BV807" s="25"/>
      <c r="BW807" s="25"/>
      <c r="BX807" s="32"/>
      <c r="BY807" s="25"/>
      <c r="CB807" s="25"/>
      <c r="CD807" s="25"/>
      <c r="CI807" s="50"/>
      <c r="CT807" s="29"/>
      <c r="CU807" s="29"/>
      <c r="CW807" s="25"/>
      <c r="DA807" s="48"/>
      <c r="DB807" s="25"/>
      <c r="DC807" s="25"/>
      <c r="DD807" s="25"/>
      <c r="DE807" s="46"/>
      <c r="DF807" s="39"/>
      <c r="DG807" s="25"/>
    </row>
    <row r="808" spans="1:111" x14ac:dyDescent="0.35">
      <c r="A808" s="25" t="s">
        <v>5724</v>
      </c>
      <c r="B808" s="25">
        <f>+COUNTA(E808:DF808)</f>
        <v>9</v>
      </c>
      <c r="F808" s="32" t="s">
        <v>1847</v>
      </c>
      <c r="G808" s="25" t="s">
        <v>5940</v>
      </c>
      <c r="I808" s="25"/>
      <c r="J808" s="25" t="s">
        <v>6767</v>
      </c>
      <c r="N808" s="25">
        <v>1</v>
      </c>
      <c r="S808" s="25">
        <f>SUM(COUNTIF(K808:R808,"1"))</f>
        <v>1</v>
      </c>
      <c r="T808" s="32" t="s">
        <v>1846</v>
      </c>
      <c r="Z808" s="32"/>
      <c r="AA808" s="34"/>
      <c r="AB808" s="34"/>
      <c r="AC808" s="25"/>
      <c r="AE808" s="41"/>
      <c r="AF808" s="25"/>
      <c r="AG808" s="25" t="s">
        <v>1847</v>
      </c>
      <c r="AM808" s="25"/>
      <c r="AS808" s="32" t="s">
        <v>700</v>
      </c>
      <c r="AT808" s="32" t="s">
        <v>1464</v>
      </c>
      <c r="AU808" s="41"/>
      <c r="AV808" s="25"/>
      <c r="AW808" s="25"/>
      <c r="AX808" s="45"/>
      <c r="AY808" s="25"/>
      <c r="AZ808" s="25"/>
      <c r="BA808" s="25"/>
      <c r="BC808" s="55"/>
      <c r="BF808" s="25"/>
      <c r="BI808" s="41"/>
      <c r="BJ808" s="25"/>
      <c r="BM808" s="32"/>
      <c r="BN808" s="25"/>
      <c r="BO808" s="32"/>
      <c r="BP808" s="25"/>
      <c r="BQ808" s="25"/>
      <c r="BR808" s="25"/>
      <c r="BS808" s="32"/>
      <c r="BT808" s="25"/>
      <c r="BV808" s="25"/>
      <c r="BW808" s="25"/>
      <c r="BX808" s="32"/>
      <c r="BY808" s="25"/>
      <c r="CB808" s="25"/>
      <c r="CD808" s="25"/>
      <c r="CI808" s="50"/>
      <c r="CT808" s="29"/>
      <c r="CU808" s="29"/>
      <c r="CW808" s="25"/>
      <c r="DA808" s="48"/>
      <c r="DB808" s="25"/>
      <c r="DC808" s="25"/>
      <c r="DD808" s="25"/>
      <c r="DE808" s="46"/>
      <c r="DF808" s="39"/>
      <c r="DG808" s="25"/>
    </row>
    <row r="809" spans="1:111" x14ac:dyDescent="0.35">
      <c r="A809" s="25" t="s">
        <v>5724</v>
      </c>
      <c r="B809" s="25">
        <f>+COUNTA(E809:DF809)</f>
        <v>6</v>
      </c>
      <c r="F809" s="32" t="s">
        <v>345</v>
      </c>
      <c r="G809" s="25" t="s">
        <v>5940</v>
      </c>
      <c r="I809" s="25"/>
      <c r="K809" s="25">
        <v>1</v>
      </c>
      <c r="S809" s="25">
        <f>SUM(COUNTIF(K809:R809,"1"))</f>
        <v>1</v>
      </c>
      <c r="T809" s="32" t="s">
        <v>346</v>
      </c>
      <c r="Z809" s="32"/>
      <c r="AA809" s="34"/>
      <c r="AB809" s="34"/>
      <c r="AC809" s="25"/>
      <c r="AE809" s="41"/>
      <c r="AF809" s="25"/>
      <c r="AM809" s="25"/>
      <c r="AR809" s="25" t="s">
        <v>5800</v>
      </c>
      <c r="AT809" s="32"/>
      <c r="AU809" s="41"/>
      <c r="AV809" s="25"/>
      <c r="AW809" s="25"/>
      <c r="AX809" s="45"/>
      <c r="AY809" s="25"/>
      <c r="AZ809" s="25"/>
      <c r="BA809" s="25"/>
      <c r="BC809" s="55"/>
      <c r="BF809" s="25"/>
      <c r="BI809" s="41"/>
      <c r="BJ809" s="25"/>
      <c r="BM809" s="32"/>
      <c r="BN809" s="25"/>
      <c r="BO809" s="32"/>
      <c r="BP809" s="25"/>
      <c r="BQ809" s="25"/>
      <c r="BR809" s="25"/>
      <c r="BS809" s="32"/>
      <c r="BT809" s="25"/>
      <c r="BV809" s="25"/>
      <c r="BW809" s="25"/>
      <c r="BX809" s="32"/>
      <c r="BY809" s="25"/>
      <c r="CB809" s="25"/>
      <c r="CD809" s="25"/>
      <c r="CI809" s="50"/>
      <c r="CT809" s="29"/>
      <c r="CU809" s="29"/>
      <c r="CW809" s="25"/>
      <c r="DA809" s="48"/>
      <c r="DB809" s="25"/>
      <c r="DC809" s="25"/>
      <c r="DD809" s="25"/>
      <c r="DE809" s="46"/>
      <c r="DF809" s="39"/>
      <c r="DG809" s="25"/>
    </row>
    <row r="810" spans="1:111" x14ac:dyDescent="0.35">
      <c r="A810" s="25" t="s">
        <v>5724</v>
      </c>
      <c r="B810" s="25">
        <f>+COUNTA(E810:DF810)</f>
        <v>9</v>
      </c>
      <c r="F810" s="32" t="s">
        <v>2546</v>
      </c>
      <c r="G810" s="25" t="s">
        <v>5940</v>
      </c>
      <c r="I810" s="25"/>
      <c r="J810" s="25" t="s">
        <v>6767</v>
      </c>
      <c r="N810" s="25">
        <v>1</v>
      </c>
      <c r="S810" s="25">
        <f>SUM(COUNTIF(K810:R810,"1"))</f>
        <v>1</v>
      </c>
      <c r="T810" s="32" t="s">
        <v>2545</v>
      </c>
      <c r="Z810" s="32"/>
      <c r="AA810" s="34"/>
      <c r="AB810" s="34"/>
      <c r="AC810" s="25"/>
      <c r="AE810" s="41"/>
      <c r="AF810" s="25"/>
      <c r="AG810" s="25" t="s">
        <v>2546</v>
      </c>
      <c r="AM810" s="25"/>
      <c r="AS810" s="32" t="s">
        <v>1881</v>
      </c>
      <c r="AT810" s="32" t="s">
        <v>1048</v>
      </c>
      <c r="AU810" s="41"/>
      <c r="AV810" s="25"/>
      <c r="AW810" s="25"/>
      <c r="AX810" s="45"/>
      <c r="AY810" s="25"/>
      <c r="AZ810" s="25"/>
      <c r="BA810" s="25"/>
      <c r="BC810" s="55"/>
      <c r="BF810" s="25"/>
      <c r="BI810" s="41"/>
      <c r="BJ810" s="25"/>
      <c r="BM810" s="32"/>
      <c r="BN810" s="25"/>
      <c r="BO810" s="32"/>
      <c r="BP810" s="25"/>
      <c r="BQ810" s="25"/>
      <c r="BR810" s="25"/>
      <c r="BS810" s="32"/>
      <c r="BT810" s="25"/>
      <c r="BV810" s="25"/>
      <c r="BW810" s="25"/>
      <c r="BX810" s="32"/>
      <c r="BY810" s="25"/>
      <c r="CB810" s="25"/>
      <c r="CD810" s="25"/>
      <c r="CI810" s="50"/>
      <c r="CT810" s="29"/>
      <c r="CU810" s="29"/>
      <c r="CW810" s="25"/>
      <c r="DA810" s="48"/>
      <c r="DB810" s="25"/>
      <c r="DC810" s="25"/>
      <c r="DD810" s="25"/>
      <c r="DE810" s="46"/>
      <c r="DF810" s="39"/>
      <c r="DG810" s="25"/>
    </row>
    <row r="811" spans="1:111" x14ac:dyDescent="0.35">
      <c r="A811" s="25" t="s">
        <v>5724</v>
      </c>
      <c r="B811" s="25">
        <f>+COUNTA(E811:DF811)</f>
        <v>9</v>
      </c>
      <c r="F811" s="32" t="s">
        <v>2333</v>
      </c>
      <c r="G811" s="25" t="s">
        <v>5940</v>
      </c>
      <c r="I811" s="25"/>
      <c r="J811" s="25" t="s">
        <v>6767</v>
      </c>
      <c r="N811" s="25">
        <v>1</v>
      </c>
      <c r="S811" s="25">
        <f>SUM(COUNTIF(K811:R811,"1"))</f>
        <v>1</v>
      </c>
      <c r="T811" s="32" t="s">
        <v>2332</v>
      </c>
      <c r="Z811" s="32"/>
      <c r="AA811" s="34"/>
      <c r="AB811" s="34"/>
      <c r="AC811" s="25"/>
      <c r="AE811" s="41"/>
      <c r="AF811" s="25"/>
      <c r="AG811" s="25" t="s">
        <v>2333</v>
      </c>
      <c r="AM811" s="25"/>
      <c r="AS811" s="32" t="s">
        <v>1050</v>
      </c>
      <c r="AT811" s="32" t="s">
        <v>1525</v>
      </c>
      <c r="AU811" s="41"/>
      <c r="AV811" s="25"/>
      <c r="AW811" s="25"/>
      <c r="AX811" s="45"/>
      <c r="AY811" s="25"/>
      <c r="AZ811" s="25"/>
      <c r="BA811" s="25"/>
      <c r="BC811" s="55"/>
      <c r="BF811" s="25"/>
      <c r="BI811" s="41"/>
      <c r="BJ811" s="25"/>
      <c r="BM811" s="32"/>
      <c r="BN811" s="25"/>
      <c r="BO811" s="32"/>
      <c r="BP811" s="25"/>
      <c r="BQ811" s="25"/>
      <c r="BR811" s="25"/>
      <c r="BS811" s="32"/>
      <c r="BT811" s="25"/>
      <c r="BV811" s="25"/>
      <c r="BW811" s="25"/>
      <c r="BX811" s="32"/>
      <c r="BY811" s="25"/>
      <c r="CB811" s="25"/>
      <c r="CD811" s="25"/>
      <c r="CI811" s="50"/>
      <c r="CT811" s="29"/>
      <c r="CU811" s="29"/>
      <c r="CW811" s="25"/>
      <c r="DA811" s="48"/>
      <c r="DB811" s="25"/>
      <c r="DC811" s="25"/>
      <c r="DD811" s="25"/>
      <c r="DE811" s="46"/>
      <c r="DF811" s="39"/>
      <c r="DG811" s="25"/>
    </row>
    <row r="812" spans="1:111" x14ac:dyDescent="0.35">
      <c r="A812" s="25" t="s">
        <v>5724</v>
      </c>
      <c r="B812" s="25">
        <f>+COUNTA(E812:DF812)</f>
        <v>9</v>
      </c>
      <c r="F812" s="32" t="s">
        <v>1939</v>
      </c>
      <c r="G812" s="25" t="s">
        <v>5940</v>
      </c>
      <c r="I812" s="25"/>
      <c r="J812" s="25" t="s">
        <v>6767</v>
      </c>
      <c r="N812" s="25">
        <v>1</v>
      </c>
      <c r="S812" s="25">
        <f>SUM(COUNTIF(K812:R812,"1"))</f>
        <v>1</v>
      </c>
      <c r="T812" s="32" t="s">
        <v>1938</v>
      </c>
      <c r="Z812" s="32"/>
      <c r="AA812" s="34"/>
      <c r="AB812" s="34"/>
      <c r="AC812" s="25"/>
      <c r="AE812" s="41"/>
      <c r="AF812" s="25"/>
      <c r="AG812" s="25" t="s">
        <v>1939</v>
      </c>
      <c r="AM812" s="25"/>
      <c r="AS812" s="32" t="s">
        <v>700</v>
      </c>
      <c r="AT812" s="32" t="s">
        <v>1223</v>
      </c>
      <c r="AU812" s="41"/>
      <c r="AV812" s="25"/>
      <c r="AW812" s="25"/>
      <c r="AX812" s="45"/>
      <c r="AY812" s="25"/>
      <c r="AZ812" s="25"/>
      <c r="BA812" s="25"/>
      <c r="BC812" s="55"/>
      <c r="BF812" s="25"/>
      <c r="BI812" s="41"/>
      <c r="BJ812" s="25"/>
      <c r="BM812" s="32"/>
      <c r="BN812" s="25"/>
      <c r="BO812" s="32"/>
      <c r="BP812" s="25"/>
      <c r="BQ812" s="25"/>
      <c r="BR812" s="25"/>
      <c r="BS812" s="32"/>
      <c r="BT812" s="25"/>
      <c r="BV812" s="25"/>
      <c r="BW812" s="25"/>
      <c r="BX812" s="32"/>
      <c r="BY812" s="25"/>
      <c r="CB812" s="25"/>
      <c r="CD812" s="25"/>
      <c r="CI812" s="50"/>
      <c r="CT812" s="29"/>
      <c r="CU812" s="29"/>
      <c r="CW812" s="25"/>
      <c r="DA812" s="48"/>
      <c r="DB812" s="25"/>
      <c r="DC812" s="25"/>
      <c r="DD812" s="25"/>
      <c r="DE812" s="46"/>
      <c r="DF812" s="39"/>
      <c r="DG812" s="25"/>
    </row>
    <row r="813" spans="1:111" x14ac:dyDescent="0.35">
      <c r="A813" s="25" t="s">
        <v>5724</v>
      </c>
      <c r="B813" s="25">
        <f>+COUNTA(E813:DF813)</f>
        <v>9</v>
      </c>
      <c r="F813" s="32" t="s">
        <v>2019</v>
      </c>
      <c r="G813" s="25" t="s">
        <v>5940</v>
      </c>
      <c r="I813" s="25"/>
      <c r="J813" s="25" t="s">
        <v>6767</v>
      </c>
      <c r="N813" s="25">
        <v>1</v>
      </c>
      <c r="S813" s="25">
        <f>SUM(COUNTIF(K813:R813,"1"))</f>
        <v>1</v>
      </c>
      <c r="T813" s="32" t="s">
        <v>2018</v>
      </c>
      <c r="Z813" s="32"/>
      <c r="AA813" s="34"/>
      <c r="AB813" s="34"/>
      <c r="AC813" s="25"/>
      <c r="AE813" s="41"/>
      <c r="AF813" s="25"/>
      <c r="AG813" s="25" t="s">
        <v>2019</v>
      </c>
      <c r="AM813" s="25"/>
      <c r="AS813" s="32" t="s">
        <v>867</v>
      </c>
      <c r="AT813" s="32" t="s">
        <v>1088</v>
      </c>
      <c r="AU813" s="41"/>
      <c r="AV813" s="25"/>
      <c r="AW813" s="25"/>
      <c r="AX813" s="45"/>
      <c r="AY813" s="25"/>
      <c r="AZ813" s="25"/>
      <c r="BA813" s="25"/>
      <c r="BC813" s="55"/>
      <c r="BF813" s="25"/>
      <c r="BI813" s="41"/>
      <c r="BJ813" s="25"/>
      <c r="BM813" s="32"/>
      <c r="BN813" s="25"/>
      <c r="BO813" s="32"/>
      <c r="BP813" s="25"/>
      <c r="BQ813" s="25"/>
      <c r="BR813" s="25"/>
      <c r="BS813" s="32"/>
      <c r="BT813" s="25"/>
      <c r="BV813" s="25"/>
      <c r="BW813" s="25"/>
      <c r="BX813" s="32"/>
      <c r="BY813" s="25"/>
      <c r="CB813" s="25"/>
      <c r="CD813" s="25"/>
      <c r="CI813" s="50"/>
      <c r="CT813" s="29"/>
      <c r="CU813" s="29"/>
      <c r="CW813" s="25"/>
      <c r="DA813" s="48"/>
      <c r="DB813" s="25"/>
      <c r="DC813" s="25"/>
      <c r="DD813" s="25"/>
      <c r="DE813" s="46"/>
      <c r="DF813" s="39"/>
      <c r="DG813" s="25"/>
    </row>
    <row r="814" spans="1:111" x14ac:dyDescent="0.35">
      <c r="A814" s="25" t="s">
        <v>5724</v>
      </c>
      <c r="B814" s="25">
        <f>+COUNTA(E814:DF814)</f>
        <v>9</v>
      </c>
      <c r="F814" s="32" t="s">
        <v>2113</v>
      </c>
      <c r="G814" s="25" t="s">
        <v>5940</v>
      </c>
      <c r="I814" s="25"/>
      <c r="J814" s="25" t="s">
        <v>6767</v>
      </c>
      <c r="N814" s="25">
        <v>1</v>
      </c>
      <c r="S814" s="25">
        <f>SUM(COUNTIF(K814:R814,"1"))</f>
        <v>1</v>
      </c>
      <c r="T814" s="32" t="s">
        <v>2112</v>
      </c>
      <c r="Z814" s="32"/>
      <c r="AA814" s="34"/>
      <c r="AB814" s="34"/>
      <c r="AC814" s="25"/>
      <c r="AE814" s="41"/>
      <c r="AF814" s="25"/>
      <c r="AG814" s="25" t="s">
        <v>2113</v>
      </c>
      <c r="AM814" s="25"/>
      <c r="AS814" s="32" t="s">
        <v>1049</v>
      </c>
      <c r="AT814" s="32" t="s">
        <v>1053</v>
      </c>
      <c r="AU814" s="41"/>
      <c r="AV814" s="25"/>
      <c r="AW814" s="25"/>
      <c r="AX814" s="45"/>
      <c r="AY814" s="25"/>
      <c r="AZ814" s="25"/>
      <c r="BA814" s="25"/>
      <c r="BC814" s="55"/>
      <c r="BF814" s="25"/>
      <c r="BI814" s="41"/>
      <c r="BJ814" s="25"/>
      <c r="BM814" s="32"/>
      <c r="BN814" s="25"/>
      <c r="BO814" s="32"/>
      <c r="BP814" s="25"/>
      <c r="BQ814" s="25"/>
      <c r="BR814" s="25"/>
      <c r="BS814" s="32"/>
      <c r="BT814" s="25"/>
      <c r="BV814" s="25"/>
      <c r="BW814" s="25"/>
      <c r="BX814" s="32"/>
      <c r="BY814" s="25"/>
      <c r="CB814" s="25"/>
      <c r="CD814" s="25"/>
      <c r="CI814" s="50"/>
      <c r="CT814" s="29"/>
      <c r="CU814" s="29"/>
      <c r="CW814" s="25"/>
      <c r="DA814" s="48"/>
      <c r="DB814" s="25"/>
      <c r="DC814" s="25"/>
      <c r="DD814" s="25"/>
      <c r="DE814" s="46"/>
      <c r="DF814" s="39"/>
      <c r="DG814" s="25"/>
    </row>
    <row r="815" spans="1:111" x14ac:dyDescent="0.35">
      <c r="A815" s="25" t="s">
        <v>5724</v>
      </c>
      <c r="B815" s="25">
        <f>+COUNTA(E815:DF815)</f>
        <v>9</v>
      </c>
      <c r="F815" s="32" t="s">
        <v>2572</v>
      </c>
      <c r="G815" s="25" t="s">
        <v>5940</v>
      </c>
      <c r="I815" s="25"/>
      <c r="J815" s="25" t="s">
        <v>6767</v>
      </c>
      <c r="N815" s="25">
        <v>1</v>
      </c>
      <c r="S815" s="25">
        <f>SUM(COUNTIF(K815:R815,"1"))</f>
        <v>1</v>
      </c>
      <c r="T815" s="32" t="s">
        <v>2571</v>
      </c>
      <c r="Z815" s="32"/>
      <c r="AA815" s="34"/>
      <c r="AB815" s="34"/>
      <c r="AC815" s="25"/>
      <c r="AE815" s="41"/>
      <c r="AF815" s="25"/>
      <c r="AG815" s="25" t="s">
        <v>2572</v>
      </c>
      <c r="AM815" s="25"/>
      <c r="AS815" s="32" t="s">
        <v>1050</v>
      </c>
      <c r="AT815" s="32" t="s">
        <v>1182</v>
      </c>
      <c r="AU815" s="41"/>
      <c r="AV815" s="25"/>
      <c r="AW815" s="25"/>
      <c r="AX815" s="45"/>
      <c r="AY815" s="25"/>
      <c r="AZ815" s="25"/>
      <c r="BA815" s="25"/>
      <c r="BC815" s="55"/>
      <c r="BF815" s="25"/>
      <c r="BI815" s="41"/>
      <c r="BJ815" s="25"/>
      <c r="BM815" s="32"/>
      <c r="BN815" s="25"/>
      <c r="BO815" s="32"/>
      <c r="BP815" s="25"/>
      <c r="BQ815" s="25"/>
      <c r="BR815" s="25"/>
      <c r="BS815" s="32"/>
      <c r="BT815" s="25"/>
      <c r="BV815" s="25"/>
      <c r="BW815" s="25"/>
      <c r="BX815" s="32"/>
      <c r="BY815" s="25"/>
      <c r="CB815" s="25"/>
      <c r="CD815" s="25"/>
      <c r="CI815" s="50"/>
      <c r="CT815" s="29"/>
      <c r="CU815" s="29"/>
      <c r="CW815" s="25"/>
      <c r="DA815" s="48"/>
      <c r="DB815" s="25"/>
      <c r="DC815" s="25"/>
      <c r="DD815" s="25"/>
      <c r="DE815" s="46"/>
      <c r="DF815" s="39"/>
      <c r="DG815" s="25"/>
    </row>
    <row r="816" spans="1:111" x14ac:dyDescent="0.35">
      <c r="A816" s="25" t="s">
        <v>5724</v>
      </c>
      <c r="B816" s="25">
        <f>+COUNTA(E816:DF816)</f>
        <v>9</v>
      </c>
      <c r="F816" s="32" t="s">
        <v>2144</v>
      </c>
      <c r="G816" s="25" t="s">
        <v>5940</v>
      </c>
      <c r="I816" s="25"/>
      <c r="J816" s="25" t="s">
        <v>6767</v>
      </c>
      <c r="N816" s="25">
        <v>1</v>
      </c>
      <c r="S816" s="25">
        <f>SUM(COUNTIF(K816:R816,"1"))</f>
        <v>1</v>
      </c>
      <c r="T816" s="32" t="s">
        <v>2143</v>
      </c>
      <c r="Z816" s="32"/>
      <c r="AA816" s="34"/>
      <c r="AB816" s="34"/>
      <c r="AC816" s="25"/>
      <c r="AE816" s="41"/>
      <c r="AF816" s="25"/>
      <c r="AG816" s="25" t="s">
        <v>2144</v>
      </c>
      <c r="AM816" s="25"/>
      <c r="AS816" s="32" t="s">
        <v>1179</v>
      </c>
      <c r="AT816" s="32" t="s">
        <v>1660</v>
      </c>
      <c r="AU816" s="41"/>
      <c r="AV816" s="25"/>
      <c r="AW816" s="25"/>
      <c r="AX816" s="45"/>
      <c r="AY816" s="25"/>
      <c r="AZ816" s="25"/>
      <c r="BA816" s="25"/>
      <c r="BC816" s="55"/>
      <c r="BF816" s="25"/>
      <c r="BI816" s="41"/>
      <c r="BJ816" s="25"/>
      <c r="BM816" s="32"/>
      <c r="BN816" s="25"/>
      <c r="BO816" s="32"/>
      <c r="BP816" s="25"/>
      <c r="BQ816" s="25"/>
      <c r="BR816" s="25"/>
      <c r="BS816" s="32"/>
      <c r="BT816" s="25"/>
      <c r="BV816" s="25"/>
      <c r="BW816" s="25"/>
      <c r="BX816" s="32"/>
      <c r="BY816" s="25"/>
      <c r="CB816" s="25"/>
      <c r="CD816" s="25"/>
      <c r="CI816" s="50"/>
      <c r="CT816" s="29"/>
      <c r="CU816" s="29"/>
      <c r="CW816" s="25"/>
      <c r="DA816" s="48"/>
      <c r="DB816" s="25"/>
      <c r="DC816" s="25"/>
      <c r="DD816" s="25"/>
      <c r="DE816" s="46"/>
      <c r="DF816" s="39"/>
      <c r="DG816" s="25"/>
    </row>
    <row r="817" spans="1:111" x14ac:dyDescent="0.35">
      <c r="A817" s="25" t="s">
        <v>5724</v>
      </c>
      <c r="B817" s="25">
        <f>+COUNTA(E817:DF817)</f>
        <v>9</v>
      </c>
      <c r="F817" s="32" t="s">
        <v>2711</v>
      </c>
      <c r="G817" s="25" t="s">
        <v>5940</v>
      </c>
      <c r="I817" s="25"/>
      <c r="J817" s="25" t="s">
        <v>6767</v>
      </c>
      <c r="N817" s="25">
        <v>1</v>
      </c>
      <c r="S817" s="25">
        <f>SUM(COUNTIF(K817:R817,"1"))</f>
        <v>1</v>
      </c>
      <c r="T817" s="32" t="s">
        <v>2710</v>
      </c>
      <c r="Z817" s="32"/>
      <c r="AA817" s="34"/>
      <c r="AB817" s="34"/>
      <c r="AC817" s="25"/>
      <c r="AE817" s="41"/>
      <c r="AF817" s="25"/>
      <c r="AG817" s="25" t="s">
        <v>2711</v>
      </c>
      <c r="AM817" s="25"/>
      <c r="AS817" s="32" t="s">
        <v>1049</v>
      </c>
      <c r="AT817" s="32" t="s">
        <v>2712</v>
      </c>
      <c r="AU817" s="41"/>
      <c r="AV817" s="25"/>
      <c r="AW817" s="25"/>
      <c r="AX817" s="45"/>
      <c r="AY817" s="25"/>
      <c r="AZ817" s="25"/>
      <c r="BA817" s="25"/>
      <c r="BC817" s="55"/>
      <c r="BF817" s="25"/>
      <c r="BI817" s="41"/>
      <c r="BJ817" s="25"/>
      <c r="BM817" s="32"/>
      <c r="BN817" s="25"/>
      <c r="BO817" s="32"/>
      <c r="BP817" s="25"/>
      <c r="BQ817" s="25"/>
      <c r="BR817" s="25"/>
      <c r="BS817" s="32"/>
      <c r="BT817" s="25"/>
      <c r="BV817" s="25"/>
      <c r="BW817" s="25"/>
      <c r="BX817" s="32"/>
      <c r="BY817" s="25"/>
      <c r="CB817" s="25"/>
      <c r="CD817" s="25"/>
      <c r="CI817" s="50"/>
      <c r="CT817" s="29"/>
      <c r="CU817" s="29"/>
      <c r="CW817" s="25"/>
      <c r="DA817" s="48"/>
      <c r="DB817" s="25"/>
      <c r="DC817" s="25"/>
      <c r="DD817" s="25"/>
      <c r="DE817" s="46"/>
      <c r="DF817" s="39"/>
      <c r="DG817" s="25"/>
    </row>
    <row r="818" spans="1:111" x14ac:dyDescent="0.35">
      <c r="A818" s="25" t="s">
        <v>5724</v>
      </c>
      <c r="B818" s="25">
        <f>+COUNTA(E818:DF818)</f>
        <v>9</v>
      </c>
      <c r="F818" s="32" t="s">
        <v>2552</v>
      </c>
      <c r="G818" s="25" t="s">
        <v>5940</v>
      </c>
      <c r="I818" s="25"/>
      <c r="J818" s="25" t="s">
        <v>6767</v>
      </c>
      <c r="N818" s="25">
        <v>1</v>
      </c>
      <c r="S818" s="25">
        <f>SUM(COUNTIF(K818:R818,"1"))</f>
        <v>1</v>
      </c>
      <c r="T818" s="32" t="s">
        <v>2551</v>
      </c>
      <c r="Z818" s="32"/>
      <c r="AA818" s="34"/>
      <c r="AB818" s="34"/>
      <c r="AC818" s="25"/>
      <c r="AE818" s="41"/>
      <c r="AF818" s="25"/>
      <c r="AG818" s="25" t="s">
        <v>2552</v>
      </c>
      <c r="AM818" s="25"/>
      <c r="AS818" s="32" t="s">
        <v>1050</v>
      </c>
      <c r="AT818" s="32" t="s">
        <v>1464</v>
      </c>
      <c r="AU818" s="41"/>
      <c r="AV818" s="25"/>
      <c r="AW818" s="25"/>
      <c r="AX818" s="45"/>
      <c r="AY818" s="25"/>
      <c r="AZ818" s="25"/>
      <c r="BA818" s="25"/>
      <c r="BC818" s="55"/>
      <c r="BF818" s="25"/>
      <c r="BI818" s="41"/>
      <c r="BJ818" s="25"/>
      <c r="BM818" s="32"/>
      <c r="BN818" s="25"/>
      <c r="BO818" s="32"/>
      <c r="BP818" s="25"/>
      <c r="BQ818" s="25"/>
      <c r="BR818" s="25"/>
      <c r="BS818" s="32"/>
      <c r="BT818" s="25"/>
      <c r="BV818" s="25"/>
      <c r="BW818" s="25"/>
      <c r="BX818" s="32"/>
      <c r="BY818" s="25"/>
      <c r="CB818" s="25"/>
      <c r="CD818" s="25"/>
      <c r="CI818" s="50"/>
      <c r="CT818" s="29"/>
      <c r="CU818" s="29"/>
      <c r="CW818" s="25"/>
      <c r="DA818" s="48"/>
      <c r="DB818" s="25"/>
      <c r="DC818" s="25"/>
      <c r="DD818" s="25"/>
      <c r="DE818" s="46"/>
      <c r="DF818" s="39"/>
      <c r="DG818" s="25"/>
    </row>
    <row r="819" spans="1:111" x14ac:dyDescent="0.35">
      <c r="A819" s="25" t="s">
        <v>5724</v>
      </c>
      <c r="B819" s="25">
        <f>+COUNTA(E819:DF819)</f>
        <v>9</v>
      </c>
      <c r="F819" s="32" t="s">
        <v>6692</v>
      </c>
      <c r="G819" s="25" t="s">
        <v>6299</v>
      </c>
      <c r="I819" s="25" t="s">
        <v>5940</v>
      </c>
      <c r="J819" s="25" t="s">
        <v>6183</v>
      </c>
      <c r="M819" s="25">
        <v>1</v>
      </c>
      <c r="S819" s="25">
        <f>SUM(COUNTIF(K819:R819,"1"))</f>
        <v>1</v>
      </c>
      <c r="T819" s="32"/>
      <c r="Z819" s="32"/>
      <c r="AA819" s="34"/>
      <c r="AB819" s="34"/>
      <c r="AC819" s="25"/>
      <c r="AE819" s="41"/>
      <c r="AF819" s="25"/>
      <c r="AH819" s="25" t="s">
        <v>6143</v>
      </c>
      <c r="AM819" s="25"/>
      <c r="AR819" s="25" t="s">
        <v>5800</v>
      </c>
      <c r="AT819" s="32"/>
      <c r="AU819" s="41" t="s">
        <v>978</v>
      </c>
      <c r="AV819" s="25"/>
      <c r="AW819" s="25"/>
      <c r="AX819" s="45"/>
      <c r="AY819" s="25"/>
      <c r="AZ819" s="25"/>
      <c r="BA819" s="25"/>
      <c r="BC819" s="55"/>
      <c r="BF819" s="25"/>
      <c r="BI819" s="41"/>
      <c r="BJ819" s="25"/>
      <c r="BM819" s="32"/>
      <c r="BN819" s="25"/>
      <c r="BO819" s="32"/>
      <c r="BP819" s="25"/>
      <c r="BQ819" s="25"/>
      <c r="BR819" s="25"/>
      <c r="BS819" s="32"/>
      <c r="BT819" s="25"/>
      <c r="BV819" s="25"/>
      <c r="BW819" s="25"/>
      <c r="BX819" s="32"/>
      <c r="BY819" s="25"/>
      <c r="CB819" s="25"/>
      <c r="CD819" s="25"/>
      <c r="CI819" s="50"/>
      <c r="CT819" s="29"/>
      <c r="CU819" s="29"/>
      <c r="CW819" s="25"/>
      <c r="DA819" s="48"/>
      <c r="DB819" s="25"/>
      <c r="DC819" s="25"/>
      <c r="DD819" s="25"/>
      <c r="DE819" s="46"/>
      <c r="DF819" s="39"/>
      <c r="DG819" s="25"/>
    </row>
    <row r="820" spans="1:111" x14ac:dyDescent="0.35">
      <c r="A820" s="25" t="s">
        <v>5724</v>
      </c>
      <c r="B820" s="25">
        <f>+COUNTA(E820:DF820)</f>
        <v>9</v>
      </c>
      <c r="F820" s="32" t="s">
        <v>2637</v>
      </c>
      <c r="G820" s="25" t="s">
        <v>5940</v>
      </c>
      <c r="I820" s="25"/>
      <c r="J820" s="25" t="s">
        <v>6767</v>
      </c>
      <c r="N820" s="25">
        <v>1</v>
      </c>
      <c r="S820" s="25">
        <f>SUM(COUNTIF(K820:R820,"1"))</f>
        <v>1</v>
      </c>
      <c r="T820" s="32" t="s">
        <v>2636</v>
      </c>
      <c r="Z820" s="32"/>
      <c r="AA820" s="34"/>
      <c r="AB820" s="34"/>
      <c r="AC820" s="25"/>
      <c r="AE820" s="41"/>
      <c r="AF820" s="25"/>
      <c r="AG820" s="25" t="s">
        <v>2637</v>
      </c>
      <c r="AM820" s="25"/>
      <c r="AS820" s="32" t="s">
        <v>2638</v>
      </c>
      <c r="AT820" s="32" t="s">
        <v>2304</v>
      </c>
      <c r="AU820" s="41"/>
      <c r="AV820" s="25"/>
      <c r="AW820" s="25"/>
      <c r="AX820" s="45"/>
      <c r="AY820" s="25"/>
      <c r="AZ820" s="25"/>
      <c r="BA820" s="25"/>
      <c r="BC820" s="55"/>
      <c r="BF820" s="25"/>
      <c r="BI820" s="41"/>
      <c r="BJ820" s="25"/>
      <c r="BM820" s="32"/>
      <c r="BN820" s="25"/>
      <c r="BO820" s="32"/>
      <c r="BP820" s="25"/>
      <c r="BQ820" s="25"/>
      <c r="BR820" s="25"/>
      <c r="BS820" s="32"/>
      <c r="BT820" s="25"/>
      <c r="BV820" s="25"/>
      <c r="BW820" s="25"/>
      <c r="BX820" s="32"/>
      <c r="BY820" s="25"/>
      <c r="CB820" s="25"/>
      <c r="CD820" s="25"/>
      <c r="CI820" s="50"/>
      <c r="CT820" s="29"/>
      <c r="CU820" s="29"/>
      <c r="CW820" s="25"/>
      <c r="DA820" s="48"/>
      <c r="DB820" s="25"/>
      <c r="DC820" s="25"/>
      <c r="DD820" s="25"/>
      <c r="DE820" s="46"/>
      <c r="DF820" s="39"/>
      <c r="DG820" s="25"/>
    </row>
    <row r="821" spans="1:111" x14ac:dyDescent="0.35">
      <c r="A821" s="25" t="s">
        <v>5724</v>
      </c>
      <c r="B821" s="25">
        <f>+COUNTA(E821:DF821)</f>
        <v>9</v>
      </c>
      <c r="F821" s="32" t="s">
        <v>2071</v>
      </c>
      <c r="G821" s="25" t="s">
        <v>5940</v>
      </c>
      <c r="I821" s="25"/>
      <c r="J821" s="25" t="s">
        <v>6767</v>
      </c>
      <c r="N821" s="25">
        <v>1</v>
      </c>
      <c r="S821" s="25">
        <f>SUM(COUNTIF(K821:R821,"1"))</f>
        <v>1</v>
      </c>
      <c r="T821" s="32" t="s">
        <v>2070</v>
      </c>
      <c r="Z821" s="32"/>
      <c r="AA821" s="34"/>
      <c r="AB821" s="34"/>
      <c r="AC821" s="25"/>
      <c r="AE821" s="41"/>
      <c r="AF821" s="25"/>
      <c r="AG821" s="25" t="s">
        <v>2071</v>
      </c>
      <c r="AM821" s="25"/>
      <c r="AS821" s="32" t="s">
        <v>1049</v>
      </c>
      <c r="AT821" s="32" t="s">
        <v>1048</v>
      </c>
      <c r="AU821" s="41"/>
      <c r="AV821" s="25"/>
      <c r="AW821" s="25"/>
      <c r="AX821" s="45"/>
      <c r="AY821" s="25"/>
      <c r="AZ821" s="25"/>
      <c r="BA821" s="25"/>
      <c r="BC821" s="55"/>
      <c r="BF821" s="25"/>
      <c r="BI821" s="41"/>
      <c r="BJ821" s="25"/>
      <c r="BM821" s="32"/>
      <c r="BN821" s="25"/>
      <c r="BO821" s="32"/>
      <c r="BP821" s="25"/>
      <c r="BQ821" s="25"/>
      <c r="BR821" s="25"/>
      <c r="BS821" s="32"/>
      <c r="BT821" s="25"/>
      <c r="BV821" s="25"/>
      <c r="BW821" s="25"/>
      <c r="BX821" s="32"/>
      <c r="BY821" s="25"/>
      <c r="CB821" s="25"/>
      <c r="CD821" s="25"/>
      <c r="CI821" s="50"/>
      <c r="CT821" s="29"/>
      <c r="CU821" s="29"/>
      <c r="CW821" s="25"/>
      <c r="DA821" s="48"/>
      <c r="DB821" s="25"/>
      <c r="DC821" s="25"/>
      <c r="DD821" s="25"/>
      <c r="DE821" s="46"/>
      <c r="DF821" s="39"/>
      <c r="DG821" s="25"/>
    </row>
    <row r="822" spans="1:111" x14ac:dyDescent="0.35">
      <c r="A822" s="25" t="s">
        <v>5724</v>
      </c>
      <c r="B822" s="25">
        <f>+COUNTA(E822:DF822)</f>
        <v>9</v>
      </c>
      <c r="F822" s="32" t="s">
        <v>2644</v>
      </c>
      <c r="G822" s="25" t="s">
        <v>5940</v>
      </c>
      <c r="I822" s="25"/>
      <c r="J822" s="25" t="s">
        <v>6767</v>
      </c>
      <c r="N822" s="25">
        <v>1</v>
      </c>
      <c r="S822" s="25">
        <f>SUM(COUNTIF(K822:R822,"1"))</f>
        <v>1</v>
      </c>
      <c r="T822" s="32" t="s">
        <v>2643</v>
      </c>
      <c r="Z822" s="32"/>
      <c r="AA822" s="34"/>
      <c r="AB822" s="34"/>
      <c r="AC822" s="25"/>
      <c r="AE822" s="41"/>
      <c r="AF822" s="25"/>
      <c r="AG822" s="25" t="s">
        <v>2644</v>
      </c>
      <c r="AM822" s="25"/>
      <c r="AS822" s="32" t="s">
        <v>1050</v>
      </c>
      <c r="AT822" s="32" t="s">
        <v>1223</v>
      </c>
      <c r="AU822" s="41"/>
      <c r="AV822" s="25"/>
      <c r="AW822" s="25"/>
      <c r="AX822" s="45"/>
      <c r="AY822" s="25"/>
      <c r="AZ822" s="25"/>
      <c r="BA822" s="25"/>
      <c r="BC822" s="55"/>
      <c r="BF822" s="25"/>
      <c r="BI822" s="41"/>
      <c r="BJ822" s="25"/>
      <c r="BM822" s="32"/>
      <c r="BN822" s="25"/>
      <c r="BO822" s="32"/>
      <c r="BP822" s="25"/>
      <c r="BQ822" s="25"/>
      <c r="BR822" s="25"/>
      <c r="BS822" s="32"/>
      <c r="BT822" s="25"/>
      <c r="BV822" s="25"/>
      <c r="BW822" s="25"/>
      <c r="BX822" s="32"/>
      <c r="BY822" s="25"/>
      <c r="CB822" s="25"/>
      <c r="CD822" s="25"/>
      <c r="CI822" s="50"/>
      <c r="CT822" s="29"/>
      <c r="CU822" s="29"/>
      <c r="CW822" s="25"/>
      <c r="DA822" s="48"/>
      <c r="DB822" s="25"/>
      <c r="DC822" s="25"/>
      <c r="DD822" s="25"/>
      <c r="DE822" s="46"/>
      <c r="DF822" s="39"/>
      <c r="DG822" s="25"/>
    </row>
    <row r="823" spans="1:111" x14ac:dyDescent="0.35">
      <c r="A823" s="25" t="s">
        <v>5724</v>
      </c>
      <c r="B823" s="25">
        <f>+COUNTA(E823:DF823)</f>
        <v>9</v>
      </c>
      <c r="F823" s="32" t="s">
        <v>6697</v>
      </c>
      <c r="G823" s="25" t="s">
        <v>6300</v>
      </c>
      <c r="I823" s="25" t="s">
        <v>6146</v>
      </c>
      <c r="J823" s="25" t="s">
        <v>6183</v>
      </c>
      <c r="M823" s="25">
        <v>1</v>
      </c>
      <c r="S823" s="25">
        <f>SUM(COUNTIF(K823:R823,"1"))</f>
        <v>1</v>
      </c>
      <c r="T823" s="32"/>
      <c r="Z823" s="32"/>
      <c r="AA823" s="34"/>
      <c r="AB823" s="34"/>
      <c r="AC823" s="25"/>
      <c r="AE823" s="41"/>
      <c r="AF823" s="25"/>
      <c r="AH823" s="25" t="s">
        <v>6145</v>
      </c>
      <c r="AM823" s="25"/>
      <c r="AR823" s="25" t="s">
        <v>5800</v>
      </c>
      <c r="AT823" s="32"/>
      <c r="AU823" s="41" t="s">
        <v>5942</v>
      </c>
      <c r="AV823" s="25"/>
      <c r="AW823" s="25"/>
      <c r="AX823" s="45"/>
      <c r="AY823" s="25"/>
      <c r="AZ823" s="25"/>
      <c r="BA823" s="25"/>
      <c r="BC823" s="55"/>
      <c r="BF823" s="25"/>
      <c r="BI823" s="41"/>
      <c r="BJ823" s="25"/>
      <c r="BM823" s="32"/>
      <c r="BN823" s="25"/>
      <c r="BO823" s="32"/>
      <c r="BP823" s="25"/>
      <c r="BQ823" s="25"/>
      <c r="BR823" s="25"/>
      <c r="BS823" s="32"/>
      <c r="BT823" s="25"/>
      <c r="BV823" s="25"/>
      <c r="BW823" s="25"/>
      <c r="BX823" s="32"/>
      <c r="BY823" s="25"/>
      <c r="CB823" s="25"/>
      <c r="CD823" s="25"/>
      <c r="CI823" s="50"/>
      <c r="CT823" s="29"/>
      <c r="CU823" s="29"/>
      <c r="CW823" s="25"/>
      <c r="DA823" s="48"/>
      <c r="DB823" s="25"/>
      <c r="DC823" s="25"/>
      <c r="DD823" s="25"/>
      <c r="DE823" s="46"/>
      <c r="DF823" s="39"/>
      <c r="DG823" s="25"/>
    </row>
    <row r="824" spans="1:111" x14ac:dyDescent="0.35">
      <c r="A824" s="25" t="s">
        <v>5724</v>
      </c>
      <c r="B824" s="25">
        <f>+COUNTA(E824:DF824)</f>
        <v>9</v>
      </c>
      <c r="F824" s="32" t="s">
        <v>2766</v>
      </c>
      <c r="G824" s="25" t="s">
        <v>5940</v>
      </c>
      <c r="I824" s="25"/>
      <c r="J824" s="25" t="s">
        <v>6767</v>
      </c>
      <c r="N824" s="25">
        <v>1</v>
      </c>
      <c r="S824" s="25">
        <f>SUM(COUNTIF(K824:R824,"1"))</f>
        <v>1</v>
      </c>
      <c r="T824" s="32" t="s">
        <v>2765</v>
      </c>
      <c r="Z824" s="32"/>
      <c r="AA824" s="34"/>
      <c r="AB824" s="34"/>
      <c r="AC824" s="25"/>
      <c r="AE824" s="41"/>
      <c r="AF824" s="25"/>
      <c r="AG824" s="25" t="s">
        <v>2766</v>
      </c>
      <c r="AM824" s="25"/>
      <c r="AS824" s="32" t="s">
        <v>700</v>
      </c>
      <c r="AT824" s="32" t="s">
        <v>2767</v>
      </c>
      <c r="AU824" s="41"/>
      <c r="AV824" s="25"/>
      <c r="AW824" s="25"/>
      <c r="AX824" s="45"/>
      <c r="AY824" s="25"/>
      <c r="AZ824" s="25"/>
      <c r="BA824" s="25"/>
      <c r="BC824" s="55"/>
      <c r="BF824" s="25"/>
      <c r="BI824" s="41"/>
      <c r="BJ824" s="25"/>
      <c r="BM824" s="32"/>
      <c r="BN824" s="25"/>
      <c r="BO824" s="32"/>
      <c r="BP824" s="25"/>
      <c r="BQ824" s="25"/>
      <c r="BR824" s="25"/>
      <c r="BS824" s="32"/>
      <c r="BT824" s="25"/>
      <c r="BV824" s="25"/>
      <c r="BW824" s="25"/>
      <c r="BX824" s="32"/>
      <c r="BY824" s="25"/>
      <c r="CB824" s="25"/>
      <c r="CD824" s="25"/>
      <c r="CI824" s="50"/>
      <c r="CT824" s="29"/>
      <c r="CU824" s="29"/>
      <c r="CW824" s="25"/>
      <c r="DA824" s="48"/>
      <c r="DB824" s="25"/>
      <c r="DC824" s="25"/>
      <c r="DD824" s="25"/>
      <c r="DE824" s="46"/>
      <c r="DF824" s="39"/>
      <c r="DG824" s="25"/>
    </row>
    <row r="825" spans="1:111" x14ac:dyDescent="0.35">
      <c r="A825" s="25" t="s">
        <v>5724</v>
      </c>
      <c r="B825" s="25">
        <f>+COUNTA(E825:DF825)</f>
        <v>9</v>
      </c>
      <c r="F825" s="32" t="s">
        <v>6147</v>
      </c>
      <c r="G825" s="25" t="s">
        <v>6301</v>
      </c>
      <c r="I825" s="25" t="s">
        <v>5940</v>
      </c>
      <c r="J825" s="25" t="s">
        <v>6183</v>
      </c>
      <c r="M825" s="25">
        <v>1</v>
      </c>
      <c r="S825" s="25">
        <f>SUM(COUNTIF(K825:R825,"1"))</f>
        <v>1</v>
      </c>
      <c r="T825" s="32"/>
      <c r="Z825" s="32"/>
      <c r="AA825" s="34"/>
      <c r="AB825" s="34"/>
      <c r="AC825" s="25"/>
      <c r="AE825" s="41"/>
      <c r="AF825" s="25"/>
      <c r="AH825" s="25" t="s">
        <v>6147</v>
      </c>
      <c r="AM825" s="25"/>
      <c r="AR825" s="25" t="s">
        <v>5800</v>
      </c>
      <c r="AT825" s="32"/>
      <c r="AU825" s="41" t="s">
        <v>6033</v>
      </c>
      <c r="AV825" s="25"/>
      <c r="AW825" s="25"/>
      <c r="AX825" s="45"/>
      <c r="AY825" s="25"/>
      <c r="AZ825" s="25"/>
      <c r="BA825" s="25"/>
      <c r="BC825" s="55"/>
      <c r="BF825" s="25"/>
      <c r="BI825" s="41"/>
      <c r="BJ825" s="25"/>
      <c r="BM825" s="32"/>
      <c r="BN825" s="25"/>
      <c r="BO825" s="32"/>
      <c r="BP825" s="25"/>
      <c r="BQ825" s="25"/>
      <c r="BR825" s="25"/>
      <c r="BS825" s="32"/>
      <c r="BT825" s="25"/>
      <c r="BV825" s="25"/>
      <c r="BW825" s="25"/>
      <c r="BX825" s="32"/>
      <c r="BY825" s="25"/>
      <c r="CB825" s="25"/>
      <c r="CD825" s="25"/>
      <c r="CI825" s="50"/>
      <c r="CT825" s="29"/>
      <c r="CU825" s="29"/>
      <c r="CW825" s="25"/>
      <c r="DA825" s="48"/>
      <c r="DB825" s="25"/>
      <c r="DC825" s="25"/>
      <c r="DD825" s="25"/>
      <c r="DE825" s="46"/>
      <c r="DF825" s="39"/>
      <c r="DG825" s="25"/>
    </row>
    <row r="826" spans="1:111" x14ac:dyDescent="0.35">
      <c r="A826" s="25" t="s">
        <v>5724</v>
      </c>
      <c r="B826" s="25">
        <f>+COUNTA(E826:DF826)</f>
        <v>9</v>
      </c>
      <c r="F826" s="32" t="s">
        <v>6148</v>
      </c>
      <c r="G826" s="25" t="s">
        <v>6302</v>
      </c>
      <c r="I826" s="25" t="s">
        <v>5940</v>
      </c>
      <c r="J826" s="25" t="s">
        <v>6183</v>
      </c>
      <c r="M826" s="25">
        <v>1</v>
      </c>
      <c r="S826" s="25">
        <f>SUM(COUNTIF(K826:R826,"1"))</f>
        <v>1</v>
      </c>
      <c r="T826" s="32"/>
      <c r="Z826" s="32"/>
      <c r="AA826" s="34"/>
      <c r="AB826" s="34"/>
      <c r="AC826" s="25"/>
      <c r="AE826" s="41"/>
      <c r="AF826" s="25"/>
      <c r="AH826" s="25" t="s">
        <v>6148</v>
      </c>
      <c r="AM826" s="25"/>
      <c r="AR826" s="25" t="s">
        <v>5800</v>
      </c>
      <c r="AT826" s="32"/>
      <c r="AU826" s="41" t="s">
        <v>5942</v>
      </c>
      <c r="AV826" s="25"/>
      <c r="AW826" s="25"/>
      <c r="AX826" s="45"/>
      <c r="AY826" s="25"/>
      <c r="AZ826" s="25"/>
      <c r="BA826" s="25"/>
      <c r="BC826" s="55"/>
      <c r="BF826" s="25"/>
      <c r="BI826" s="41"/>
      <c r="BJ826" s="25"/>
      <c r="BM826" s="32"/>
      <c r="BN826" s="25"/>
      <c r="BO826" s="32"/>
      <c r="BP826" s="25"/>
      <c r="BQ826" s="25"/>
      <c r="BR826" s="25"/>
      <c r="BS826" s="32"/>
      <c r="BT826" s="25"/>
      <c r="BV826" s="25"/>
      <c r="BW826" s="25"/>
      <c r="BX826" s="32"/>
      <c r="BY826" s="25"/>
      <c r="CB826" s="25"/>
      <c r="CD826" s="25"/>
      <c r="CI826" s="50"/>
      <c r="CT826" s="29"/>
      <c r="CU826" s="29"/>
      <c r="CW826" s="25"/>
      <c r="DA826" s="48"/>
      <c r="DB826" s="25"/>
      <c r="DC826" s="25"/>
      <c r="DD826" s="25"/>
      <c r="DE826" s="46"/>
      <c r="DF826" s="39"/>
      <c r="DG826" s="25"/>
    </row>
    <row r="827" spans="1:111" x14ac:dyDescent="0.35">
      <c r="A827" s="25" t="s">
        <v>5724</v>
      </c>
      <c r="B827" s="25">
        <f>+COUNTA(E827:DF827)</f>
        <v>9</v>
      </c>
      <c r="F827" s="32" t="s">
        <v>6149</v>
      </c>
      <c r="G827" s="25" t="s">
        <v>6303</v>
      </c>
      <c r="I827" s="25" t="s">
        <v>5940</v>
      </c>
      <c r="J827" s="25" t="s">
        <v>6183</v>
      </c>
      <c r="M827" s="25">
        <v>1</v>
      </c>
      <c r="S827" s="25">
        <f>SUM(COUNTIF(K827:R827,"1"))</f>
        <v>1</v>
      </c>
      <c r="T827" s="32"/>
      <c r="Z827" s="32"/>
      <c r="AA827" s="34"/>
      <c r="AB827" s="34"/>
      <c r="AC827" s="25"/>
      <c r="AE827" s="41"/>
      <c r="AF827" s="25"/>
      <c r="AH827" s="25" t="s">
        <v>6149</v>
      </c>
      <c r="AM827" s="25"/>
      <c r="AR827" s="25" t="s">
        <v>5800</v>
      </c>
      <c r="AT827" s="32"/>
      <c r="AU827" s="41" t="s">
        <v>772</v>
      </c>
      <c r="AV827" s="25"/>
      <c r="AW827" s="25"/>
      <c r="AX827" s="45"/>
      <c r="AY827" s="25"/>
      <c r="AZ827" s="25"/>
      <c r="BA827" s="25"/>
      <c r="BC827" s="55"/>
      <c r="BF827" s="25"/>
      <c r="BI827" s="41"/>
      <c r="BJ827" s="25"/>
      <c r="BM827" s="32"/>
      <c r="BN827" s="25"/>
      <c r="BO827" s="32"/>
      <c r="BP827" s="25"/>
      <c r="BQ827" s="25"/>
      <c r="BR827" s="25"/>
      <c r="BS827" s="32"/>
      <c r="BT827" s="25"/>
      <c r="BV827" s="25"/>
      <c r="BW827" s="25"/>
      <c r="BX827" s="32"/>
      <c r="BY827" s="25"/>
      <c r="CB827" s="25"/>
      <c r="CD827" s="25"/>
      <c r="CI827" s="50"/>
      <c r="CT827" s="29"/>
      <c r="CU827" s="29"/>
      <c r="CW827" s="25"/>
      <c r="DA827" s="48"/>
      <c r="DB827" s="25"/>
      <c r="DC827" s="25"/>
      <c r="DD827" s="25"/>
      <c r="DE827" s="46"/>
      <c r="DF827" s="39"/>
      <c r="DG827" s="25"/>
    </row>
    <row r="828" spans="1:111" x14ac:dyDescent="0.35">
      <c r="A828" s="25" t="s">
        <v>5724</v>
      </c>
      <c r="B828" s="25">
        <f>+COUNTA(E828:DF828)</f>
        <v>9</v>
      </c>
      <c r="F828" s="32" t="s">
        <v>6680</v>
      </c>
      <c r="G828" s="25" t="s">
        <v>6305</v>
      </c>
      <c r="I828" s="25" t="s">
        <v>6152</v>
      </c>
      <c r="J828" s="25" t="s">
        <v>6183</v>
      </c>
      <c r="M828" s="25">
        <v>1</v>
      </c>
      <c r="S828" s="25">
        <f>SUM(COUNTIF(K828:R828,"1"))</f>
        <v>1</v>
      </c>
      <c r="T828" s="32"/>
      <c r="Z828" s="32"/>
      <c r="AA828" s="34"/>
      <c r="AB828" s="34"/>
      <c r="AC828" s="25"/>
      <c r="AE828" s="41"/>
      <c r="AF828" s="25"/>
      <c r="AH828" s="25" t="s">
        <v>6151</v>
      </c>
      <c r="AM828" s="25"/>
      <c r="AR828" s="25" t="s">
        <v>5800</v>
      </c>
      <c r="AT828" s="32"/>
      <c r="AU828" s="41" t="s">
        <v>5958</v>
      </c>
      <c r="AV828" s="25"/>
      <c r="AW828" s="25"/>
      <c r="AX828" s="45"/>
      <c r="AY828" s="25"/>
      <c r="AZ828" s="25"/>
      <c r="BA828" s="25"/>
      <c r="BC828" s="55"/>
      <c r="BF828" s="25"/>
      <c r="BI828" s="41"/>
      <c r="BJ828" s="25"/>
      <c r="BM828" s="32"/>
      <c r="BN828" s="25"/>
      <c r="BO828" s="32"/>
      <c r="BP828" s="25"/>
      <c r="BQ828" s="25"/>
      <c r="BR828" s="25"/>
      <c r="BS828" s="32"/>
      <c r="BT828" s="25"/>
      <c r="BV828" s="25"/>
      <c r="BW828" s="25"/>
      <c r="BX828" s="32"/>
      <c r="BY828" s="25"/>
      <c r="CB828" s="25"/>
      <c r="CD828" s="25"/>
      <c r="CI828" s="50"/>
      <c r="CT828" s="29"/>
      <c r="CU828" s="29"/>
      <c r="CW828" s="25"/>
      <c r="DA828" s="48"/>
      <c r="DB828" s="25"/>
      <c r="DC828" s="25"/>
      <c r="DD828" s="25"/>
      <c r="DE828" s="46"/>
      <c r="DF828" s="39"/>
      <c r="DG828" s="25"/>
    </row>
    <row r="829" spans="1:111" x14ac:dyDescent="0.35">
      <c r="A829" s="25" t="s">
        <v>5724</v>
      </c>
      <c r="B829" s="25">
        <f>+COUNTA(E829:DF829)</f>
        <v>9</v>
      </c>
      <c r="F829" s="32" t="s">
        <v>6153</v>
      </c>
      <c r="G829" s="25" t="s">
        <v>6306</v>
      </c>
      <c r="I829" s="25" t="s">
        <v>5940</v>
      </c>
      <c r="J829" s="25" t="s">
        <v>6183</v>
      </c>
      <c r="M829" s="25">
        <v>1</v>
      </c>
      <c r="S829" s="25">
        <f>SUM(COUNTIF(K829:R829,"1"))</f>
        <v>1</v>
      </c>
      <c r="T829" s="32"/>
      <c r="Z829" s="32"/>
      <c r="AA829" s="34"/>
      <c r="AB829" s="34"/>
      <c r="AC829" s="25"/>
      <c r="AE829" s="41"/>
      <c r="AF829" s="25"/>
      <c r="AH829" s="25" t="s">
        <v>6153</v>
      </c>
      <c r="AM829" s="25"/>
      <c r="AR829" s="25" t="s">
        <v>5800</v>
      </c>
      <c r="AT829" s="32"/>
      <c r="AU829" s="41" t="s">
        <v>6154</v>
      </c>
      <c r="AV829" s="25"/>
      <c r="AW829" s="25"/>
      <c r="AX829" s="45"/>
      <c r="AY829" s="25"/>
      <c r="AZ829" s="25"/>
      <c r="BA829" s="25"/>
      <c r="BC829" s="55"/>
      <c r="BF829" s="25"/>
      <c r="BI829" s="41"/>
      <c r="BJ829" s="25"/>
      <c r="BM829" s="32"/>
      <c r="BN829" s="25"/>
      <c r="BO829" s="32"/>
      <c r="BP829" s="25"/>
      <c r="BQ829" s="25"/>
      <c r="BR829" s="25"/>
      <c r="BS829" s="32"/>
      <c r="BT829" s="25"/>
      <c r="BV829" s="25"/>
      <c r="BW829" s="25"/>
      <c r="BX829" s="32"/>
      <c r="BY829" s="25"/>
      <c r="CB829" s="25"/>
      <c r="CD829" s="25"/>
      <c r="CI829" s="50"/>
      <c r="CT829" s="29"/>
      <c r="CU829" s="29"/>
      <c r="CW829" s="25"/>
      <c r="DA829" s="48"/>
      <c r="DB829" s="25"/>
      <c r="DC829" s="25"/>
      <c r="DD829" s="25"/>
      <c r="DE829" s="46"/>
      <c r="DF829" s="39"/>
      <c r="DG829" s="25"/>
    </row>
    <row r="830" spans="1:111" x14ac:dyDescent="0.35">
      <c r="A830" s="25" t="s">
        <v>5724</v>
      </c>
      <c r="B830" s="25">
        <f>+COUNTA(E830:DF830)</f>
        <v>9</v>
      </c>
      <c r="F830" s="32" t="s">
        <v>1985</v>
      </c>
      <c r="G830" s="25" t="s">
        <v>5940</v>
      </c>
      <c r="I830" s="25"/>
      <c r="J830" s="25" t="s">
        <v>6767</v>
      </c>
      <c r="N830" s="25">
        <v>1</v>
      </c>
      <c r="S830" s="25">
        <f>SUM(COUNTIF(K830:R830,"1"))</f>
        <v>1</v>
      </c>
      <c r="T830" s="32" t="s">
        <v>1984</v>
      </c>
      <c r="Z830" s="32"/>
      <c r="AA830" s="34"/>
      <c r="AB830" s="34"/>
      <c r="AC830" s="25"/>
      <c r="AE830" s="41"/>
      <c r="AF830" s="25"/>
      <c r="AG830" s="25" t="s">
        <v>1985</v>
      </c>
      <c r="AM830" s="25"/>
      <c r="AS830" s="32" t="s">
        <v>1762</v>
      </c>
      <c r="AT830" s="32" t="s">
        <v>1048</v>
      </c>
      <c r="AU830" s="41"/>
      <c r="AV830" s="25"/>
      <c r="AW830" s="25"/>
      <c r="AX830" s="45"/>
      <c r="AY830" s="25"/>
      <c r="AZ830" s="25"/>
      <c r="BA830" s="25"/>
      <c r="BC830" s="55"/>
      <c r="BF830" s="25"/>
      <c r="BI830" s="41"/>
      <c r="BJ830" s="25"/>
      <c r="BM830" s="32"/>
      <c r="BN830" s="25"/>
      <c r="BO830" s="32"/>
      <c r="BP830" s="25"/>
      <c r="BQ830" s="25"/>
      <c r="BR830" s="25"/>
      <c r="BS830" s="32"/>
      <c r="BT830" s="25"/>
      <c r="BV830" s="25"/>
      <c r="BW830" s="25"/>
      <c r="BX830" s="32"/>
      <c r="BY830" s="25"/>
      <c r="CB830" s="25"/>
      <c r="CD830" s="25"/>
      <c r="CI830" s="50"/>
      <c r="CT830" s="29"/>
      <c r="CU830" s="29"/>
      <c r="CW830" s="25"/>
      <c r="DA830" s="48"/>
      <c r="DB830" s="25"/>
      <c r="DC830" s="25"/>
      <c r="DD830" s="25"/>
      <c r="DE830" s="46"/>
      <c r="DF830" s="39"/>
      <c r="DG830" s="25"/>
    </row>
    <row r="831" spans="1:111" x14ac:dyDescent="0.35">
      <c r="A831" s="25" t="s">
        <v>5724</v>
      </c>
      <c r="B831" s="25">
        <f>+COUNTA(E831:DF831)</f>
        <v>9</v>
      </c>
      <c r="F831" s="32" t="s">
        <v>2481</v>
      </c>
      <c r="G831" s="25" t="s">
        <v>5940</v>
      </c>
      <c r="I831" s="25"/>
      <c r="J831" s="25" t="s">
        <v>6767</v>
      </c>
      <c r="N831" s="25">
        <v>1</v>
      </c>
      <c r="S831" s="25">
        <f>SUM(COUNTIF(K831:R831,"1"))</f>
        <v>1</v>
      </c>
      <c r="T831" s="32" t="s">
        <v>2480</v>
      </c>
      <c r="Z831" s="32"/>
      <c r="AA831" s="34"/>
      <c r="AB831" s="34"/>
      <c r="AC831" s="25"/>
      <c r="AE831" s="41"/>
      <c r="AF831" s="25"/>
      <c r="AG831" s="25" t="s">
        <v>2481</v>
      </c>
      <c r="AM831" s="25"/>
      <c r="AS831" s="32" t="s">
        <v>2482</v>
      </c>
      <c r="AT831" s="32" t="s">
        <v>1045</v>
      </c>
      <c r="AU831" s="41"/>
      <c r="AV831" s="25"/>
      <c r="AW831" s="25"/>
      <c r="AX831" s="45"/>
      <c r="AY831" s="25"/>
      <c r="AZ831" s="25"/>
      <c r="BA831" s="25"/>
      <c r="BC831" s="55"/>
      <c r="BF831" s="25"/>
      <c r="BI831" s="41"/>
      <c r="BJ831" s="25"/>
      <c r="BM831" s="32"/>
      <c r="BN831" s="25"/>
      <c r="BO831" s="32"/>
      <c r="BP831" s="25"/>
      <c r="BQ831" s="25"/>
      <c r="BR831" s="25"/>
      <c r="BS831" s="32"/>
      <c r="BT831" s="25"/>
      <c r="BV831" s="25"/>
      <c r="BW831" s="25"/>
      <c r="BX831" s="32"/>
      <c r="BY831" s="25"/>
      <c r="CB831" s="25"/>
      <c r="CD831" s="25"/>
      <c r="CI831" s="50"/>
      <c r="CT831" s="29"/>
      <c r="CU831" s="29"/>
      <c r="CW831" s="25"/>
      <c r="DA831" s="48"/>
      <c r="DB831" s="25"/>
      <c r="DC831" s="25"/>
      <c r="DD831" s="25"/>
      <c r="DE831" s="46"/>
      <c r="DF831" s="39"/>
      <c r="DG831" s="25"/>
    </row>
    <row r="832" spans="1:111" x14ac:dyDescent="0.35">
      <c r="A832" s="25" t="s">
        <v>5724</v>
      </c>
      <c r="B832" s="25">
        <f>+COUNTA(E832:DF832)</f>
        <v>5</v>
      </c>
      <c r="F832" s="32" t="s">
        <v>6435</v>
      </c>
      <c r="G832" s="25" t="s">
        <v>5940</v>
      </c>
      <c r="I832" s="25"/>
      <c r="J832" s="25" t="s">
        <v>6380</v>
      </c>
      <c r="L832" s="25">
        <v>1</v>
      </c>
      <c r="S832" s="25">
        <f>SUM(COUNTIF(K832:R832,"1"))</f>
        <v>1</v>
      </c>
      <c r="T832" s="32"/>
      <c r="Z832" s="32"/>
      <c r="AA832" s="34"/>
      <c r="AB832" s="34"/>
      <c r="AC832" s="25"/>
      <c r="AE832" s="41"/>
      <c r="AF832" s="25"/>
      <c r="AM832" s="25"/>
      <c r="AT832" s="32"/>
      <c r="AU832" s="41"/>
      <c r="AV832" s="25"/>
      <c r="AW832" s="25"/>
      <c r="AX832" s="45"/>
      <c r="AY832" s="25"/>
      <c r="AZ832" s="25"/>
      <c r="BA832" s="25"/>
      <c r="BC832" s="55"/>
      <c r="BF832" s="25"/>
      <c r="BI832" s="41"/>
      <c r="BJ832" s="25"/>
      <c r="BM832" s="32"/>
      <c r="BN832" s="25"/>
      <c r="BO832" s="32"/>
      <c r="BP832" s="25"/>
      <c r="BQ832" s="25"/>
      <c r="BR832" s="25"/>
      <c r="BS832" s="32"/>
      <c r="BT832" s="25"/>
      <c r="BV832" s="25"/>
      <c r="BW832" s="25"/>
      <c r="BX832" s="32"/>
      <c r="BY832" s="25"/>
      <c r="CB832" s="25"/>
      <c r="CD832" s="25"/>
      <c r="CI832" s="50"/>
      <c r="CT832" s="29"/>
      <c r="CU832" s="29"/>
      <c r="CW832" s="25"/>
      <c r="DA832" s="48"/>
      <c r="DB832" s="25"/>
      <c r="DC832" s="25"/>
      <c r="DD832" s="25"/>
      <c r="DE832" s="46"/>
      <c r="DF832" s="39"/>
      <c r="DG832" s="25"/>
    </row>
    <row r="833" spans="1:111" x14ac:dyDescent="0.35">
      <c r="A833" s="25" t="s">
        <v>5724</v>
      </c>
      <c r="B833" s="25">
        <f>+COUNTA(E833:DF833)</f>
        <v>9</v>
      </c>
      <c r="F833" s="32" t="s">
        <v>6155</v>
      </c>
      <c r="G833" s="25" t="s">
        <v>6307</v>
      </c>
      <c r="I833" s="25" t="s">
        <v>5940</v>
      </c>
      <c r="J833" s="25" t="s">
        <v>6183</v>
      </c>
      <c r="M833" s="25">
        <v>1</v>
      </c>
      <c r="S833" s="25">
        <f>SUM(COUNTIF(K833:R833,"1"))</f>
        <v>1</v>
      </c>
      <c r="T833" s="32"/>
      <c r="Z833" s="32"/>
      <c r="AA833" s="34"/>
      <c r="AB833" s="34"/>
      <c r="AC833" s="25"/>
      <c r="AE833" s="41"/>
      <c r="AF833" s="25"/>
      <c r="AH833" s="25" t="s">
        <v>6155</v>
      </c>
      <c r="AM833" s="25"/>
      <c r="AR833" s="25" t="s">
        <v>5800</v>
      </c>
      <c r="AT833" s="32"/>
      <c r="AU833" s="41" t="s">
        <v>5942</v>
      </c>
      <c r="AV833" s="25"/>
      <c r="AW833" s="25"/>
      <c r="AX833" s="45"/>
      <c r="AY833" s="25"/>
      <c r="AZ833" s="25"/>
      <c r="BA833" s="25"/>
      <c r="BC833" s="55"/>
      <c r="BF833" s="25"/>
      <c r="BI833" s="41"/>
      <c r="BJ833" s="25"/>
      <c r="BM833" s="32"/>
      <c r="BN833" s="25"/>
      <c r="BO833" s="32"/>
      <c r="BP833" s="25"/>
      <c r="BQ833" s="25"/>
      <c r="BR833" s="25"/>
      <c r="BS833" s="32"/>
      <c r="BT833" s="25"/>
      <c r="BV833" s="25"/>
      <c r="BW833" s="25"/>
      <c r="BX833" s="32"/>
      <c r="BY833" s="25"/>
      <c r="CB833" s="25"/>
      <c r="CD833" s="25"/>
      <c r="CI833" s="50"/>
      <c r="CT833" s="29"/>
      <c r="CU833" s="29"/>
      <c r="CW833" s="25"/>
      <c r="DA833" s="48"/>
      <c r="DB833" s="25"/>
      <c r="DC833" s="25"/>
      <c r="DD833" s="25"/>
      <c r="DE833" s="46"/>
      <c r="DF833" s="39"/>
      <c r="DG833" s="25"/>
    </row>
    <row r="834" spans="1:111" x14ac:dyDescent="0.35">
      <c r="A834" s="25" t="s">
        <v>5724</v>
      </c>
      <c r="B834" s="25">
        <f>+COUNTA(E834:DF834)</f>
        <v>9</v>
      </c>
      <c r="F834" s="32" t="s">
        <v>2323</v>
      </c>
      <c r="G834" s="25" t="s">
        <v>5940</v>
      </c>
      <c r="I834" s="25"/>
      <c r="J834" s="25" t="s">
        <v>6767</v>
      </c>
      <c r="N834" s="25">
        <v>1</v>
      </c>
      <c r="S834" s="25">
        <f>SUM(COUNTIF(K834:R834,"1"))</f>
        <v>1</v>
      </c>
      <c r="T834" s="32" t="s">
        <v>2322</v>
      </c>
      <c r="Z834" s="32"/>
      <c r="AA834" s="34"/>
      <c r="AB834" s="34"/>
      <c r="AC834" s="25"/>
      <c r="AE834" s="41"/>
      <c r="AF834" s="25"/>
      <c r="AG834" s="25" t="s">
        <v>2323</v>
      </c>
      <c r="AM834" s="25"/>
      <c r="AS834" s="32" t="s">
        <v>1049</v>
      </c>
      <c r="AT834" s="32" t="s">
        <v>2324</v>
      </c>
      <c r="AU834" s="41"/>
      <c r="AV834" s="25"/>
      <c r="AW834" s="25"/>
      <c r="AX834" s="45"/>
      <c r="AY834" s="25"/>
      <c r="AZ834" s="25"/>
      <c r="BA834" s="25"/>
      <c r="BC834" s="55"/>
      <c r="BF834" s="25"/>
      <c r="BI834" s="41"/>
      <c r="BJ834" s="25"/>
      <c r="BM834" s="32"/>
      <c r="BN834" s="25"/>
      <c r="BO834" s="32"/>
      <c r="BP834" s="25"/>
      <c r="BQ834" s="25"/>
      <c r="BR834" s="25"/>
      <c r="BS834" s="32"/>
      <c r="BT834" s="25"/>
      <c r="BV834" s="25"/>
      <c r="BW834" s="25"/>
      <c r="BX834" s="32"/>
      <c r="BY834" s="25"/>
      <c r="CB834" s="25"/>
      <c r="CD834" s="25"/>
      <c r="CI834" s="50"/>
      <c r="CT834" s="29"/>
      <c r="CU834" s="29"/>
      <c r="CW834" s="25"/>
      <c r="DA834" s="48"/>
      <c r="DB834" s="25"/>
      <c r="DC834" s="25"/>
      <c r="DD834" s="25"/>
      <c r="DE834" s="46"/>
      <c r="DF834" s="39"/>
      <c r="DG834" s="25"/>
    </row>
    <row r="835" spans="1:111" x14ac:dyDescent="0.35">
      <c r="A835" s="25" t="s">
        <v>5724</v>
      </c>
      <c r="B835" s="25">
        <f>+COUNTA(E835:DF835)</f>
        <v>9</v>
      </c>
      <c r="F835" s="32" t="s">
        <v>6156</v>
      </c>
      <c r="G835" s="25" t="s">
        <v>6308</v>
      </c>
      <c r="I835" s="25" t="s">
        <v>5940</v>
      </c>
      <c r="J835" s="25" t="s">
        <v>6183</v>
      </c>
      <c r="M835" s="25">
        <v>1</v>
      </c>
      <c r="S835" s="25">
        <f>SUM(COUNTIF(K835:R835,"1"))</f>
        <v>1</v>
      </c>
      <c r="T835" s="32"/>
      <c r="Z835" s="32"/>
      <c r="AA835" s="34"/>
      <c r="AB835" s="34"/>
      <c r="AC835" s="25"/>
      <c r="AE835" s="41"/>
      <c r="AF835" s="25"/>
      <c r="AH835" s="25" t="s">
        <v>6156</v>
      </c>
      <c r="AM835" s="25"/>
      <c r="AR835" s="25" t="s">
        <v>5800</v>
      </c>
      <c r="AT835" s="32"/>
      <c r="AU835" s="41" t="s">
        <v>649</v>
      </c>
      <c r="AV835" s="25"/>
      <c r="AW835" s="25"/>
      <c r="AX835" s="45"/>
      <c r="AY835" s="25"/>
      <c r="AZ835" s="25"/>
      <c r="BA835" s="25"/>
      <c r="BC835" s="55"/>
      <c r="BF835" s="25"/>
      <c r="BI835" s="41"/>
      <c r="BJ835" s="25"/>
      <c r="BM835" s="32"/>
      <c r="BN835" s="25"/>
      <c r="BO835" s="32"/>
      <c r="BP835" s="25"/>
      <c r="BQ835" s="25"/>
      <c r="BR835" s="25"/>
      <c r="BS835" s="32"/>
      <c r="BT835" s="25"/>
      <c r="BV835" s="25"/>
      <c r="BW835" s="25"/>
      <c r="BX835" s="32"/>
      <c r="BY835" s="25"/>
      <c r="CB835" s="25"/>
      <c r="CD835" s="25"/>
      <c r="CI835" s="50"/>
      <c r="CT835" s="29"/>
      <c r="CU835" s="29"/>
      <c r="CW835" s="25"/>
      <c r="DA835" s="48"/>
      <c r="DB835" s="25"/>
      <c r="DC835" s="25"/>
      <c r="DD835" s="25"/>
      <c r="DE835" s="46"/>
      <c r="DF835" s="39"/>
      <c r="DG835" s="25"/>
    </row>
    <row r="836" spans="1:111" x14ac:dyDescent="0.35">
      <c r="A836" s="25" t="s">
        <v>5724</v>
      </c>
      <c r="B836" s="25">
        <f>+COUNTA(E836:DF836)</f>
        <v>9</v>
      </c>
      <c r="F836" s="32" t="s">
        <v>1804</v>
      </c>
      <c r="G836" s="25" t="s">
        <v>5940</v>
      </c>
      <c r="I836" s="25"/>
      <c r="J836" s="25" t="s">
        <v>6767</v>
      </c>
      <c r="N836" s="25">
        <v>1</v>
      </c>
      <c r="S836" s="25">
        <f>SUM(COUNTIF(K836:R836,"1"))</f>
        <v>1</v>
      </c>
      <c r="T836" s="32" t="s">
        <v>1803</v>
      </c>
      <c r="Z836" s="32"/>
      <c r="AA836" s="34"/>
      <c r="AB836" s="34"/>
      <c r="AC836" s="25"/>
      <c r="AE836" s="41"/>
      <c r="AF836" s="25"/>
      <c r="AG836" s="25" t="s">
        <v>1804</v>
      </c>
      <c r="AM836" s="25"/>
      <c r="AS836" s="32" t="s">
        <v>1805</v>
      </c>
      <c r="AT836" s="32" t="s">
        <v>1051</v>
      </c>
      <c r="AU836" s="41"/>
      <c r="AV836" s="25"/>
      <c r="AW836" s="25"/>
      <c r="AX836" s="45"/>
      <c r="AY836" s="25"/>
      <c r="AZ836" s="25"/>
      <c r="BA836" s="25"/>
      <c r="BC836" s="55"/>
      <c r="BF836" s="25"/>
      <c r="BI836" s="41"/>
      <c r="BJ836" s="25"/>
      <c r="BM836" s="32"/>
      <c r="BN836" s="25"/>
      <c r="BO836" s="32"/>
      <c r="BP836" s="25"/>
      <c r="BQ836" s="25"/>
      <c r="BR836" s="25"/>
      <c r="BS836" s="32"/>
      <c r="BT836" s="25"/>
      <c r="BV836" s="25"/>
      <c r="BW836" s="25"/>
      <c r="BX836" s="32"/>
      <c r="BY836" s="25"/>
      <c r="CB836" s="25"/>
      <c r="CD836" s="25"/>
      <c r="CI836" s="50"/>
      <c r="CT836" s="29"/>
      <c r="CU836" s="29"/>
      <c r="CW836" s="25"/>
      <c r="DA836" s="48"/>
      <c r="DB836" s="25"/>
      <c r="DC836" s="25"/>
      <c r="DD836" s="25"/>
      <c r="DE836" s="46"/>
      <c r="DF836" s="39"/>
      <c r="DG836" s="25"/>
    </row>
    <row r="837" spans="1:111" x14ac:dyDescent="0.35">
      <c r="A837" s="25" t="s">
        <v>5724</v>
      </c>
      <c r="B837" s="25">
        <f>+COUNTA(E837:DF837)</f>
        <v>9</v>
      </c>
      <c r="F837" s="32" t="s">
        <v>6157</v>
      </c>
      <c r="G837" s="25" t="s">
        <v>6309</v>
      </c>
      <c r="I837" s="25" t="s">
        <v>5940</v>
      </c>
      <c r="J837" s="25" t="s">
        <v>6183</v>
      </c>
      <c r="M837" s="25">
        <v>1</v>
      </c>
      <c r="S837" s="25">
        <f>SUM(COUNTIF(K837:R837,"1"))</f>
        <v>1</v>
      </c>
      <c r="T837" s="32"/>
      <c r="Z837" s="32"/>
      <c r="AA837" s="34"/>
      <c r="AB837" s="34"/>
      <c r="AC837" s="25"/>
      <c r="AE837" s="41"/>
      <c r="AF837" s="25"/>
      <c r="AH837" s="25" t="s">
        <v>6157</v>
      </c>
      <c r="AM837" s="25"/>
      <c r="AR837" s="25" t="s">
        <v>5800</v>
      </c>
      <c r="AT837" s="32"/>
      <c r="AU837" s="41" t="s">
        <v>6158</v>
      </c>
      <c r="AV837" s="25"/>
      <c r="AW837" s="25"/>
      <c r="AX837" s="45"/>
      <c r="AY837" s="25"/>
      <c r="AZ837" s="25"/>
      <c r="BA837" s="25"/>
      <c r="BC837" s="55"/>
      <c r="BF837" s="25"/>
      <c r="BI837" s="41"/>
      <c r="BJ837" s="25"/>
      <c r="BM837" s="32"/>
      <c r="BN837" s="25"/>
      <c r="BO837" s="32"/>
      <c r="BP837" s="25"/>
      <c r="BQ837" s="25"/>
      <c r="BR837" s="25"/>
      <c r="BS837" s="32"/>
      <c r="BT837" s="25"/>
      <c r="BV837" s="25"/>
      <c r="BW837" s="25"/>
      <c r="BX837" s="32"/>
      <c r="BY837" s="25"/>
      <c r="CB837" s="25"/>
      <c r="CD837" s="25"/>
      <c r="CI837" s="50"/>
      <c r="CT837" s="29"/>
      <c r="CU837" s="29"/>
      <c r="CW837" s="25"/>
      <c r="DA837" s="48"/>
      <c r="DB837" s="25"/>
      <c r="DC837" s="25"/>
      <c r="DD837" s="25"/>
      <c r="DE837" s="46"/>
      <c r="DF837" s="39"/>
      <c r="DG837" s="25"/>
    </row>
    <row r="838" spans="1:111" x14ac:dyDescent="0.35">
      <c r="A838" s="25" t="s">
        <v>5724</v>
      </c>
      <c r="B838" s="25">
        <f>+COUNTA(E838:DF838)</f>
        <v>9</v>
      </c>
      <c r="F838" s="32" t="s">
        <v>1670</v>
      </c>
      <c r="G838" s="25" t="s">
        <v>5940</v>
      </c>
      <c r="I838" s="25"/>
      <c r="J838" s="25" t="s">
        <v>6767</v>
      </c>
      <c r="N838" s="25">
        <v>1</v>
      </c>
      <c r="S838" s="25">
        <f>SUM(COUNTIF(K838:R838,"1"))</f>
        <v>1</v>
      </c>
      <c r="T838" s="32" t="s">
        <v>1669</v>
      </c>
      <c r="Z838" s="32"/>
      <c r="AA838" s="34"/>
      <c r="AB838" s="34"/>
      <c r="AC838" s="25"/>
      <c r="AE838" s="41"/>
      <c r="AF838" s="25"/>
      <c r="AG838" s="25" t="s">
        <v>1670</v>
      </c>
      <c r="AM838" s="25"/>
      <c r="AS838" s="32" t="s">
        <v>1288</v>
      </c>
      <c r="AT838" s="32" t="s">
        <v>1671</v>
      </c>
      <c r="AU838" s="41"/>
      <c r="AV838" s="25"/>
      <c r="AW838" s="25"/>
      <c r="AX838" s="45"/>
      <c r="AY838" s="25"/>
      <c r="AZ838" s="25"/>
      <c r="BA838" s="25"/>
      <c r="BC838" s="55"/>
      <c r="BF838" s="25"/>
      <c r="BI838" s="41"/>
      <c r="BJ838" s="25"/>
      <c r="BM838" s="32"/>
      <c r="BN838" s="25"/>
      <c r="BO838" s="32"/>
      <c r="BP838" s="25"/>
      <c r="BQ838" s="25"/>
      <c r="BR838" s="25"/>
      <c r="BS838" s="32"/>
      <c r="BT838" s="25"/>
      <c r="BV838" s="25"/>
      <c r="BW838" s="25"/>
      <c r="BX838" s="32"/>
      <c r="BY838" s="25"/>
      <c r="CB838" s="25"/>
      <c r="CD838" s="25"/>
      <c r="CI838" s="50"/>
      <c r="CT838" s="29"/>
      <c r="CU838" s="29"/>
      <c r="CW838" s="25"/>
      <c r="DA838" s="48"/>
      <c r="DB838" s="25"/>
      <c r="DC838" s="25"/>
      <c r="DD838" s="25"/>
      <c r="DE838" s="46"/>
      <c r="DF838" s="39"/>
      <c r="DG838" s="25"/>
    </row>
    <row r="839" spans="1:111" x14ac:dyDescent="0.35">
      <c r="A839" s="25" t="s">
        <v>5724</v>
      </c>
      <c r="B839" s="25">
        <f>+COUNTA(E839:DF839)</f>
        <v>9</v>
      </c>
      <c r="F839" s="32" t="s">
        <v>2669</v>
      </c>
      <c r="G839" s="25" t="s">
        <v>5940</v>
      </c>
      <c r="I839" s="25"/>
      <c r="J839" s="25" t="s">
        <v>6767</v>
      </c>
      <c r="N839" s="25">
        <v>1</v>
      </c>
      <c r="S839" s="25">
        <f>SUM(COUNTIF(K839:R839,"1"))</f>
        <v>1</v>
      </c>
      <c r="T839" s="32" t="s">
        <v>2668</v>
      </c>
      <c r="Z839" s="32"/>
      <c r="AA839" s="34"/>
      <c r="AB839" s="34"/>
      <c r="AC839" s="25"/>
      <c r="AE839" s="41"/>
      <c r="AF839" s="25"/>
      <c r="AG839" s="25" t="s">
        <v>2669</v>
      </c>
      <c r="AM839" s="25"/>
      <c r="AS839" s="32" t="s">
        <v>1050</v>
      </c>
      <c r="AT839" s="32" t="s">
        <v>1145</v>
      </c>
      <c r="AU839" s="41"/>
      <c r="AV839" s="25"/>
      <c r="AW839" s="25"/>
      <c r="AX839" s="45"/>
      <c r="AY839" s="25"/>
      <c r="AZ839" s="25"/>
      <c r="BA839" s="25"/>
      <c r="BC839" s="55"/>
      <c r="BF839" s="25"/>
      <c r="BI839" s="41"/>
      <c r="BJ839" s="25"/>
      <c r="BM839" s="32"/>
      <c r="BN839" s="25"/>
      <c r="BO839" s="32"/>
      <c r="BP839" s="25"/>
      <c r="BQ839" s="25"/>
      <c r="BR839" s="25"/>
      <c r="BS839" s="32"/>
      <c r="BT839" s="25"/>
      <c r="BV839" s="25"/>
      <c r="BW839" s="25"/>
      <c r="BX839" s="32"/>
      <c r="BY839" s="25"/>
      <c r="CB839" s="25"/>
      <c r="CD839" s="25"/>
      <c r="CI839" s="50"/>
      <c r="CT839" s="29"/>
      <c r="CU839" s="29"/>
      <c r="CW839" s="25"/>
      <c r="DA839" s="48"/>
      <c r="DB839" s="25"/>
      <c r="DC839" s="25"/>
      <c r="DD839" s="25"/>
      <c r="DE839" s="46"/>
      <c r="DF839" s="39"/>
      <c r="DG839" s="25"/>
    </row>
    <row r="840" spans="1:111" x14ac:dyDescent="0.35">
      <c r="A840" s="25" t="s">
        <v>5724</v>
      </c>
      <c r="B840" s="25">
        <f>+COUNTA(E840:DF840)</f>
        <v>9</v>
      </c>
      <c r="F840" s="32" t="s">
        <v>2209</v>
      </c>
      <c r="G840" s="25" t="s">
        <v>5940</v>
      </c>
      <c r="I840" s="25"/>
      <c r="J840" s="25" t="s">
        <v>6767</v>
      </c>
      <c r="N840" s="25">
        <v>1</v>
      </c>
      <c r="S840" s="25">
        <f>SUM(COUNTIF(K840:R840,"1"))</f>
        <v>1</v>
      </c>
      <c r="T840" s="32" t="s">
        <v>2208</v>
      </c>
      <c r="Z840" s="32"/>
      <c r="AA840" s="34"/>
      <c r="AB840" s="34"/>
      <c r="AC840" s="25"/>
      <c r="AE840" s="41"/>
      <c r="AF840" s="25"/>
      <c r="AG840" s="25" t="s">
        <v>2209</v>
      </c>
      <c r="AM840" s="25"/>
      <c r="AS840" s="32" t="s">
        <v>1049</v>
      </c>
      <c r="AT840" s="32" t="s">
        <v>2210</v>
      </c>
      <c r="AU840" s="41"/>
      <c r="AV840" s="25"/>
      <c r="AW840" s="25"/>
      <c r="AX840" s="45"/>
      <c r="AY840" s="25"/>
      <c r="AZ840" s="25"/>
      <c r="BA840" s="25"/>
      <c r="BC840" s="55"/>
      <c r="BF840" s="25"/>
      <c r="BI840" s="41"/>
      <c r="BJ840" s="25"/>
      <c r="BM840" s="32"/>
      <c r="BN840" s="25"/>
      <c r="BO840" s="32"/>
      <c r="BP840" s="25"/>
      <c r="BQ840" s="25"/>
      <c r="BR840" s="25"/>
      <c r="BS840" s="32"/>
      <c r="BT840" s="25"/>
      <c r="BV840" s="25"/>
      <c r="BW840" s="25"/>
      <c r="BX840" s="32"/>
      <c r="BY840" s="25"/>
      <c r="CB840" s="25"/>
      <c r="CD840" s="25"/>
      <c r="CI840" s="50"/>
      <c r="CT840" s="29"/>
      <c r="CU840" s="29"/>
      <c r="CW840" s="25"/>
      <c r="DA840" s="48"/>
      <c r="DB840" s="25"/>
      <c r="DC840" s="25"/>
      <c r="DD840" s="25"/>
      <c r="DE840" s="46"/>
      <c r="DF840" s="39"/>
      <c r="DG840" s="25"/>
    </row>
    <row r="841" spans="1:111" x14ac:dyDescent="0.35">
      <c r="A841" s="25" t="s">
        <v>5724</v>
      </c>
      <c r="B841" s="25">
        <f>+COUNTA(E841:DF841)</f>
        <v>9</v>
      </c>
      <c r="F841" s="32" t="s">
        <v>1822</v>
      </c>
      <c r="G841" s="25" t="s">
        <v>5940</v>
      </c>
      <c r="I841" s="25"/>
      <c r="J841" s="25" t="s">
        <v>6767</v>
      </c>
      <c r="N841" s="25">
        <v>1</v>
      </c>
      <c r="S841" s="25">
        <f>SUM(COUNTIF(K841:R841,"1"))</f>
        <v>1</v>
      </c>
      <c r="T841" s="32" t="s">
        <v>1821</v>
      </c>
      <c r="Z841" s="32"/>
      <c r="AA841" s="34"/>
      <c r="AB841" s="34"/>
      <c r="AC841" s="25"/>
      <c r="AE841" s="41"/>
      <c r="AF841" s="25"/>
      <c r="AG841" s="25" t="s">
        <v>1822</v>
      </c>
      <c r="AM841" s="25"/>
      <c r="AS841" s="32" t="s">
        <v>1823</v>
      </c>
      <c r="AT841" s="32" t="s">
        <v>1824</v>
      </c>
      <c r="AU841" s="41"/>
      <c r="AV841" s="25"/>
      <c r="AW841" s="25"/>
      <c r="AX841" s="45"/>
      <c r="AY841" s="25"/>
      <c r="AZ841" s="25"/>
      <c r="BA841" s="25"/>
      <c r="BC841" s="55"/>
      <c r="BF841" s="25"/>
      <c r="BI841" s="41"/>
      <c r="BJ841" s="25"/>
      <c r="BM841" s="32"/>
      <c r="BN841" s="25"/>
      <c r="BO841" s="32"/>
      <c r="BP841" s="25"/>
      <c r="BQ841" s="25"/>
      <c r="BR841" s="25"/>
      <c r="BS841" s="32"/>
      <c r="BT841" s="25"/>
      <c r="BV841" s="25"/>
      <c r="BW841" s="25"/>
      <c r="BX841" s="32"/>
      <c r="BY841" s="25"/>
      <c r="CB841" s="25"/>
      <c r="CD841" s="25"/>
      <c r="CI841" s="50"/>
      <c r="CT841" s="29"/>
      <c r="CU841" s="29"/>
      <c r="CW841" s="25"/>
      <c r="DA841" s="48"/>
      <c r="DB841" s="25"/>
      <c r="DC841" s="25"/>
      <c r="DD841" s="25"/>
      <c r="DE841" s="46"/>
      <c r="DF841" s="39"/>
      <c r="DG841" s="25"/>
    </row>
    <row r="842" spans="1:111" x14ac:dyDescent="0.35">
      <c r="A842" s="25" t="s">
        <v>5724</v>
      </c>
      <c r="B842" s="25">
        <f>+COUNTA(E842:DF842)</f>
        <v>11</v>
      </c>
      <c r="F842" s="32" t="s">
        <v>1773</v>
      </c>
      <c r="G842" s="25" t="s">
        <v>5940</v>
      </c>
      <c r="I842" s="25"/>
      <c r="J842" s="25" t="s">
        <v>6767</v>
      </c>
      <c r="N842" s="25">
        <v>1</v>
      </c>
      <c r="S842" s="25">
        <f>SUM(COUNTIF(K842:R842,"1"))</f>
        <v>1</v>
      </c>
      <c r="T842" s="32" t="s">
        <v>2672</v>
      </c>
      <c r="U842" s="32" t="s">
        <v>663</v>
      </c>
      <c r="X842" s="25" t="s">
        <v>6558</v>
      </c>
      <c r="Z842" s="32"/>
      <c r="AA842" s="34"/>
      <c r="AB842" s="34"/>
      <c r="AC842" s="25"/>
      <c r="AE842" s="41"/>
      <c r="AF842" s="25"/>
      <c r="AG842" s="25" t="s">
        <v>1773</v>
      </c>
      <c r="AM842" s="25"/>
      <c r="AS842" s="32" t="s">
        <v>2272</v>
      </c>
      <c r="AT842" s="32" t="s">
        <v>6440</v>
      </c>
      <c r="AU842" s="41"/>
      <c r="AV842" s="25"/>
      <c r="AW842" s="25"/>
      <c r="AX842" s="45"/>
      <c r="AY842" s="25"/>
      <c r="AZ842" s="25"/>
      <c r="BA842" s="25"/>
      <c r="BC842" s="55"/>
      <c r="BF842" s="25"/>
      <c r="BI842" s="41"/>
      <c r="BJ842" s="25"/>
      <c r="BM842" s="32"/>
      <c r="BN842" s="25"/>
      <c r="BO842" s="32"/>
      <c r="BP842" s="25"/>
      <c r="BQ842" s="25"/>
      <c r="BR842" s="25"/>
      <c r="BS842" s="32"/>
      <c r="BT842" s="25"/>
      <c r="BV842" s="25"/>
      <c r="BW842" s="25"/>
      <c r="BX842" s="32"/>
      <c r="BY842" s="25"/>
      <c r="CB842" s="25"/>
      <c r="CD842" s="25"/>
      <c r="CI842" s="50"/>
      <c r="CT842" s="29"/>
      <c r="CU842" s="29"/>
      <c r="CW842" s="25"/>
      <c r="DA842" s="48"/>
      <c r="DB842" s="25"/>
      <c r="DC842" s="25"/>
      <c r="DD842" s="25"/>
      <c r="DE842" s="46"/>
      <c r="DF842" s="39"/>
      <c r="DG842" s="25"/>
    </row>
    <row r="843" spans="1:111" x14ac:dyDescent="0.35">
      <c r="A843" s="25" t="s">
        <v>5724</v>
      </c>
      <c r="B843" s="25">
        <f>+COUNTA(E843:DF843)</f>
        <v>9</v>
      </c>
      <c r="F843" s="32" t="s">
        <v>1876</v>
      </c>
      <c r="G843" s="25" t="s">
        <v>5940</v>
      </c>
      <c r="I843" s="25"/>
      <c r="J843" s="25" t="s">
        <v>6767</v>
      </c>
      <c r="N843" s="25">
        <v>1</v>
      </c>
      <c r="S843" s="25">
        <f>SUM(COUNTIF(K843:R843,"1"))</f>
        <v>1</v>
      </c>
      <c r="T843" s="32" t="s">
        <v>1875</v>
      </c>
      <c r="Z843" s="32"/>
      <c r="AA843" s="34"/>
      <c r="AB843" s="34"/>
      <c r="AC843" s="25"/>
      <c r="AE843" s="41"/>
      <c r="AF843" s="25"/>
      <c r="AG843" s="25" t="s">
        <v>1876</v>
      </c>
      <c r="AM843" s="25"/>
      <c r="AS843" s="32" t="s">
        <v>700</v>
      </c>
      <c r="AT843" s="32" t="s">
        <v>1499</v>
      </c>
      <c r="AU843" s="41"/>
      <c r="AV843" s="25"/>
      <c r="AW843" s="25"/>
      <c r="AX843" s="45"/>
      <c r="AY843" s="25"/>
      <c r="AZ843" s="25"/>
      <c r="BA843" s="25"/>
      <c r="BC843" s="55"/>
      <c r="BF843" s="25"/>
      <c r="BI843" s="41"/>
      <c r="BJ843" s="25"/>
      <c r="BM843" s="32"/>
      <c r="BN843" s="25"/>
      <c r="BO843" s="32"/>
      <c r="BP843" s="25"/>
      <c r="BQ843" s="25"/>
      <c r="BR843" s="25"/>
      <c r="BS843" s="32"/>
      <c r="BT843" s="25"/>
      <c r="BV843" s="25"/>
      <c r="BW843" s="25"/>
      <c r="BX843" s="32"/>
      <c r="BY843" s="25"/>
      <c r="CB843" s="25"/>
      <c r="CD843" s="25"/>
      <c r="CI843" s="50"/>
      <c r="CT843" s="29"/>
      <c r="CU843" s="29"/>
      <c r="CW843" s="25"/>
      <c r="DA843" s="48"/>
      <c r="DB843" s="25"/>
      <c r="DC843" s="25"/>
      <c r="DD843" s="25"/>
      <c r="DE843" s="46"/>
      <c r="DF843" s="39"/>
      <c r="DG843" s="25"/>
    </row>
    <row r="844" spans="1:111" x14ac:dyDescent="0.35">
      <c r="A844" s="25" t="s">
        <v>5724</v>
      </c>
      <c r="B844" s="25">
        <f>+COUNTA(E844:DF844)</f>
        <v>9</v>
      </c>
      <c r="F844" s="32" t="s">
        <v>1952</v>
      </c>
      <c r="G844" s="25" t="s">
        <v>5940</v>
      </c>
      <c r="I844" s="25"/>
      <c r="J844" s="25" t="s">
        <v>6767</v>
      </c>
      <c r="N844" s="25">
        <v>1</v>
      </c>
      <c r="S844" s="25">
        <f>SUM(COUNTIF(K844:R844,"1"))</f>
        <v>1</v>
      </c>
      <c r="T844" s="32" t="s">
        <v>1951</v>
      </c>
      <c r="Z844" s="32"/>
      <c r="AA844" s="34"/>
      <c r="AB844" s="34"/>
      <c r="AC844" s="25"/>
      <c r="AE844" s="41"/>
      <c r="AF844" s="25"/>
      <c r="AG844" s="25" t="s">
        <v>1952</v>
      </c>
      <c r="AM844" s="25"/>
      <c r="AS844" s="32" t="s">
        <v>1953</v>
      </c>
      <c r="AT844" s="32" t="s">
        <v>1954</v>
      </c>
      <c r="AU844" s="41"/>
      <c r="AV844" s="25"/>
      <c r="AW844" s="25"/>
      <c r="AX844" s="45"/>
      <c r="AY844" s="25"/>
      <c r="AZ844" s="25"/>
      <c r="BA844" s="25"/>
      <c r="BC844" s="55"/>
      <c r="BF844" s="25"/>
      <c r="BI844" s="41"/>
      <c r="BJ844" s="25"/>
      <c r="BM844" s="32"/>
      <c r="BN844" s="25"/>
      <c r="BO844" s="32"/>
      <c r="BP844" s="25"/>
      <c r="BQ844" s="25"/>
      <c r="BR844" s="25"/>
      <c r="BS844" s="32"/>
      <c r="BT844" s="25"/>
      <c r="BV844" s="25"/>
      <c r="BW844" s="25"/>
      <c r="BX844" s="32"/>
      <c r="BY844" s="25"/>
      <c r="CB844" s="25"/>
      <c r="CD844" s="25"/>
      <c r="CI844" s="50"/>
      <c r="CT844" s="29"/>
      <c r="CU844" s="29"/>
      <c r="CW844" s="25"/>
      <c r="DA844" s="48"/>
      <c r="DB844" s="25"/>
      <c r="DC844" s="25"/>
      <c r="DD844" s="25"/>
      <c r="DE844" s="46"/>
      <c r="DF844" s="39"/>
      <c r="DG844" s="25"/>
    </row>
    <row r="845" spans="1:111" x14ac:dyDescent="0.35">
      <c r="A845" s="25" t="s">
        <v>5724</v>
      </c>
      <c r="B845" s="25">
        <f>+COUNTA(E845:DF845)</f>
        <v>9</v>
      </c>
      <c r="F845" s="32" t="s">
        <v>2535</v>
      </c>
      <c r="G845" s="25" t="s">
        <v>5940</v>
      </c>
      <c r="I845" s="25"/>
      <c r="J845" s="25" t="s">
        <v>6767</v>
      </c>
      <c r="N845" s="25">
        <v>1</v>
      </c>
      <c r="S845" s="25">
        <f>SUM(COUNTIF(K845:R845,"1"))</f>
        <v>1</v>
      </c>
      <c r="T845" s="32" t="s">
        <v>2534</v>
      </c>
      <c r="Z845" s="32"/>
      <c r="AA845" s="34"/>
      <c r="AB845" s="34"/>
      <c r="AC845" s="25"/>
      <c r="AE845" s="41"/>
      <c r="AF845" s="25"/>
      <c r="AG845" s="25" t="s">
        <v>2535</v>
      </c>
      <c r="AM845" s="25"/>
      <c r="AS845" s="32" t="s">
        <v>1357</v>
      </c>
      <c r="AT845" s="32" t="s">
        <v>2288</v>
      </c>
      <c r="AU845" s="41"/>
      <c r="AV845" s="25"/>
      <c r="AW845" s="25"/>
      <c r="AX845" s="45"/>
      <c r="AY845" s="25"/>
      <c r="AZ845" s="25"/>
      <c r="BA845" s="25"/>
      <c r="BC845" s="55"/>
      <c r="BF845" s="25"/>
      <c r="BI845" s="41"/>
      <c r="BJ845" s="25"/>
      <c r="BM845" s="32"/>
      <c r="BN845" s="25"/>
      <c r="BO845" s="32"/>
      <c r="BP845" s="25"/>
      <c r="BQ845" s="25"/>
      <c r="BR845" s="25"/>
      <c r="BS845" s="32"/>
      <c r="BT845" s="25"/>
      <c r="BV845" s="25"/>
      <c r="BW845" s="25"/>
      <c r="BX845" s="32"/>
      <c r="BY845" s="25"/>
      <c r="CB845" s="25"/>
      <c r="CD845" s="25"/>
      <c r="CI845" s="50"/>
      <c r="CT845" s="29"/>
      <c r="CU845" s="29"/>
      <c r="CW845" s="25"/>
      <c r="DA845" s="48"/>
      <c r="DB845" s="25"/>
      <c r="DC845" s="25"/>
      <c r="DD845" s="25"/>
      <c r="DE845" s="46"/>
      <c r="DF845" s="39"/>
      <c r="DG845" s="25"/>
    </row>
    <row r="846" spans="1:111" x14ac:dyDescent="0.35">
      <c r="A846" s="25" t="s">
        <v>5724</v>
      </c>
      <c r="B846" s="25">
        <f>+COUNTA(E846:DF846)</f>
        <v>9</v>
      </c>
      <c r="F846" s="32" t="s">
        <v>6161</v>
      </c>
      <c r="G846" s="25" t="s">
        <v>6311</v>
      </c>
      <c r="I846" s="25" t="s">
        <v>5940</v>
      </c>
      <c r="J846" s="25" t="s">
        <v>6183</v>
      </c>
      <c r="M846" s="25">
        <v>1</v>
      </c>
      <c r="S846" s="25">
        <f>SUM(COUNTIF(K846:R846,"1"))</f>
        <v>1</v>
      </c>
      <c r="T846" s="32"/>
      <c r="Z846" s="32"/>
      <c r="AA846" s="34"/>
      <c r="AB846" s="34"/>
      <c r="AC846" s="25"/>
      <c r="AE846" s="41"/>
      <c r="AF846" s="25"/>
      <c r="AH846" s="25" t="s">
        <v>6161</v>
      </c>
      <c r="AM846" s="25"/>
      <c r="AR846" s="25" t="s">
        <v>5800</v>
      </c>
      <c r="AT846" s="32"/>
      <c r="AU846" s="41" t="s">
        <v>5976</v>
      </c>
      <c r="AV846" s="25"/>
      <c r="AW846" s="25"/>
      <c r="AX846" s="45"/>
      <c r="AY846" s="25"/>
      <c r="AZ846" s="25"/>
      <c r="BA846" s="25"/>
      <c r="BC846" s="55"/>
      <c r="BF846" s="25"/>
      <c r="BI846" s="41"/>
      <c r="BJ846" s="25"/>
      <c r="BM846" s="32"/>
      <c r="BN846" s="25"/>
      <c r="BO846" s="32"/>
      <c r="BP846" s="25"/>
      <c r="BQ846" s="25"/>
      <c r="BR846" s="25"/>
      <c r="BS846" s="32"/>
      <c r="BT846" s="25"/>
      <c r="BV846" s="25"/>
      <c r="BW846" s="25"/>
      <c r="BX846" s="32"/>
      <c r="BY846" s="25"/>
      <c r="CB846" s="25"/>
      <c r="CD846" s="25"/>
      <c r="CI846" s="50"/>
      <c r="CT846" s="29"/>
      <c r="CU846" s="29"/>
      <c r="CW846" s="25"/>
      <c r="DA846" s="48"/>
      <c r="DB846" s="25"/>
      <c r="DC846" s="25"/>
      <c r="DD846" s="25"/>
      <c r="DE846" s="46"/>
      <c r="DF846" s="39"/>
      <c r="DG846" s="25"/>
    </row>
    <row r="847" spans="1:111" x14ac:dyDescent="0.35">
      <c r="A847" s="25" t="s">
        <v>5724</v>
      </c>
      <c r="B847" s="25">
        <f>+COUNTA(E847:DF847)</f>
        <v>9</v>
      </c>
      <c r="F847" s="32" t="s">
        <v>6162</v>
      </c>
      <c r="G847" s="25" t="s">
        <v>6312</v>
      </c>
      <c r="I847" s="25" t="s">
        <v>5940</v>
      </c>
      <c r="J847" s="25" t="s">
        <v>6183</v>
      </c>
      <c r="M847" s="25">
        <v>1</v>
      </c>
      <c r="S847" s="25">
        <f>SUM(COUNTIF(K847:R847,"1"))</f>
        <v>1</v>
      </c>
      <c r="T847" s="32"/>
      <c r="Z847" s="32"/>
      <c r="AA847" s="34"/>
      <c r="AB847" s="34"/>
      <c r="AC847" s="25"/>
      <c r="AE847" s="41"/>
      <c r="AF847" s="25"/>
      <c r="AH847" s="25" t="s">
        <v>6162</v>
      </c>
      <c r="AM847" s="25"/>
      <c r="AR847" s="25" t="s">
        <v>5800</v>
      </c>
      <c r="AT847" s="32"/>
      <c r="AU847" s="41" t="s">
        <v>594</v>
      </c>
      <c r="AV847" s="25"/>
      <c r="AW847" s="25"/>
      <c r="AX847" s="45"/>
      <c r="AY847" s="25"/>
      <c r="AZ847" s="25"/>
      <c r="BA847" s="25"/>
      <c r="BC847" s="55"/>
      <c r="BF847" s="25"/>
      <c r="BI847" s="41"/>
      <c r="BJ847" s="25"/>
      <c r="BM847" s="32"/>
      <c r="BN847" s="25"/>
      <c r="BO847" s="32"/>
      <c r="BP847" s="25"/>
      <c r="BQ847" s="25"/>
      <c r="BR847" s="25"/>
      <c r="BS847" s="32"/>
      <c r="BT847" s="25"/>
      <c r="BV847" s="25"/>
      <c r="BW847" s="25"/>
      <c r="BX847" s="32"/>
      <c r="BY847" s="25"/>
      <c r="CB847" s="25"/>
      <c r="CD847" s="25"/>
      <c r="CI847" s="50"/>
      <c r="CT847" s="29"/>
      <c r="CU847" s="29"/>
      <c r="CW847" s="25"/>
      <c r="DA847" s="48"/>
      <c r="DB847" s="25"/>
      <c r="DC847" s="25"/>
      <c r="DD847" s="25"/>
      <c r="DE847" s="46"/>
      <c r="DF847" s="39"/>
      <c r="DG847" s="25"/>
    </row>
    <row r="848" spans="1:111" x14ac:dyDescent="0.35">
      <c r="A848" s="25" t="s">
        <v>5724</v>
      </c>
      <c r="B848" s="25">
        <f>+COUNTA(E848:DF848)</f>
        <v>9</v>
      </c>
      <c r="F848" s="32" t="s">
        <v>1634</v>
      </c>
      <c r="G848" s="25" t="s">
        <v>5940</v>
      </c>
      <c r="I848" s="25"/>
      <c r="J848" s="25" t="s">
        <v>6767</v>
      </c>
      <c r="N848" s="25">
        <v>1</v>
      </c>
      <c r="S848" s="25">
        <f>SUM(COUNTIF(K848:R848,"1"))</f>
        <v>1</v>
      </c>
      <c r="T848" s="32" t="s">
        <v>1633</v>
      </c>
      <c r="Z848" s="32"/>
      <c r="AA848" s="34"/>
      <c r="AB848" s="34"/>
      <c r="AC848" s="25"/>
      <c r="AE848" s="41"/>
      <c r="AF848" s="25"/>
      <c r="AG848" s="25" t="s">
        <v>1634</v>
      </c>
      <c r="AM848" s="25"/>
      <c r="AS848" s="32" t="s">
        <v>977</v>
      </c>
      <c r="AT848" s="32" t="s">
        <v>1003</v>
      </c>
      <c r="AU848" s="41"/>
      <c r="AV848" s="25"/>
      <c r="AW848" s="25"/>
      <c r="AX848" s="45"/>
      <c r="AY848" s="25"/>
      <c r="AZ848" s="25"/>
      <c r="BA848" s="25"/>
      <c r="BC848" s="55"/>
      <c r="BF848" s="25"/>
      <c r="BI848" s="41"/>
      <c r="BJ848" s="25"/>
      <c r="BM848" s="32"/>
      <c r="BN848" s="25"/>
      <c r="BO848" s="32"/>
      <c r="BP848" s="25"/>
      <c r="BQ848" s="25"/>
      <c r="BR848" s="25"/>
      <c r="BS848" s="32"/>
      <c r="BT848" s="25"/>
      <c r="BV848" s="25"/>
      <c r="BW848" s="25"/>
      <c r="BX848" s="32"/>
      <c r="BY848" s="25"/>
      <c r="CB848" s="25"/>
      <c r="CD848" s="25"/>
      <c r="CI848" s="50"/>
      <c r="CT848" s="29"/>
      <c r="CU848" s="29"/>
      <c r="CW848" s="25"/>
      <c r="DA848" s="48"/>
      <c r="DB848" s="25"/>
      <c r="DC848" s="25"/>
      <c r="DD848" s="25"/>
      <c r="DE848" s="46"/>
      <c r="DF848" s="39"/>
      <c r="DG848" s="25"/>
    </row>
    <row r="849" spans="1:111" x14ac:dyDescent="0.35">
      <c r="A849" s="25" t="s">
        <v>5724</v>
      </c>
      <c r="B849" s="25">
        <f>+COUNTA(E849:DF849)</f>
        <v>9</v>
      </c>
      <c r="F849" s="32" t="s">
        <v>2432</v>
      </c>
      <c r="G849" s="25" t="s">
        <v>5940</v>
      </c>
      <c r="I849" s="25"/>
      <c r="J849" s="25" t="s">
        <v>6767</v>
      </c>
      <c r="N849" s="25">
        <v>1</v>
      </c>
      <c r="S849" s="25">
        <f>SUM(COUNTIF(K849:R849,"1"))</f>
        <v>1</v>
      </c>
      <c r="T849" s="32" t="s">
        <v>2431</v>
      </c>
      <c r="Z849" s="32"/>
      <c r="AA849" s="34"/>
      <c r="AB849" s="34"/>
      <c r="AC849" s="25"/>
      <c r="AE849" s="41"/>
      <c r="AF849" s="25"/>
      <c r="AG849" s="25" t="s">
        <v>2432</v>
      </c>
      <c r="AM849" s="25"/>
      <c r="AS849" s="32" t="s">
        <v>1057</v>
      </c>
      <c r="AT849" s="32" t="s">
        <v>1053</v>
      </c>
      <c r="AU849" s="41"/>
      <c r="AV849" s="25"/>
      <c r="AW849" s="25"/>
      <c r="AX849" s="45"/>
      <c r="AY849" s="25"/>
      <c r="AZ849" s="25"/>
      <c r="BA849" s="25"/>
      <c r="BC849" s="55"/>
      <c r="BF849" s="25"/>
      <c r="BI849" s="41"/>
      <c r="BJ849" s="25"/>
      <c r="BM849" s="32"/>
      <c r="BN849" s="25"/>
      <c r="BO849" s="32"/>
      <c r="BP849" s="25"/>
      <c r="BQ849" s="25"/>
      <c r="BR849" s="25"/>
      <c r="BS849" s="32"/>
      <c r="BT849" s="25"/>
      <c r="BV849" s="25"/>
      <c r="BW849" s="25"/>
      <c r="BX849" s="32"/>
      <c r="BY849" s="25"/>
      <c r="CB849" s="25"/>
      <c r="CD849" s="25"/>
      <c r="CI849" s="50"/>
      <c r="CT849" s="29"/>
      <c r="CU849" s="29"/>
      <c r="CW849" s="25"/>
      <c r="DA849" s="48"/>
      <c r="DB849" s="25"/>
      <c r="DC849" s="25"/>
      <c r="DD849" s="25"/>
      <c r="DE849" s="46"/>
      <c r="DF849" s="39"/>
      <c r="DG849" s="25"/>
    </row>
    <row r="850" spans="1:111" x14ac:dyDescent="0.35">
      <c r="A850" s="25" t="s">
        <v>5724</v>
      </c>
      <c r="B850" s="25">
        <f>+COUNTA(E850:DF850)</f>
        <v>9</v>
      </c>
      <c r="F850" s="32" t="s">
        <v>6163</v>
      </c>
      <c r="G850" s="25" t="s">
        <v>6313</v>
      </c>
      <c r="I850" s="25" t="s">
        <v>6164</v>
      </c>
      <c r="J850" s="25" t="s">
        <v>6183</v>
      </c>
      <c r="M850" s="25">
        <v>1</v>
      </c>
      <c r="S850" s="25">
        <f>SUM(COUNTIF(K850:R850,"1"))</f>
        <v>1</v>
      </c>
      <c r="T850" s="32"/>
      <c r="Z850" s="32"/>
      <c r="AA850" s="34"/>
      <c r="AB850" s="34"/>
      <c r="AC850" s="25"/>
      <c r="AE850" s="41"/>
      <c r="AF850" s="25"/>
      <c r="AH850" s="25" t="s">
        <v>6163</v>
      </c>
      <c r="AM850" s="25"/>
      <c r="AR850" s="25" t="s">
        <v>5800</v>
      </c>
      <c r="AT850" s="32"/>
      <c r="AU850" s="41" t="s">
        <v>5942</v>
      </c>
      <c r="AV850" s="25"/>
      <c r="AW850" s="25"/>
      <c r="AX850" s="45"/>
      <c r="AY850" s="25"/>
      <c r="AZ850" s="25"/>
      <c r="BA850" s="25"/>
      <c r="BC850" s="55"/>
      <c r="BF850" s="25"/>
      <c r="BI850" s="41"/>
      <c r="BJ850" s="25"/>
      <c r="BM850" s="32"/>
      <c r="BN850" s="25"/>
      <c r="BO850" s="32"/>
      <c r="BP850" s="25"/>
      <c r="BQ850" s="25"/>
      <c r="BR850" s="25"/>
      <c r="BS850" s="32"/>
      <c r="BT850" s="25"/>
      <c r="BV850" s="25"/>
      <c r="BW850" s="25"/>
      <c r="BX850" s="32"/>
      <c r="BY850" s="25"/>
      <c r="CB850" s="25"/>
      <c r="CD850" s="25"/>
      <c r="CI850" s="50"/>
      <c r="CT850" s="29"/>
      <c r="CU850" s="29"/>
      <c r="CW850" s="25"/>
      <c r="DA850" s="48"/>
      <c r="DB850" s="25"/>
      <c r="DC850" s="25"/>
      <c r="DD850" s="25"/>
      <c r="DE850" s="46"/>
      <c r="DF850" s="39"/>
      <c r="DG850" s="25"/>
    </row>
    <row r="851" spans="1:111" x14ac:dyDescent="0.35">
      <c r="A851" s="25" t="s">
        <v>5724</v>
      </c>
      <c r="B851" s="25">
        <f>+COUNTA(E851:DF851)</f>
        <v>5</v>
      </c>
      <c r="F851" s="32" t="s">
        <v>6401</v>
      </c>
      <c r="G851" s="25" t="s">
        <v>5940</v>
      </c>
      <c r="I851" s="25"/>
      <c r="J851" s="25" t="s">
        <v>6380</v>
      </c>
      <c r="L851" s="25">
        <v>1</v>
      </c>
      <c r="S851" s="25">
        <f>SUM(COUNTIF(K851:R851,"1"))</f>
        <v>1</v>
      </c>
      <c r="T851" s="32"/>
      <c r="Z851" s="32"/>
      <c r="AA851" s="34"/>
      <c r="AB851" s="34"/>
      <c r="AC851" s="25"/>
      <c r="AE851" s="41"/>
      <c r="AF851" s="25"/>
      <c r="AM851" s="25"/>
      <c r="AT851" s="32"/>
      <c r="AU851" s="41"/>
      <c r="AV851" s="25"/>
      <c r="AW851" s="25"/>
      <c r="AX851" s="45"/>
      <c r="AY851" s="25"/>
      <c r="AZ851" s="25"/>
      <c r="BA851" s="25"/>
      <c r="BC851" s="55"/>
      <c r="BF851" s="25"/>
      <c r="BI851" s="41"/>
      <c r="BJ851" s="25"/>
      <c r="BM851" s="32"/>
      <c r="BN851" s="25"/>
      <c r="BO851" s="32"/>
      <c r="BP851" s="25"/>
      <c r="BQ851" s="25"/>
      <c r="BR851" s="25"/>
      <c r="BS851" s="32"/>
      <c r="BT851" s="25"/>
      <c r="BV851" s="25"/>
      <c r="BW851" s="25"/>
      <c r="BX851" s="32"/>
      <c r="BY851" s="25"/>
      <c r="CB851" s="25"/>
      <c r="CD851" s="25"/>
      <c r="CI851" s="50"/>
      <c r="CT851" s="29"/>
      <c r="CU851" s="29"/>
      <c r="CW851" s="25"/>
      <c r="DA851" s="48"/>
      <c r="DB851" s="25"/>
      <c r="DC851" s="25"/>
      <c r="DD851" s="25"/>
      <c r="DE851" s="46"/>
      <c r="DF851" s="39"/>
      <c r="DG851" s="25"/>
    </row>
    <row r="852" spans="1:111" x14ac:dyDescent="0.35">
      <c r="A852" s="25" t="s">
        <v>5724</v>
      </c>
      <c r="B852" s="25">
        <f>+COUNTA(E852:DF852)</f>
        <v>9</v>
      </c>
      <c r="F852" s="32" t="s">
        <v>2595</v>
      </c>
      <c r="G852" s="25" t="s">
        <v>5940</v>
      </c>
      <c r="I852" s="25"/>
      <c r="J852" s="25" t="s">
        <v>6767</v>
      </c>
      <c r="N852" s="25">
        <v>1</v>
      </c>
      <c r="S852" s="25">
        <f>SUM(COUNTIF(K852:R852,"1"))</f>
        <v>1</v>
      </c>
      <c r="T852" s="32" t="s">
        <v>2594</v>
      </c>
      <c r="Z852" s="32"/>
      <c r="AA852" s="34"/>
      <c r="AB852" s="34"/>
      <c r="AC852" s="25"/>
      <c r="AE852" s="41"/>
      <c r="AF852" s="25"/>
      <c r="AG852" s="25" t="s">
        <v>2595</v>
      </c>
      <c r="AM852" s="25"/>
      <c r="AS852" s="32" t="s">
        <v>1050</v>
      </c>
      <c r="AT852" s="32" t="s">
        <v>2596</v>
      </c>
      <c r="AU852" s="41"/>
      <c r="AV852" s="25"/>
      <c r="AW852" s="25"/>
      <c r="AX852" s="45"/>
      <c r="AY852" s="25"/>
      <c r="AZ852" s="25"/>
      <c r="BA852" s="25"/>
      <c r="BC852" s="55"/>
      <c r="BF852" s="25"/>
      <c r="BI852" s="41"/>
      <c r="BJ852" s="25"/>
      <c r="BM852" s="32"/>
      <c r="BN852" s="25"/>
      <c r="BO852" s="32"/>
      <c r="BP852" s="25"/>
      <c r="BQ852" s="25"/>
      <c r="BR852" s="25"/>
      <c r="BS852" s="32"/>
      <c r="BT852" s="25"/>
      <c r="BV852" s="25"/>
      <c r="BW852" s="25"/>
      <c r="BX852" s="32"/>
      <c r="BY852" s="25"/>
      <c r="CB852" s="25"/>
      <c r="CD852" s="25"/>
      <c r="CI852" s="50"/>
      <c r="CT852" s="29"/>
      <c r="CU852" s="29"/>
      <c r="CW852" s="25"/>
      <c r="DA852" s="48"/>
      <c r="DB852" s="25"/>
      <c r="DC852" s="25"/>
      <c r="DD852" s="25"/>
      <c r="DE852" s="46"/>
      <c r="DF852" s="39"/>
      <c r="DG852" s="25"/>
    </row>
    <row r="853" spans="1:111" x14ac:dyDescent="0.35">
      <c r="A853" s="25" t="s">
        <v>5724</v>
      </c>
      <c r="B853" s="25">
        <f>+COUNTA(E853:DF853)</f>
        <v>9</v>
      </c>
      <c r="F853" s="32" t="s">
        <v>2776</v>
      </c>
      <c r="G853" s="25" t="s">
        <v>5940</v>
      </c>
      <c r="I853" s="25"/>
      <c r="J853" s="25" t="s">
        <v>6767</v>
      </c>
      <c r="N853" s="25">
        <v>1</v>
      </c>
      <c r="S853" s="25">
        <f>SUM(COUNTIF(K853:R853,"1"))</f>
        <v>1</v>
      </c>
      <c r="T853" s="32" t="s">
        <v>2775</v>
      </c>
      <c r="Z853" s="32"/>
      <c r="AA853" s="34"/>
      <c r="AB853" s="34"/>
      <c r="AC853" s="25"/>
      <c r="AE853" s="41"/>
      <c r="AF853" s="25"/>
      <c r="AG853" s="25" t="s">
        <v>2776</v>
      </c>
      <c r="AM853" s="25"/>
      <c r="AS853" s="32" t="s">
        <v>700</v>
      </c>
      <c r="AT853" s="32" t="s">
        <v>2777</v>
      </c>
      <c r="AU853" s="41"/>
      <c r="AV853" s="25"/>
      <c r="AW853" s="25"/>
      <c r="AX853" s="45"/>
      <c r="AY853" s="25"/>
      <c r="AZ853" s="25"/>
      <c r="BA853" s="25"/>
      <c r="BC853" s="55"/>
      <c r="BF853" s="25"/>
      <c r="BI853" s="41"/>
      <c r="BJ853" s="25"/>
      <c r="BM853" s="32"/>
      <c r="BN853" s="25"/>
      <c r="BO853" s="32"/>
      <c r="BP853" s="25"/>
      <c r="BQ853" s="25"/>
      <c r="BR853" s="25"/>
      <c r="BS853" s="32"/>
      <c r="BT853" s="25"/>
      <c r="BV853" s="25"/>
      <c r="BW853" s="25"/>
      <c r="BX853" s="32"/>
      <c r="BY853" s="25"/>
      <c r="CB853" s="25"/>
      <c r="CD853" s="25"/>
      <c r="CI853" s="50"/>
      <c r="CT853" s="29"/>
      <c r="CU853" s="29"/>
      <c r="CW853" s="25"/>
      <c r="DA853" s="48"/>
      <c r="DB853" s="25"/>
      <c r="DC853" s="25"/>
      <c r="DD853" s="25"/>
      <c r="DE853" s="46"/>
      <c r="DF853" s="39"/>
      <c r="DG853" s="25"/>
    </row>
    <row r="854" spans="1:111" x14ac:dyDescent="0.35">
      <c r="A854" s="25" t="s">
        <v>5724</v>
      </c>
      <c r="B854" s="25">
        <f>+COUNTA(E854:DF854)</f>
        <v>9</v>
      </c>
      <c r="F854" s="32" t="s">
        <v>2790</v>
      </c>
      <c r="G854" s="25" t="s">
        <v>5940</v>
      </c>
      <c r="I854" s="25"/>
      <c r="J854" s="25" t="s">
        <v>6767</v>
      </c>
      <c r="N854" s="25">
        <v>1</v>
      </c>
      <c r="S854" s="25">
        <f>SUM(COUNTIF(K854:R854,"1"))</f>
        <v>1</v>
      </c>
      <c r="T854" s="32" t="s">
        <v>2789</v>
      </c>
      <c r="Z854" s="32"/>
      <c r="AA854" s="34"/>
      <c r="AB854" s="34"/>
      <c r="AC854" s="25"/>
      <c r="AE854" s="41"/>
      <c r="AF854" s="25"/>
      <c r="AG854" s="25" t="s">
        <v>2790</v>
      </c>
      <c r="AM854" s="25"/>
      <c r="AS854" s="32" t="s">
        <v>1624</v>
      </c>
      <c r="AT854" s="32" t="s">
        <v>1997</v>
      </c>
      <c r="AU854" s="41"/>
      <c r="AV854" s="25"/>
      <c r="AW854" s="25"/>
      <c r="AX854" s="45"/>
      <c r="AY854" s="25"/>
      <c r="AZ854" s="25"/>
      <c r="BA854" s="25"/>
      <c r="BC854" s="55"/>
      <c r="BF854" s="25"/>
      <c r="BI854" s="41"/>
      <c r="BJ854" s="25"/>
      <c r="BM854" s="32"/>
      <c r="BN854" s="25"/>
      <c r="BO854" s="32"/>
      <c r="BP854" s="25"/>
      <c r="BQ854" s="25"/>
      <c r="BR854" s="25"/>
      <c r="BS854" s="32"/>
      <c r="BT854" s="25"/>
      <c r="BV854" s="25"/>
      <c r="BW854" s="25"/>
      <c r="BX854" s="32"/>
      <c r="BY854" s="25"/>
      <c r="CB854" s="25"/>
      <c r="CD854" s="25"/>
      <c r="CI854" s="50"/>
      <c r="CT854" s="29"/>
      <c r="CU854" s="29"/>
      <c r="CW854" s="25"/>
      <c r="DA854" s="48"/>
      <c r="DB854" s="25"/>
      <c r="DC854" s="25"/>
      <c r="DD854" s="25"/>
      <c r="DE854" s="46"/>
      <c r="DF854" s="39"/>
      <c r="DG854" s="25"/>
    </row>
    <row r="855" spans="1:111" x14ac:dyDescent="0.35">
      <c r="A855" s="25" t="s">
        <v>5724</v>
      </c>
      <c r="B855" s="25">
        <f>+COUNTA(E855:DF855)</f>
        <v>24</v>
      </c>
      <c r="F855" s="32" t="s">
        <v>1427</v>
      </c>
      <c r="G855" s="25" t="s">
        <v>6314</v>
      </c>
      <c r="I855" s="25" t="s">
        <v>6166</v>
      </c>
      <c r="J855" s="25" t="s">
        <v>6183</v>
      </c>
      <c r="M855" s="25">
        <v>1</v>
      </c>
      <c r="S855" s="25">
        <f>SUM(COUNTIF(K855:R855,"1"))</f>
        <v>1</v>
      </c>
      <c r="T855" s="32" t="s">
        <v>5571</v>
      </c>
      <c r="U855" s="32" t="s">
        <v>663</v>
      </c>
      <c r="Z855" s="32" t="s">
        <v>5580</v>
      </c>
      <c r="AA855" s="34"/>
      <c r="AB855" s="34"/>
      <c r="AC855" s="25"/>
      <c r="AE855" s="41"/>
      <c r="AF855" s="25"/>
      <c r="AH855" s="25" t="s">
        <v>6165</v>
      </c>
      <c r="AM855" s="25" t="s">
        <v>5572</v>
      </c>
      <c r="AR855" s="25" t="s">
        <v>5800</v>
      </c>
      <c r="AS855" s="32" t="s">
        <v>1119</v>
      </c>
      <c r="AT855" s="32" t="s">
        <v>5542</v>
      </c>
      <c r="AU855" s="41" t="s">
        <v>649</v>
      </c>
      <c r="AV855" s="25">
        <v>-16</v>
      </c>
      <c r="AW855" s="25">
        <v>-64</v>
      </c>
      <c r="AX855" s="45" t="s">
        <v>5582</v>
      </c>
      <c r="AY855" s="25" t="s">
        <v>648</v>
      </c>
      <c r="AZ855" s="25"/>
      <c r="BA855" s="25"/>
      <c r="BC855" s="55"/>
      <c r="BF855" s="25" t="s">
        <v>1428</v>
      </c>
      <c r="BI855" s="41"/>
      <c r="BJ855" s="25"/>
      <c r="BM855" s="32"/>
      <c r="BN855" s="25"/>
      <c r="BO855" s="32"/>
      <c r="BP855" s="25"/>
      <c r="BQ855" s="25"/>
      <c r="BR855" s="25"/>
      <c r="BS855" s="32" t="s">
        <v>5674</v>
      </c>
      <c r="BT855" s="25" t="s">
        <v>5675</v>
      </c>
      <c r="BV855" s="25"/>
      <c r="BW855" s="25"/>
      <c r="BX855" s="32"/>
      <c r="BY855" s="25"/>
      <c r="CB855" s="25"/>
      <c r="CD855" s="25"/>
      <c r="CI855" s="50"/>
      <c r="CT855" s="29" t="s">
        <v>119</v>
      </c>
      <c r="CU855" s="29">
        <v>1624</v>
      </c>
      <c r="CW855" s="25"/>
      <c r="DA855" s="48"/>
      <c r="DB855" s="25"/>
      <c r="DC855" s="25"/>
      <c r="DD855" s="25"/>
      <c r="DE855" s="46"/>
      <c r="DF855" s="39"/>
      <c r="DG855" s="25"/>
    </row>
    <row r="856" spans="1:111" x14ac:dyDescent="0.35">
      <c r="A856" s="25" t="s">
        <v>5724</v>
      </c>
      <c r="B856" s="25">
        <f>+COUNTA(E856:DF856)</f>
        <v>10</v>
      </c>
      <c r="F856" s="32" t="s">
        <v>2384</v>
      </c>
      <c r="G856" s="25" t="s">
        <v>5940</v>
      </c>
      <c r="I856" s="25"/>
      <c r="J856" s="25" t="s">
        <v>6767</v>
      </c>
      <c r="N856" s="25">
        <v>1</v>
      </c>
      <c r="S856" s="25">
        <f>SUM(COUNTIF(K856:R856,"1"))</f>
        <v>1</v>
      </c>
      <c r="T856" s="32" t="s">
        <v>2382</v>
      </c>
      <c r="X856" s="25" t="s">
        <v>2383</v>
      </c>
      <c r="Z856" s="32"/>
      <c r="AA856" s="34"/>
      <c r="AB856" s="34"/>
      <c r="AC856" s="25"/>
      <c r="AE856" s="41"/>
      <c r="AF856" s="25"/>
      <c r="AG856" s="25" t="s">
        <v>2384</v>
      </c>
      <c r="AM856" s="25"/>
      <c r="AS856" s="32" t="s">
        <v>2385</v>
      </c>
      <c r="AT856" s="32" t="s">
        <v>2216</v>
      </c>
      <c r="AU856" s="41"/>
      <c r="AV856" s="25"/>
      <c r="AW856" s="25"/>
      <c r="AX856" s="45"/>
      <c r="AY856" s="25"/>
      <c r="AZ856" s="25"/>
      <c r="BA856" s="25"/>
      <c r="BC856" s="55"/>
      <c r="BF856" s="25"/>
      <c r="BI856" s="41"/>
      <c r="BJ856" s="25"/>
      <c r="BM856" s="32"/>
      <c r="BN856" s="25"/>
      <c r="BO856" s="32"/>
      <c r="BP856" s="25"/>
      <c r="BQ856" s="25"/>
      <c r="BR856" s="25"/>
      <c r="BS856" s="32"/>
      <c r="BT856" s="25"/>
      <c r="BV856" s="25"/>
      <c r="BW856" s="25"/>
      <c r="BX856" s="32"/>
      <c r="BY856" s="25"/>
      <c r="CB856" s="25"/>
      <c r="CD856" s="25"/>
      <c r="CI856" s="50"/>
      <c r="CT856" s="29"/>
      <c r="CU856" s="29"/>
      <c r="CW856" s="25"/>
      <c r="DA856" s="48"/>
      <c r="DB856" s="25"/>
      <c r="DC856" s="25"/>
      <c r="DD856" s="25"/>
      <c r="DE856" s="46"/>
      <c r="DF856" s="39"/>
      <c r="DG856" s="25"/>
    </row>
    <row r="857" spans="1:111" x14ac:dyDescent="0.35">
      <c r="A857" s="25" t="s">
        <v>5724</v>
      </c>
      <c r="B857" s="25">
        <f>+COUNTA(E857:DF857)</f>
        <v>9</v>
      </c>
      <c r="F857" s="32" t="s">
        <v>2154</v>
      </c>
      <c r="G857" s="25" t="s">
        <v>5940</v>
      </c>
      <c r="I857" s="25"/>
      <c r="J857" s="25" t="s">
        <v>6767</v>
      </c>
      <c r="N857" s="25">
        <v>1</v>
      </c>
      <c r="S857" s="25">
        <f>SUM(COUNTIF(K857:R857,"1"))</f>
        <v>1</v>
      </c>
      <c r="T857" s="32" t="s">
        <v>2153</v>
      </c>
      <c r="Z857" s="32"/>
      <c r="AA857" s="34"/>
      <c r="AB857" s="34"/>
      <c r="AC857" s="25"/>
      <c r="AE857" s="41"/>
      <c r="AF857" s="25"/>
      <c r="AG857" s="25" t="s">
        <v>2154</v>
      </c>
      <c r="AM857" s="25"/>
      <c r="AS857" s="32" t="s">
        <v>700</v>
      </c>
      <c r="AT857" s="32" t="s">
        <v>1759</v>
      </c>
      <c r="AU857" s="41"/>
      <c r="AV857" s="25"/>
      <c r="AW857" s="25"/>
      <c r="AX857" s="45"/>
      <c r="AY857" s="25"/>
      <c r="AZ857" s="25"/>
      <c r="BA857" s="25"/>
      <c r="BC857" s="55"/>
      <c r="BF857" s="25"/>
      <c r="BI857" s="41"/>
      <c r="BJ857" s="25"/>
      <c r="BM857" s="32"/>
      <c r="BN857" s="25"/>
      <c r="BO857" s="32"/>
      <c r="BP857" s="25"/>
      <c r="BQ857" s="25"/>
      <c r="BR857" s="25"/>
      <c r="BS857" s="32"/>
      <c r="BT857" s="25"/>
      <c r="BV857" s="25"/>
      <c r="BW857" s="25"/>
      <c r="BX857" s="32"/>
      <c r="BY857" s="25"/>
      <c r="CB857" s="25"/>
      <c r="CD857" s="25"/>
      <c r="CI857" s="50"/>
      <c r="CT857" s="29"/>
      <c r="CU857" s="29"/>
      <c r="CW857" s="25"/>
      <c r="DA857" s="48"/>
      <c r="DB857" s="25"/>
      <c r="DC857" s="25"/>
      <c r="DD857" s="25"/>
      <c r="DE857" s="46"/>
      <c r="DF857" s="39"/>
      <c r="DG857" s="25"/>
    </row>
    <row r="858" spans="1:111" x14ac:dyDescent="0.35">
      <c r="A858" s="25" t="s">
        <v>5724</v>
      </c>
      <c r="B858" s="25">
        <f>+COUNTA(E858:DF858)</f>
        <v>9</v>
      </c>
      <c r="F858" s="32" t="s">
        <v>1962</v>
      </c>
      <c r="G858" s="25" t="s">
        <v>5940</v>
      </c>
      <c r="I858" s="25"/>
      <c r="J858" s="25" t="s">
        <v>6767</v>
      </c>
      <c r="N858" s="25">
        <v>1</v>
      </c>
      <c r="S858" s="25">
        <f>SUM(COUNTIF(K858:R858,"1"))</f>
        <v>1</v>
      </c>
      <c r="T858" s="32" t="s">
        <v>1961</v>
      </c>
      <c r="Z858" s="32"/>
      <c r="AA858" s="34"/>
      <c r="AB858" s="34"/>
      <c r="AC858" s="25"/>
      <c r="AE858" s="41"/>
      <c r="AF858" s="25"/>
      <c r="AG858" s="25" t="s">
        <v>1962</v>
      </c>
      <c r="AM858" s="25"/>
      <c r="AS858" s="32" t="s">
        <v>1963</v>
      </c>
      <c r="AT858" s="32" t="s">
        <v>1051</v>
      </c>
      <c r="AU858" s="41"/>
      <c r="AV858" s="25"/>
      <c r="AW858" s="25"/>
      <c r="AX858" s="45"/>
      <c r="AY858" s="25"/>
      <c r="AZ858" s="25"/>
      <c r="BA858" s="25"/>
      <c r="BC858" s="55"/>
      <c r="BF858" s="25"/>
      <c r="BI858" s="41"/>
      <c r="BJ858" s="25"/>
      <c r="BM858" s="32"/>
      <c r="BN858" s="25"/>
      <c r="BO858" s="32"/>
      <c r="BP858" s="25"/>
      <c r="BQ858" s="25"/>
      <c r="BR858" s="25"/>
      <c r="BS858" s="32"/>
      <c r="BT858" s="25"/>
      <c r="BV858" s="25"/>
      <c r="BW858" s="25"/>
      <c r="BX858" s="32"/>
      <c r="BY858" s="25"/>
      <c r="CB858" s="25"/>
      <c r="CD858" s="25"/>
      <c r="CI858" s="50"/>
      <c r="CT858" s="29"/>
      <c r="CU858" s="29"/>
      <c r="CW858" s="25"/>
      <c r="DA858" s="48"/>
      <c r="DB858" s="25"/>
      <c r="DC858" s="25"/>
      <c r="DD858" s="25"/>
      <c r="DE858" s="46"/>
      <c r="DF858" s="39"/>
      <c r="DG858" s="25"/>
    </row>
    <row r="859" spans="1:111" x14ac:dyDescent="0.35">
      <c r="A859" s="25" t="s">
        <v>5724</v>
      </c>
      <c r="B859" s="25">
        <f>+COUNTA(E859:DF859)</f>
        <v>9</v>
      </c>
      <c r="F859" s="32" t="s">
        <v>2461</v>
      </c>
      <c r="G859" s="25" t="s">
        <v>5940</v>
      </c>
      <c r="I859" s="25"/>
      <c r="J859" s="25" t="s">
        <v>6767</v>
      </c>
      <c r="N859" s="25">
        <v>1</v>
      </c>
      <c r="S859" s="25">
        <f>SUM(COUNTIF(K859:R859,"1"))</f>
        <v>1</v>
      </c>
      <c r="T859" s="32" t="s">
        <v>2460</v>
      </c>
      <c r="Z859" s="32"/>
      <c r="AA859" s="34"/>
      <c r="AB859" s="34"/>
      <c r="AC859" s="25"/>
      <c r="AE859" s="41"/>
      <c r="AF859" s="25"/>
      <c r="AG859" s="25" t="s">
        <v>2461</v>
      </c>
      <c r="AM859" s="25"/>
      <c r="AS859" s="32" t="s">
        <v>833</v>
      </c>
      <c r="AT859" s="32" t="s">
        <v>1048</v>
      </c>
      <c r="AU859" s="41"/>
      <c r="AV859" s="25"/>
      <c r="AW859" s="25"/>
      <c r="AX859" s="45"/>
      <c r="AY859" s="25"/>
      <c r="AZ859" s="25"/>
      <c r="BA859" s="25"/>
      <c r="BC859" s="55"/>
      <c r="BF859" s="25"/>
      <c r="BI859" s="41"/>
      <c r="BJ859" s="25"/>
      <c r="BM859" s="32"/>
      <c r="BN859" s="25"/>
      <c r="BO859" s="32"/>
      <c r="BP859" s="25"/>
      <c r="BQ859" s="25"/>
      <c r="BR859" s="25"/>
      <c r="BS859" s="32"/>
      <c r="BT859" s="25"/>
      <c r="BV859" s="25"/>
      <c r="BW859" s="25"/>
      <c r="BX859" s="32"/>
      <c r="BY859" s="25"/>
      <c r="CB859" s="25"/>
      <c r="CD859" s="25"/>
      <c r="CI859" s="50"/>
      <c r="CT859" s="29"/>
      <c r="CU859" s="29"/>
      <c r="CW859" s="25"/>
      <c r="DA859" s="48"/>
      <c r="DB859" s="25"/>
      <c r="DC859" s="25"/>
      <c r="DD859" s="25"/>
      <c r="DE859" s="46"/>
      <c r="DF859" s="39"/>
      <c r="DG859" s="25"/>
    </row>
    <row r="860" spans="1:111" x14ac:dyDescent="0.35">
      <c r="A860" s="25" t="s">
        <v>5724</v>
      </c>
      <c r="B860" s="25">
        <f>+COUNTA(E860:DF860)</f>
        <v>9</v>
      </c>
      <c r="F860" s="32" t="s">
        <v>1829</v>
      </c>
      <c r="G860" s="25" t="s">
        <v>5940</v>
      </c>
      <c r="I860" s="25"/>
      <c r="J860" s="25" t="s">
        <v>6767</v>
      </c>
      <c r="N860" s="25">
        <v>1</v>
      </c>
      <c r="S860" s="25">
        <f>SUM(COUNTIF(K860:R860,"1"))</f>
        <v>1</v>
      </c>
      <c r="T860" s="32" t="s">
        <v>1828</v>
      </c>
      <c r="Z860" s="32"/>
      <c r="AA860" s="34"/>
      <c r="AB860" s="34"/>
      <c r="AC860" s="25"/>
      <c r="AE860" s="41"/>
      <c r="AF860" s="25"/>
      <c r="AG860" s="25" t="s">
        <v>1829</v>
      </c>
      <c r="AM860" s="25"/>
      <c r="AS860" s="32" t="s">
        <v>700</v>
      </c>
      <c r="AT860" s="32" t="s">
        <v>1830</v>
      </c>
      <c r="AU860" s="41"/>
      <c r="AV860" s="25"/>
      <c r="AW860" s="25"/>
      <c r="AX860" s="45"/>
      <c r="AY860" s="25"/>
      <c r="AZ860" s="25"/>
      <c r="BA860" s="25"/>
      <c r="BC860" s="55"/>
      <c r="BF860" s="25"/>
      <c r="BI860" s="41"/>
      <c r="BJ860" s="25"/>
      <c r="BM860" s="32"/>
      <c r="BN860" s="25"/>
      <c r="BO860" s="32"/>
      <c r="BP860" s="25"/>
      <c r="BQ860" s="25"/>
      <c r="BR860" s="25"/>
      <c r="BS860" s="32"/>
      <c r="BT860" s="25"/>
      <c r="BV860" s="25"/>
      <c r="BW860" s="25"/>
      <c r="BX860" s="32"/>
      <c r="BY860" s="25"/>
      <c r="CB860" s="25"/>
      <c r="CD860" s="25"/>
      <c r="CI860" s="50"/>
      <c r="CT860" s="29"/>
      <c r="CU860" s="29"/>
      <c r="CW860" s="25"/>
      <c r="DA860" s="48"/>
      <c r="DB860" s="25"/>
      <c r="DC860" s="25"/>
      <c r="DD860" s="25"/>
      <c r="DE860" s="46"/>
      <c r="DF860" s="39"/>
      <c r="DG860" s="25"/>
    </row>
    <row r="861" spans="1:111" x14ac:dyDescent="0.35">
      <c r="A861" s="25" t="s">
        <v>5724</v>
      </c>
      <c r="B861" s="25">
        <f>+COUNTA(E861:DF861)</f>
        <v>5</v>
      </c>
      <c r="F861" s="32" t="s">
        <v>6403</v>
      </c>
      <c r="G861" s="25" t="s">
        <v>5940</v>
      </c>
      <c r="I861" s="25"/>
      <c r="J861" s="25" t="s">
        <v>6380</v>
      </c>
      <c r="L861" s="25">
        <v>1</v>
      </c>
      <c r="S861" s="25">
        <f>SUM(COUNTIF(K861:R861,"1"))</f>
        <v>1</v>
      </c>
      <c r="T861" s="32"/>
      <c r="Z861" s="32"/>
      <c r="AA861" s="34"/>
      <c r="AB861" s="34"/>
      <c r="AC861" s="25"/>
      <c r="AE861" s="41"/>
      <c r="AF861" s="25"/>
      <c r="AM861" s="25"/>
      <c r="AT861" s="32"/>
      <c r="AU861" s="41"/>
      <c r="AV861" s="25"/>
      <c r="AW861" s="25"/>
      <c r="AX861" s="45"/>
      <c r="AY861" s="25"/>
      <c r="AZ861" s="25"/>
      <c r="BA861" s="25"/>
      <c r="BC861" s="55"/>
      <c r="BF861" s="25"/>
      <c r="BI861" s="41"/>
      <c r="BJ861" s="25"/>
      <c r="BM861" s="32"/>
      <c r="BN861" s="25"/>
      <c r="BO861" s="32"/>
      <c r="BP861" s="25"/>
      <c r="BQ861" s="25"/>
      <c r="BR861" s="25"/>
      <c r="BS861" s="32"/>
      <c r="BT861" s="25"/>
      <c r="BV861" s="25"/>
      <c r="BW861" s="25"/>
      <c r="BX861" s="32"/>
      <c r="BY861" s="25"/>
      <c r="CB861" s="25"/>
      <c r="CD861" s="25"/>
      <c r="CI861" s="50"/>
      <c r="CT861" s="29"/>
      <c r="CU861" s="29"/>
      <c r="CW861" s="25"/>
      <c r="DA861" s="48"/>
      <c r="DB861" s="25"/>
      <c r="DC861" s="25"/>
      <c r="DD861" s="25"/>
      <c r="DE861" s="46"/>
      <c r="DF861" s="39"/>
      <c r="DG861" s="25"/>
    </row>
    <row r="862" spans="1:111" x14ac:dyDescent="0.35">
      <c r="A862" s="25" t="s">
        <v>5724</v>
      </c>
      <c r="B862" s="25">
        <f>+COUNTA(E862:DF862)</f>
        <v>9</v>
      </c>
      <c r="F862" s="32" t="s">
        <v>1863</v>
      </c>
      <c r="G862" s="25" t="s">
        <v>5940</v>
      </c>
      <c r="I862" s="25"/>
      <c r="J862" s="25" t="s">
        <v>6767</v>
      </c>
      <c r="N862" s="25">
        <v>1</v>
      </c>
      <c r="S862" s="25">
        <f>SUM(COUNTIF(K862:R862,"1"))</f>
        <v>1</v>
      </c>
      <c r="T862" s="32" t="s">
        <v>1862</v>
      </c>
      <c r="Z862" s="32"/>
      <c r="AA862" s="34"/>
      <c r="AB862" s="34"/>
      <c r="AC862" s="25"/>
      <c r="AE862" s="41"/>
      <c r="AF862" s="25"/>
      <c r="AG862" s="25" t="s">
        <v>1863</v>
      </c>
      <c r="AM862" s="25"/>
      <c r="AS862" s="32" t="s">
        <v>867</v>
      </c>
      <c r="AT862" s="32" t="s">
        <v>1018</v>
      </c>
      <c r="AU862" s="41"/>
      <c r="AV862" s="25"/>
      <c r="AW862" s="25"/>
      <c r="AX862" s="45"/>
      <c r="AY862" s="25"/>
      <c r="AZ862" s="25"/>
      <c r="BA862" s="25"/>
      <c r="BC862" s="55"/>
      <c r="BF862" s="25"/>
      <c r="BI862" s="41"/>
      <c r="BJ862" s="25"/>
      <c r="BM862" s="32"/>
      <c r="BN862" s="25"/>
      <c r="BO862" s="32"/>
      <c r="BP862" s="25"/>
      <c r="BQ862" s="25"/>
      <c r="BR862" s="25"/>
      <c r="BS862" s="32"/>
      <c r="BT862" s="25"/>
      <c r="BV862" s="25"/>
      <c r="BW862" s="25"/>
      <c r="BX862" s="32"/>
      <c r="BY862" s="25"/>
      <c r="CB862" s="25"/>
      <c r="CD862" s="25"/>
      <c r="CI862" s="50"/>
      <c r="CT862" s="29"/>
      <c r="CU862" s="29"/>
      <c r="CW862" s="25"/>
      <c r="DA862" s="48"/>
      <c r="DB862" s="25"/>
      <c r="DC862" s="25"/>
      <c r="DD862" s="25"/>
      <c r="DE862" s="46"/>
      <c r="DF862" s="39"/>
      <c r="DG862" s="25"/>
    </row>
    <row r="863" spans="1:111" x14ac:dyDescent="0.35">
      <c r="A863" s="25" t="s">
        <v>5724</v>
      </c>
      <c r="B863" s="25">
        <f>+COUNTA(E863:DF863)</f>
        <v>9</v>
      </c>
      <c r="F863" s="32" t="s">
        <v>1928</v>
      </c>
      <c r="G863" s="25" t="s">
        <v>5940</v>
      </c>
      <c r="I863" s="25"/>
      <c r="J863" s="25" t="s">
        <v>6767</v>
      </c>
      <c r="N863" s="25">
        <v>1</v>
      </c>
      <c r="S863" s="25">
        <f>SUM(COUNTIF(K863:R863,"1"))</f>
        <v>1</v>
      </c>
      <c r="T863" s="32" t="s">
        <v>1927</v>
      </c>
      <c r="Z863" s="32"/>
      <c r="AA863" s="34"/>
      <c r="AB863" s="34"/>
      <c r="AC863" s="25"/>
      <c r="AE863" s="41"/>
      <c r="AF863" s="25"/>
      <c r="AG863" s="25" t="s">
        <v>1928</v>
      </c>
      <c r="AM863" s="25"/>
      <c r="AS863" s="32" t="s">
        <v>1049</v>
      </c>
      <c r="AT863" s="32" t="s">
        <v>1929</v>
      </c>
      <c r="AU863" s="41"/>
      <c r="AV863" s="25"/>
      <c r="AW863" s="25"/>
      <c r="AX863" s="45"/>
      <c r="AY863" s="25"/>
      <c r="AZ863" s="25"/>
      <c r="BA863" s="25"/>
      <c r="BC863" s="55"/>
      <c r="BF863" s="25"/>
      <c r="BI863" s="41"/>
      <c r="BJ863" s="25"/>
      <c r="BM863" s="32"/>
      <c r="BN863" s="25"/>
      <c r="BO863" s="32"/>
      <c r="BP863" s="25"/>
      <c r="BQ863" s="25"/>
      <c r="BR863" s="25"/>
      <c r="BS863" s="32"/>
      <c r="BT863" s="25"/>
      <c r="BV863" s="25"/>
      <c r="BW863" s="25"/>
      <c r="BX863" s="32"/>
      <c r="BY863" s="25"/>
      <c r="CB863" s="25"/>
      <c r="CD863" s="25"/>
      <c r="CI863" s="50"/>
      <c r="CT863" s="29"/>
      <c r="CU863" s="29"/>
      <c r="CW863" s="25"/>
      <c r="DA863" s="48"/>
      <c r="DB863" s="25"/>
      <c r="DC863" s="25"/>
      <c r="DD863" s="25"/>
      <c r="DE863" s="46"/>
      <c r="DF863" s="39"/>
      <c r="DG863" s="25"/>
    </row>
    <row r="864" spans="1:111" x14ac:dyDescent="0.35">
      <c r="A864" s="25" t="s">
        <v>5724</v>
      </c>
      <c r="B864" s="25">
        <f>+COUNTA(E864:DF864)</f>
        <v>9</v>
      </c>
      <c r="F864" s="32" t="s">
        <v>6168</v>
      </c>
      <c r="G864" s="25" t="s">
        <v>6315</v>
      </c>
      <c r="I864" s="25" t="s">
        <v>5940</v>
      </c>
      <c r="J864" s="25" t="s">
        <v>6183</v>
      </c>
      <c r="M864" s="25">
        <v>1</v>
      </c>
      <c r="S864" s="25">
        <f>SUM(COUNTIF(K864:R864,"1"))</f>
        <v>1</v>
      </c>
      <c r="T864" s="32"/>
      <c r="Z864" s="32"/>
      <c r="AA864" s="34"/>
      <c r="AB864" s="34"/>
      <c r="AC864" s="25"/>
      <c r="AE864" s="41"/>
      <c r="AF864" s="25"/>
      <c r="AH864" s="25" t="s">
        <v>6168</v>
      </c>
      <c r="AM864" s="25"/>
      <c r="AR864" s="25" t="s">
        <v>5800</v>
      </c>
      <c r="AT864" s="32"/>
      <c r="AU864" s="41" t="s">
        <v>6169</v>
      </c>
      <c r="AV864" s="25"/>
      <c r="AW864" s="25"/>
      <c r="AX864" s="45"/>
      <c r="AY864" s="25"/>
      <c r="AZ864" s="25"/>
      <c r="BA864" s="25"/>
      <c r="BC864" s="55"/>
      <c r="BF864" s="25"/>
      <c r="BI864" s="41"/>
      <c r="BJ864" s="25"/>
      <c r="BM864" s="32"/>
      <c r="BN864" s="25"/>
      <c r="BO864" s="32"/>
      <c r="BP864" s="25"/>
      <c r="BQ864" s="25"/>
      <c r="BR864" s="25"/>
      <c r="BS864" s="32"/>
      <c r="BT864" s="25"/>
      <c r="BV864" s="25"/>
      <c r="BW864" s="25"/>
      <c r="BX864" s="32"/>
      <c r="BY864" s="25"/>
      <c r="CB864" s="25"/>
      <c r="CD864" s="25"/>
      <c r="CI864" s="50"/>
      <c r="CT864" s="29"/>
      <c r="CU864" s="29"/>
      <c r="CW864" s="25"/>
      <c r="DA864" s="48"/>
      <c r="DB864" s="25"/>
      <c r="DC864" s="25"/>
      <c r="DD864" s="25"/>
      <c r="DE864" s="46"/>
      <c r="DF864" s="39"/>
      <c r="DG864" s="25"/>
    </row>
    <row r="865" spans="1:111" x14ac:dyDescent="0.35">
      <c r="A865" s="25" t="s">
        <v>5724</v>
      </c>
      <c r="B865" s="25">
        <f>+COUNTA(E865:DF865)</f>
        <v>9</v>
      </c>
      <c r="F865" s="32" t="s">
        <v>6170</v>
      </c>
      <c r="G865" s="25" t="s">
        <v>6316</v>
      </c>
      <c r="I865" s="25" t="s">
        <v>5940</v>
      </c>
      <c r="J865" s="25" t="s">
        <v>6183</v>
      </c>
      <c r="M865" s="25">
        <v>1</v>
      </c>
      <c r="S865" s="25">
        <f>SUM(COUNTIF(K865:R865,"1"))</f>
        <v>1</v>
      </c>
      <c r="T865" s="32"/>
      <c r="Z865" s="32"/>
      <c r="AA865" s="34"/>
      <c r="AB865" s="34"/>
      <c r="AC865" s="25"/>
      <c r="AE865" s="41"/>
      <c r="AF865" s="25"/>
      <c r="AH865" s="25" t="s">
        <v>6170</v>
      </c>
      <c r="AM865" s="25"/>
      <c r="AR865" s="25" t="s">
        <v>5800</v>
      </c>
      <c r="AT865" s="32"/>
      <c r="AU865" s="41" t="s">
        <v>5967</v>
      </c>
      <c r="AV865" s="25"/>
      <c r="AW865" s="25"/>
      <c r="AX865" s="45"/>
      <c r="AY865" s="25"/>
      <c r="AZ865" s="25"/>
      <c r="BA865" s="25"/>
      <c r="BC865" s="55"/>
      <c r="BF865" s="25"/>
      <c r="BI865" s="41"/>
      <c r="BJ865" s="25"/>
      <c r="BM865" s="32"/>
      <c r="BN865" s="25"/>
      <c r="BO865" s="32"/>
      <c r="BP865" s="25"/>
      <c r="BQ865" s="25"/>
      <c r="BR865" s="25"/>
      <c r="BS865" s="32"/>
      <c r="BT865" s="25"/>
      <c r="BV865" s="25"/>
      <c r="BW865" s="25"/>
      <c r="BX865" s="32"/>
      <c r="BY865" s="25"/>
      <c r="CB865" s="25"/>
      <c r="CD865" s="25"/>
      <c r="CI865" s="50"/>
      <c r="CT865" s="29"/>
      <c r="CU865" s="29"/>
      <c r="CW865" s="25"/>
      <c r="DA865" s="48"/>
      <c r="DB865" s="25"/>
      <c r="DC865" s="25"/>
      <c r="DD865" s="25"/>
      <c r="DE865" s="46"/>
      <c r="DF865" s="39"/>
      <c r="DG865" s="25"/>
    </row>
    <row r="866" spans="1:111" x14ac:dyDescent="0.35">
      <c r="A866" s="25" t="s">
        <v>5724</v>
      </c>
      <c r="B866" s="25">
        <f>+COUNTA(E866:DF866)</f>
        <v>9</v>
      </c>
      <c r="F866" s="32" t="s">
        <v>6171</v>
      </c>
      <c r="G866" s="25" t="s">
        <v>6317</v>
      </c>
      <c r="I866" s="25" t="s">
        <v>5940</v>
      </c>
      <c r="J866" s="25" t="s">
        <v>6183</v>
      </c>
      <c r="M866" s="25">
        <v>1</v>
      </c>
      <c r="S866" s="25">
        <f>SUM(COUNTIF(K866:R866,"1"))</f>
        <v>1</v>
      </c>
      <c r="T866" s="32"/>
      <c r="Z866" s="32"/>
      <c r="AA866" s="34"/>
      <c r="AB866" s="34"/>
      <c r="AC866" s="25"/>
      <c r="AE866" s="41"/>
      <c r="AF866" s="25"/>
      <c r="AH866" s="25" t="s">
        <v>6171</v>
      </c>
      <c r="AM866" s="25"/>
      <c r="AR866" s="25" t="s">
        <v>5800</v>
      </c>
      <c r="AT866" s="32"/>
      <c r="AU866" s="41" t="s">
        <v>5967</v>
      </c>
      <c r="AV866" s="25"/>
      <c r="AW866" s="25"/>
      <c r="AX866" s="45"/>
      <c r="AY866" s="25"/>
      <c r="AZ866" s="25"/>
      <c r="BA866" s="25"/>
      <c r="BC866" s="55"/>
      <c r="BF866" s="25"/>
      <c r="BI866" s="41"/>
      <c r="BJ866" s="25"/>
      <c r="BM866" s="32"/>
      <c r="BN866" s="25"/>
      <c r="BO866" s="32"/>
      <c r="BP866" s="25"/>
      <c r="BQ866" s="25"/>
      <c r="BR866" s="25"/>
      <c r="BS866" s="32"/>
      <c r="BT866" s="25"/>
      <c r="BV866" s="25"/>
      <c r="BW866" s="25"/>
      <c r="BX866" s="32"/>
      <c r="BY866" s="25"/>
      <c r="CB866" s="25"/>
      <c r="CD866" s="25"/>
      <c r="CI866" s="50"/>
      <c r="CT866" s="29"/>
      <c r="CU866" s="29"/>
      <c r="CW866" s="25"/>
      <c r="DA866" s="48"/>
      <c r="DB866" s="25"/>
      <c r="DC866" s="25"/>
      <c r="DD866" s="25"/>
      <c r="DE866" s="46"/>
      <c r="DF866" s="39"/>
      <c r="DG866" s="25"/>
    </row>
    <row r="867" spans="1:111" x14ac:dyDescent="0.35">
      <c r="A867" s="25" t="s">
        <v>5724</v>
      </c>
      <c r="B867" s="25">
        <f>+COUNTA(E867:DF867)</f>
        <v>5</v>
      </c>
      <c r="F867" s="32" t="s">
        <v>6436</v>
      </c>
      <c r="G867" s="25" t="s">
        <v>5940</v>
      </c>
      <c r="I867" s="25"/>
      <c r="J867" s="25" t="s">
        <v>6380</v>
      </c>
      <c r="L867" s="25">
        <v>1</v>
      </c>
      <c r="S867" s="25">
        <f>SUM(COUNTIF(K867:R867,"1"))</f>
        <v>1</v>
      </c>
      <c r="T867" s="32"/>
      <c r="Z867" s="32"/>
      <c r="AA867" s="34"/>
      <c r="AB867" s="34"/>
      <c r="AC867" s="25"/>
      <c r="AE867" s="41"/>
      <c r="AF867" s="25"/>
      <c r="AM867" s="25"/>
      <c r="AT867" s="32"/>
      <c r="AU867" s="41"/>
      <c r="AV867" s="25"/>
      <c r="AW867" s="25"/>
      <c r="AX867" s="45"/>
      <c r="AY867" s="25"/>
      <c r="AZ867" s="25"/>
      <c r="BA867" s="25"/>
      <c r="BC867" s="55"/>
      <c r="BF867" s="25"/>
      <c r="BI867" s="41"/>
      <c r="BJ867" s="25"/>
      <c r="BM867" s="32"/>
      <c r="BN867" s="25"/>
      <c r="BO867" s="32"/>
      <c r="BP867" s="25"/>
      <c r="BQ867" s="25"/>
      <c r="BR867" s="25"/>
      <c r="BS867" s="32"/>
      <c r="BT867" s="25"/>
      <c r="BV867" s="25"/>
      <c r="BW867" s="25"/>
      <c r="BX867" s="32"/>
      <c r="BY867" s="25"/>
      <c r="CB867" s="25"/>
      <c r="CD867" s="25"/>
      <c r="CI867" s="50"/>
      <c r="CT867" s="29"/>
      <c r="CU867" s="29"/>
      <c r="CW867" s="25"/>
      <c r="DA867" s="48"/>
      <c r="DB867" s="25"/>
      <c r="DC867" s="25"/>
      <c r="DD867" s="25"/>
      <c r="DE867" s="46"/>
      <c r="DF867" s="39"/>
      <c r="DG867" s="25"/>
    </row>
    <row r="868" spans="1:111" x14ac:dyDescent="0.35">
      <c r="A868" s="25" t="s">
        <v>5724</v>
      </c>
      <c r="B868" s="25">
        <f>+COUNTA(E868:DF868)</f>
        <v>9</v>
      </c>
      <c r="F868" s="32" t="s">
        <v>1589</v>
      </c>
      <c r="G868" s="25" t="s">
        <v>5940</v>
      </c>
      <c r="I868" s="25"/>
      <c r="J868" s="25" t="s">
        <v>6767</v>
      </c>
      <c r="N868" s="25">
        <v>1</v>
      </c>
      <c r="S868" s="25">
        <f>SUM(COUNTIF(K868:R868,"1"))</f>
        <v>1</v>
      </c>
      <c r="T868" s="32" t="s">
        <v>1588</v>
      </c>
      <c r="Z868" s="32"/>
      <c r="AA868" s="34"/>
      <c r="AB868" s="34"/>
      <c r="AC868" s="25"/>
      <c r="AE868" s="41"/>
      <c r="AF868" s="25"/>
      <c r="AG868" s="25" t="s">
        <v>1589</v>
      </c>
      <c r="AM868" s="25"/>
      <c r="AS868" s="32" t="s">
        <v>1544</v>
      </c>
      <c r="AT868" s="32" t="s">
        <v>1077</v>
      </c>
      <c r="AU868" s="41"/>
      <c r="AV868" s="25"/>
      <c r="AW868" s="25"/>
      <c r="AX868" s="45"/>
      <c r="AY868" s="25"/>
      <c r="AZ868" s="25"/>
      <c r="BA868" s="25"/>
      <c r="BC868" s="55"/>
      <c r="BF868" s="25"/>
      <c r="BI868" s="41"/>
      <c r="BJ868" s="25"/>
      <c r="BM868" s="32"/>
      <c r="BN868" s="25"/>
      <c r="BO868" s="32"/>
      <c r="BP868" s="25"/>
      <c r="BQ868" s="25"/>
      <c r="BR868" s="25"/>
      <c r="BS868" s="32"/>
      <c r="BT868" s="25"/>
      <c r="BV868" s="25"/>
      <c r="BW868" s="25"/>
      <c r="BX868" s="32"/>
      <c r="BY868" s="25"/>
      <c r="CB868" s="25"/>
      <c r="CD868" s="25"/>
      <c r="CI868" s="50"/>
      <c r="CT868" s="29"/>
      <c r="CU868" s="29"/>
      <c r="CW868" s="25"/>
      <c r="DA868" s="48"/>
      <c r="DB868" s="25"/>
      <c r="DC868" s="25"/>
      <c r="DD868" s="25"/>
      <c r="DE868" s="46"/>
      <c r="DF868" s="39"/>
      <c r="DG868" s="25"/>
    </row>
    <row r="869" spans="1:111" x14ac:dyDescent="0.35">
      <c r="A869" s="25" t="s">
        <v>5724</v>
      </c>
      <c r="B869" s="25">
        <f>+COUNTA(E869:DF869)</f>
        <v>30</v>
      </c>
      <c r="F869" s="32" t="s">
        <v>5583</v>
      </c>
      <c r="G869" s="25" t="s">
        <v>5940</v>
      </c>
      <c r="I869" s="25"/>
      <c r="J869" s="25" t="s">
        <v>5501</v>
      </c>
      <c r="R869" s="25">
        <v>1</v>
      </c>
      <c r="S869" s="25">
        <f>SUM(COUNTIF(K869:R869,"1"))</f>
        <v>1</v>
      </c>
      <c r="T869" s="32" t="s">
        <v>5500</v>
      </c>
      <c r="U869" s="32" t="s">
        <v>5502</v>
      </c>
      <c r="Z869" s="32" t="s">
        <v>5469</v>
      </c>
      <c r="AA869" s="34"/>
      <c r="AB869" s="34"/>
      <c r="AC869" s="25" t="s">
        <v>5584</v>
      </c>
      <c r="AE869" s="41"/>
      <c r="AF869" s="25"/>
      <c r="AM869" s="25" t="s">
        <v>5499</v>
      </c>
      <c r="AO869" s="25" t="s">
        <v>5583</v>
      </c>
      <c r="AS869" s="32" t="s">
        <v>867</v>
      </c>
      <c r="AT869" s="32" t="s">
        <v>1077</v>
      </c>
      <c r="AU869" s="41"/>
      <c r="AV869" s="25">
        <v>41</v>
      </c>
      <c r="AW869" s="25">
        <v>75</v>
      </c>
      <c r="AX869" s="45"/>
      <c r="AY869" s="25" t="s">
        <v>685</v>
      </c>
      <c r="AZ869" s="25"/>
      <c r="BA869" s="25"/>
      <c r="BC869" s="55"/>
      <c r="BF869" s="25"/>
      <c r="BI869" s="41"/>
      <c r="BJ869" s="25"/>
      <c r="BM869" s="32"/>
      <c r="BN869" s="25"/>
      <c r="BO869" s="32"/>
      <c r="BP869" s="25"/>
      <c r="BQ869" s="25"/>
      <c r="BR869" s="25"/>
      <c r="BS869" s="32" t="s">
        <v>5504</v>
      </c>
      <c r="BT869" s="25" t="s">
        <v>5505</v>
      </c>
      <c r="BV869" s="25"/>
      <c r="BW869" s="25"/>
      <c r="BX869" s="32"/>
      <c r="BY869" s="25"/>
      <c r="CB869" s="25"/>
      <c r="CD869" s="25"/>
      <c r="CG869" s="25" t="s">
        <v>3406</v>
      </c>
      <c r="CH869" s="50">
        <v>1</v>
      </c>
      <c r="CI869" s="50" t="s">
        <v>2834</v>
      </c>
      <c r="CK869" s="50" t="s">
        <v>3404</v>
      </c>
      <c r="CL869" s="50" t="s">
        <v>5503</v>
      </c>
      <c r="CM869" s="50" t="s">
        <v>3403</v>
      </c>
      <c r="CN869" s="50" t="s">
        <v>3405</v>
      </c>
      <c r="CO869" s="50" t="s">
        <v>2854</v>
      </c>
      <c r="CP869" s="50" t="s">
        <v>3015</v>
      </c>
      <c r="CQ869" s="50" t="s">
        <v>3407</v>
      </c>
      <c r="CT869" s="29" t="s">
        <v>119</v>
      </c>
      <c r="CU869" s="29">
        <v>659</v>
      </c>
      <c r="CW869" s="25"/>
      <c r="DA869" s="48"/>
      <c r="DB869" s="25"/>
      <c r="DC869" s="25"/>
      <c r="DD869" s="25"/>
      <c r="DE869" s="46"/>
      <c r="DF869" s="39"/>
      <c r="DG869" s="25"/>
    </row>
    <row r="870" spans="1:111" x14ac:dyDescent="0.35">
      <c r="A870" s="25" t="s">
        <v>5724</v>
      </c>
      <c r="B870" s="25">
        <f>+COUNTA(E870:DF870)</f>
        <v>9</v>
      </c>
      <c r="F870" s="32" t="s">
        <v>1776</v>
      </c>
      <c r="G870" s="25" t="s">
        <v>5940</v>
      </c>
      <c r="I870" s="25"/>
      <c r="J870" s="25" t="s">
        <v>6767</v>
      </c>
      <c r="N870" s="25">
        <v>1</v>
      </c>
      <c r="S870" s="25">
        <f>SUM(COUNTIF(K870:R870,"1"))</f>
        <v>1</v>
      </c>
      <c r="T870" s="32" t="s">
        <v>1775</v>
      </c>
      <c r="Z870" s="32"/>
      <c r="AA870" s="34"/>
      <c r="AB870" s="34"/>
      <c r="AC870" s="25"/>
      <c r="AE870" s="41"/>
      <c r="AF870" s="25"/>
      <c r="AG870" s="25" t="s">
        <v>1776</v>
      </c>
      <c r="AM870" s="25"/>
      <c r="AS870" s="32" t="s">
        <v>1719</v>
      </c>
      <c r="AT870" s="32" t="s">
        <v>1449</v>
      </c>
      <c r="AU870" s="41"/>
      <c r="AV870" s="25"/>
      <c r="AW870" s="25"/>
      <c r="AX870" s="45"/>
      <c r="AY870" s="25"/>
      <c r="AZ870" s="25"/>
      <c r="BA870" s="25"/>
      <c r="BC870" s="55"/>
      <c r="BF870" s="25"/>
      <c r="BI870" s="41"/>
      <c r="BJ870" s="25"/>
      <c r="BM870" s="32"/>
      <c r="BN870" s="25"/>
      <c r="BO870" s="32"/>
      <c r="BP870" s="25"/>
      <c r="BQ870" s="25"/>
      <c r="BR870" s="25"/>
      <c r="BS870" s="32"/>
      <c r="BT870" s="25"/>
      <c r="BV870" s="25"/>
      <c r="BW870" s="25"/>
      <c r="BX870" s="32"/>
      <c r="BY870" s="25"/>
      <c r="CB870" s="25"/>
      <c r="CD870" s="25"/>
      <c r="CI870" s="50"/>
      <c r="CT870" s="29"/>
      <c r="CU870" s="29"/>
      <c r="CW870" s="25"/>
      <c r="DA870" s="48"/>
      <c r="DB870" s="25"/>
      <c r="DC870" s="25"/>
      <c r="DD870" s="25"/>
      <c r="DE870" s="46"/>
      <c r="DF870" s="39"/>
      <c r="DG870" s="25"/>
    </row>
    <row r="871" spans="1:111" x14ac:dyDescent="0.35">
      <c r="A871" s="25" t="s">
        <v>5724</v>
      </c>
      <c r="B871" s="25">
        <f>+COUNTA(E871:DF871)</f>
        <v>9</v>
      </c>
      <c r="F871" s="32" t="s">
        <v>2473</v>
      </c>
      <c r="G871" s="25" t="s">
        <v>5940</v>
      </c>
      <c r="I871" s="25"/>
      <c r="J871" s="25" t="s">
        <v>6767</v>
      </c>
      <c r="N871" s="25">
        <v>1</v>
      </c>
      <c r="S871" s="25">
        <f>SUM(COUNTIF(K871:R871,"1"))</f>
        <v>1</v>
      </c>
      <c r="T871" s="32" t="s">
        <v>2472</v>
      </c>
      <c r="Z871" s="32"/>
      <c r="AA871" s="34"/>
      <c r="AB871" s="34"/>
      <c r="AC871" s="25"/>
      <c r="AE871" s="41"/>
      <c r="AF871" s="25"/>
      <c r="AG871" s="25" t="s">
        <v>2473</v>
      </c>
      <c r="AM871" s="25"/>
      <c r="AS871" s="32" t="s">
        <v>1050</v>
      </c>
      <c r="AT871" s="32" t="s">
        <v>1145</v>
      </c>
      <c r="AU871" s="41"/>
      <c r="AV871" s="25"/>
      <c r="AW871" s="25"/>
      <c r="AX871" s="45"/>
      <c r="AY871" s="25"/>
      <c r="AZ871" s="25"/>
      <c r="BA871" s="25"/>
      <c r="BC871" s="55"/>
      <c r="BF871" s="25"/>
      <c r="BI871" s="41"/>
      <c r="BJ871" s="25"/>
      <c r="BM871" s="32"/>
      <c r="BN871" s="25"/>
      <c r="BO871" s="32"/>
      <c r="BP871" s="25"/>
      <c r="BQ871" s="25"/>
      <c r="BR871" s="25"/>
      <c r="BS871" s="32"/>
      <c r="BT871" s="25"/>
      <c r="BV871" s="25"/>
      <c r="BW871" s="25"/>
      <c r="BX871" s="32"/>
      <c r="BY871" s="25"/>
      <c r="CB871" s="25"/>
      <c r="CD871" s="25"/>
      <c r="CI871" s="50"/>
      <c r="CT871" s="29"/>
      <c r="CU871" s="29"/>
      <c r="CW871" s="25"/>
      <c r="DA871" s="48"/>
      <c r="DB871" s="25"/>
      <c r="DC871" s="25"/>
      <c r="DD871" s="25"/>
      <c r="DE871" s="46"/>
      <c r="DF871" s="39"/>
      <c r="DG871" s="25"/>
    </row>
    <row r="872" spans="1:111" x14ac:dyDescent="0.35">
      <c r="A872" s="25" t="s">
        <v>5724</v>
      </c>
      <c r="B872" s="25">
        <f>+COUNTA(E872:DF872)</f>
        <v>9</v>
      </c>
      <c r="F872" s="32" t="s">
        <v>1664</v>
      </c>
      <c r="G872" s="25" t="s">
        <v>5940</v>
      </c>
      <c r="I872" s="25"/>
      <c r="J872" s="25" t="s">
        <v>6767</v>
      </c>
      <c r="N872" s="25">
        <v>1</v>
      </c>
      <c r="S872" s="25">
        <f>SUM(COUNTIF(K872:R872,"1"))</f>
        <v>1</v>
      </c>
      <c r="T872" s="32" t="s">
        <v>1663</v>
      </c>
      <c r="Z872" s="32"/>
      <c r="AA872" s="34"/>
      <c r="AB872" s="34"/>
      <c r="AC872" s="25"/>
      <c r="AE872" s="41"/>
      <c r="AF872" s="25"/>
      <c r="AG872" s="25" t="s">
        <v>1664</v>
      </c>
      <c r="AM872" s="25"/>
      <c r="AS872" s="32" t="s">
        <v>833</v>
      </c>
      <c r="AT872" s="32" t="s">
        <v>1145</v>
      </c>
      <c r="AU872" s="41"/>
      <c r="AV872" s="25"/>
      <c r="AW872" s="25"/>
      <c r="AX872" s="45"/>
      <c r="AY872" s="25"/>
      <c r="AZ872" s="25"/>
      <c r="BA872" s="25"/>
      <c r="BC872" s="55"/>
      <c r="BF872" s="25"/>
      <c r="BI872" s="41"/>
      <c r="BJ872" s="25"/>
      <c r="BM872" s="32"/>
      <c r="BN872" s="25"/>
      <c r="BO872" s="32"/>
      <c r="BP872" s="25"/>
      <c r="BQ872" s="25"/>
      <c r="BR872" s="25"/>
      <c r="BS872" s="32"/>
      <c r="BT872" s="25"/>
      <c r="BV872" s="25"/>
      <c r="BW872" s="25"/>
      <c r="BX872" s="32"/>
      <c r="BY872" s="25"/>
      <c r="CB872" s="25"/>
      <c r="CD872" s="25"/>
      <c r="CI872" s="50"/>
      <c r="CT872" s="29"/>
      <c r="CU872" s="29"/>
      <c r="CW872" s="25"/>
      <c r="DA872" s="48"/>
      <c r="DB872" s="25"/>
      <c r="DC872" s="25"/>
      <c r="DD872" s="25"/>
      <c r="DE872" s="46"/>
      <c r="DF872" s="39"/>
      <c r="DG872" s="25"/>
    </row>
    <row r="873" spans="1:111" x14ac:dyDescent="0.35">
      <c r="A873" s="25" t="s">
        <v>5724</v>
      </c>
      <c r="B873" s="25">
        <f>+COUNTA(E873:DF873)</f>
        <v>9</v>
      </c>
      <c r="F873" s="32" t="s">
        <v>2092</v>
      </c>
      <c r="G873" s="25" t="s">
        <v>5940</v>
      </c>
      <c r="I873" s="25"/>
      <c r="J873" s="25" t="s">
        <v>6767</v>
      </c>
      <c r="N873" s="25">
        <v>1</v>
      </c>
      <c r="S873" s="25">
        <f>SUM(COUNTIF(K873:R873,"1"))</f>
        <v>1</v>
      </c>
      <c r="T873" s="32" t="s">
        <v>2091</v>
      </c>
      <c r="Z873" s="32"/>
      <c r="AA873" s="34"/>
      <c r="AB873" s="34"/>
      <c r="AC873" s="25"/>
      <c r="AE873" s="41"/>
      <c r="AF873" s="25"/>
      <c r="AG873" s="25" t="s">
        <v>2092</v>
      </c>
      <c r="AM873" s="25"/>
      <c r="AS873" s="32" t="s">
        <v>700</v>
      </c>
      <c r="AT873" s="32" t="s">
        <v>1145</v>
      </c>
      <c r="AU873" s="41"/>
      <c r="AV873" s="25"/>
      <c r="AW873" s="25"/>
      <c r="AX873" s="45"/>
      <c r="AY873" s="25"/>
      <c r="AZ873" s="25"/>
      <c r="BA873" s="25"/>
      <c r="BC873" s="55"/>
      <c r="BF873" s="25"/>
      <c r="BI873" s="41"/>
      <c r="BJ873" s="25"/>
      <c r="BM873" s="32"/>
      <c r="BN873" s="25"/>
      <c r="BO873" s="32"/>
      <c r="BP873" s="25"/>
      <c r="BQ873" s="25"/>
      <c r="BR873" s="25"/>
      <c r="BS873" s="32"/>
      <c r="BT873" s="25"/>
      <c r="BV873" s="25"/>
      <c r="BW873" s="25"/>
      <c r="BX873" s="32"/>
      <c r="BY873" s="25"/>
      <c r="CB873" s="25"/>
      <c r="CD873" s="25"/>
      <c r="CI873" s="50"/>
      <c r="CT873" s="29"/>
      <c r="CU873" s="29"/>
      <c r="CW873" s="25"/>
      <c r="DA873" s="48"/>
      <c r="DB873" s="25"/>
      <c r="DC873" s="25"/>
      <c r="DD873" s="25"/>
      <c r="DE873" s="46"/>
      <c r="DF873" s="39"/>
      <c r="DG873" s="25"/>
    </row>
    <row r="874" spans="1:111" x14ac:dyDescent="0.35">
      <c r="A874" s="25" t="s">
        <v>5724</v>
      </c>
      <c r="B874" s="25">
        <f>+COUNTA(E874:DF874)</f>
        <v>10</v>
      </c>
      <c r="F874" s="32" t="s">
        <v>1430</v>
      </c>
      <c r="G874" s="25" t="s">
        <v>5940</v>
      </c>
      <c r="I874" s="25"/>
      <c r="J874" s="25" t="s">
        <v>6767</v>
      </c>
      <c r="N874" s="25">
        <v>1</v>
      </c>
      <c r="S874" s="25">
        <f>SUM(COUNTIF(K874:R874,"1"))</f>
        <v>1</v>
      </c>
      <c r="T874" s="32" t="s">
        <v>1431</v>
      </c>
      <c r="Z874" s="32"/>
      <c r="AA874" s="34"/>
      <c r="AB874" s="34"/>
      <c r="AC874" s="25"/>
      <c r="AE874" s="41"/>
      <c r="AF874" s="25"/>
      <c r="AG874" s="25" t="s">
        <v>1432</v>
      </c>
      <c r="AM874" s="25"/>
      <c r="AR874" s="25" t="s">
        <v>5800</v>
      </c>
      <c r="AS874" s="32" t="s">
        <v>700</v>
      </c>
      <c r="AT874" s="32" t="s">
        <v>1433</v>
      </c>
      <c r="AU874" s="41"/>
      <c r="AV874" s="25"/>
      <c r="AW874" s="25"/>
      <c r="AX874" s="45"/>
      <c r="AY874" s="25"/>
      <c r="AZ874" s="25"/>
      <c r="BA874" s="25"/>
      <c r="BC874" s="55"/>
      <c r="BF874" s="25"/>
      <c r="BI874" s="41"/>
      <c r="BJ874" s="25"/>
      <c r="BM874" s="32"/>
      <c r="BN874" s="25"/>
      <c r="BO874" s="32"/>
      <c r="BP874" s="25"/>
      <c r="BQ874" s="25"/>
      <c r="BR874" s="25"/>
      <c r="BS874" s="32"/>
      <c r="BT874" s="25"/>
      <c r="BV874" s="25"/>
      <c r="BW874" s="25"/>
      <c r="BX874" s="32"/>
      <c r="BY874" s="25"/>
      <c r="CB874" s="25"/>
      <c r="CD874" s="25"/>
      <c r="CI874" s="50"/>
      <c r="CT874" s="29"/>
      <c r="CU874" s="29"/>
      <c r="CW874" s="25"/>
      <c r="DA874" s="48"/>
      <c r="DB874" s="25"/>
      <c r="DC874" s="25"/>
      <c r="DD874" s="25"/>
      <c r="DE874" s="46"/>
      <c r="DF874" s="39"/>
      <c r="DG874" s="25"/>
    </row>
    <row r="875" spans="1:111" x14ac:dyDescent="0.35">
      <c r="A875" s="25" t="s">
        <v>5724</v>
      </c>
      <c r="B875" s="25">
        <f>+COUNTA(E875:DF875)</f>
        <v>9</v>
      </c>
      <c r="F875" s="32" t="s">
        <v>2089</v>
      </c>
      <c r="G875" s="25" t="s">
        <v>5940</v>
      </c>
      <c r="I875" s="25"/>
      <c r="J875" s="25" t="s">
        <v>6767</v>
      </c>
      <c r="N875" s="25">
        <v>1</v>
      </c>
      <c r="S875" s="25">
        <f>SUM(COUNTIF(K875:R875,"1"))</f>
        <v>1</v>
      </c>
      <c r="T875" s="32" t="s">
        <v>2088</v>
      </c>
      <c r="Z875" s="32"/>
      <c r="AA875" s="34"/>
      <c r="AB875" s="34"/>
      <c r="AC875" s="25"/>
      <c r="AE875" s="41"/>
      <c r="AF875" s="25"/>
      <c r="AG875" s="25" t="s">
        <v>2089</v>
      </c>
      <c r="AM875" s="25"/>
      <c r="AS875" s="32" t="s">
        <v>867</v>
      </c>
      <c r="AT875" s="32" t="s">
        <v>1077</v>
      </c>
      <c r="AU875" s="41"/>
      <c r="AV875" s="25"/>
      <c r="AW875" s="25"/>
      <c r="AX875" s="45"/>
      <c r="AY875" s="25"/>
      <c r="AZ875" s="25"/>
      <c r="BA875" s="25"/>
      <c r="BC875" s="55"/>
      <c r="BF875" s="25"/>
      <c r="BI875" s="41"/>
      <c r="BJ875" s="25"/>
      <c r="BM875" s="32"/>
      <c r="BN875" s="25"/>
      <c r="BO875" s="32"/>
      <c r="BP875" s="25"/>
      <c r="BQ875" s="25"/>
      <c r="BR875" s="25"/>
      <c r="BS875" s="32"/>
      <c r="BT875" s="25"/>
      <c r="BV875" s="25"/>
      <c r="BW875" s="25"/>
      <c r="BX875" s="32"/>
      <c r="BY875" s="25"/>
      <c r="CB875" s="25"/>
      <c r="CD875" s="25"/>
      <c r="CI875" s="50"/>
      <c r="CT875" s="29"/>
      <c r="CU875" s="29"/>
      <c r="CW875" s="25"/>
      <c r="DA875" s="48"/>
      <c r="DB875" s="25"/>
      <c r="DC875" s="25"/>
      <c r="DD875" s="25"/>
      <c r="DE875" s="46"/>
      <c r="DF875" s="39"/>
      <c r="DG875" s="25"/>
    </row>
    <row r="876" spans="1:111" x14ac:dyDescent="0.35">
      <c r="A876" s="25" t="s">
        <v>5724</v>
      </c>
      <c r="B876" s="25">
        <f>+COUNTA(E876:DF876)</f>
        <v>9</v>
      </c>
      <c r="F876" s="32" t="s">
        <v>2313</v>
      </c>
      <c r="G876" s="25" t="s">
        <v>5940</v>
      </c>
      <c r="I876" s="25"/>
      <c r="J876" s="25" t="s">
        <v>6767</v>
      </c>
      <c r="N876" s="25">
        <v>1</v>
      </c>
      <c r="S876" s="25">
        <f>SUM(COUNTIF(K876:R876,"1"))</f>
        <v>1</v>
      </c>
      <c r="T876" s="32" t="s">
        <v>2312</v>
      </c>
      <c r="Z876" s="32"/>
      <c r="AA876" s="34"/>
      <c r="AB876" s="34"/>
      <c r="AC876" s="25"/>
      <c r="AE876" s="41"/>
      <c r="AF876" s="25"/>
      <c r="AG876" s="25" t="s">
        <v>2313</v>
      </c>
      <c r="AM876" s="25"/>
      <c r="AS876" s="32" t="s">
        <v>1049</v>
      </c>
      <c r="AT876" s="32" t="s">
        <v>1616</v>
      </c>
      <c r="AU876" s="41"/>
      <c r="AV876" s="25"/>
      <c r="AW876" s="25"/>
      <c r="AX876" s="45"/>
      <c r="AY876" s="25"/>
      <c r="AZ876" s="25"/>
      <c r="BA876" s="25"/>
      <c r="BC876" s="55"/>
      <c r="BF876" s="25"/>
      <c r="BI876" s="41"/>
      <c r="BJ876" s="25"/>
      <c r="BM876" s="32"/>
      <c r="BN876" s="25"/>
      <c r="BO876" s="32"/>
      <c r="BP876" s="25"/>
      <c r="BQ876" s="25"/>
      <c r="BR876" s="25"/>
      <c r="BS876" s="32"/>
      <c r="BT876" s="25"/>
      <c r="BV876" s="25"/>
      <c r="BW876" s="25"/>
      <c r="BX876" s="32"/>
      <c r="BY876" s="25"/>
      <c r="CB876" s="25"/>
      <c r="CD876" s="25"/>
      <c r="CI876" s="50"/>
      <c r="CT876" s="29"/>
      <c r="CU876" s="29"/>
      <c r="CW876" s="25"/>
      <c r="DA876" s="48"/>
      <c r="DB876" s="25"/>
      <c r="DC876" s="25"/>
      <c r="DD876" s="25"/>
      <c r="DE876" s="46"/>
      <c r="DF876" s="39"/>
      <c r="DG876" s="25"/>
    </row>
    <row r="877" spans="1:111" x14ac:dyDescent="0.35">
      <c r="A877" s="25" t="s">
        <v>5724</v>
      </c>
      <c r="B877" s="25">
        <f>+COUNTA(E877:DF877)</f>
        <v>9</v>
      </c>
      <c r="F877" s="32" t="s">
        <v>2182</v>
      </c>
      <c r="G877" s="25" t="s">
        <v>5940</v>
      </c>
      <c r="I877" s="25"/>
      <c r="J877" s="25" t="s">
        <v>6767</v>
      </c>
      <c r="N877" s="25">
        <v>1</v>
      </c>
      <c r="S877" s="25">
        <f>SUM(COUNTIF(K877:R877,"1"))</f>
        <v>1</v>
      </c>
      <c r="T877" s="32" t="s">
        <v>2181</v>
      </c>
      <c r="Z877" s="32"/>
      <c r="AA877" s="34"/>
      <c r="AB877" s="34"/>
      <c r="AC877" s="25"/>
      <c r="AE877" s="41"/>
      <c r="AF877" s="25"/>
      <c r="AG877" s="25" t="s">
        <v>2182</v>
      </c>
      <c r="AM877" s="25"/>
      <c r="AS877" s="32" t="s">
        <v>1179</v>
      </c>
      <c r="AT877" s="32" t="s">
        <v>2183</v>
      </c>
      <c r="AU877" s="41"/>
      <c r="AV877" s="25"/>
      <c r="AW877" s="25"/>
      <c r="AX877" s="45"/>
      <c r="AY877" s="25"/>
      <c r="AZ877" s="25"/>
      <c r="BA877" s="25"/>
      <c r="BC877" s="55"/>
      <c r="BF877" s="25"/>
      <c r="BI877" s="41"/>
      <c r="BJ877" s="25"/>
      <c r="BM877" s="32"/>
      <c r="BN877" s="25"/>
      <c r="BO877" s="32"/>
      <c r="BP877" s="25"/>
      <c r="BQ877" s="25"/>
      <c r="BR877" s="25"/>
      <c r="BS877" s="32"/>
      <c r="BT877" s="25"/>
      <c r="BV877" s="25"/>
      <c r="BW877" s="25"/>
      <c r="BX877" s="32"/>
      <c r="BY877" s="25"/>
      <c r="CB877" s="25"/>
      <c r="CD877" s="25"/>
      <c r="CI877" s="50"/>
      <c r="CT877" s="29"/>
      <c r="CU877" s="29"/>
      <c r="CW877" s="25"/>
      <c r="DA877" s="48"/>
      <c r="DB877" s="25"/>
      <c r="DC877" s="25"/>
      <c r="DD877" s="25"/>
      <c r="DE877" s="46"/>
      <c r="DF877" s="39"/>
      <c r="DG877" s="25"/>
    </row>
    <row r="878" spans="1:111" x14ac:dyDescent="0.35">
      <c r="A878" s="25" t="s">
        <v>5724</v>
      </c>
      <c r="B878" s="25">
        <f>+COUNTA(E878:DF878)</f>
        <v>10</v>
      </c>
      <c r="F878" s="32" t="s">
        <v>2269</v>
      </c>
      <c r="G878" s="25" t="s">
        <v>5940</v>
      </c>
      <c r="I878" s="25"/>
      <c r="J878" s="25" t="s">
        <v>6767</v>
      </c>
      <c r="N878" s="25">
        <v>1</v>
      </c>
      <c r="S878" s="25">
        <f>SUM(COUNTIF(K878:R878,"1"))</f>
        <v>1</v>
      </c>
      <c r="T878" s="32" t="s">
        <v>2267</v>
      </c>
      <c r="X878" s="25" t="s">
        <v>2268</v>
      </c>
      <c r="Z878" s="32"/>
      <c r="AA878" s="34"/>
      <c r="AB878" s="34"/>
      <c r="AC878" s="25"/>
      <c r="AE878" s="41"/>
      <c r="AF878" s="25"/>
      <c r="AG878" s="25" t="s">
        <v>2269</v>
      </c>
      <c r="AM878" s="25"/>
      <c r="AS878" s="32" t="s">
        <v>1881</v>
      </c>
      <c r="AT878" s="32" t="s">
        <v>1123</v>
      </c>
      <c r="AU878" s="41"/>
      <c r="AV878" s="25"/>
      <c r="AW878" s="25"/>
      <c r="AX878" s="45"/>
      <c r="AY878" s="25"/>
      <c r="AZ878" s="25"/>
      <c r="BA878" s="25"/>
      <c r="BC878" s="55"/>
      <c r="BF878" s="25"/>
      <c r="BI878" s="41"/>
      <c r="BJ878" s="25"/>
      <c r="BM878" s="32"/>
      <c r="BN878" s="25"/>
      <c r="BO878" s="32"/>
      <c r="BP878" s="25"/>
      <c r="BQ878" s="25"/>
      <c r="BR878" s="25"/>
      <c r="BS878" s="32"/>
      <c r="BT878" s="25"/>
      <c r="BV878" s="25"/>
      <c r="BW878" s="25"/>
      <c r="BX878" s="32"/>
      <c r="BY878" s="25"/>
      <c r="CB878" s="25"/>
      <c r="CD878" s="25"/>
      <c r="CI878" s="50"/>
      <c r="CT878" s="29"/>
      <c r="CU878" s="29"/>
      <c r="CW878" s="25"/>
      <c r="DA878" s="48"/>
      <c r="DB878" s="25"/>
      <c r="DC878" s="25"/>
      <c r="DD878" s="25"/>
      <c r="DE878" s="46"/>
      <c r="DF878" s="39"/>
      <c r="DG878" s="25"/>
    </row>
    <row r="879" spans="1:111" x14ac:dyDescent="0.35">
      <c r="A879" s="25" t="s">
        <v>5724</v>
      </c>
      <c r="B879" s="25">
        <f>+COUNTA(E879:DF879)</f>
        <v>9</v>
      </c>
      <c r="F879" s="32" t="s">
        <v>2326</v>
      </c>
      <c r="G879" s="25" t="s">
        <v>5940</v>
      </c>
      <c r="I879" s="25"/>
      <c r="J879" s="25" t="s">
        <v>6767</v>
      </c>
      <c r="N879" s="25">
        <v>1</v>
      </c>
      <c r="S879" s="25">
        <f>SUM(COUNTIF(K879:R879,"1"))</f>
        <v>1</v>
      </c>
      <c r="T879" s="32" t="s">
        <v>2325</v>
      </c>
      <c r="Z879" s="32"/>
      <c r="AA879" s="34"/>
      <c r="AB879" s="34"/>
      <c r="AC879" s="25"/>
      <c r="AE879" s="41"/>
      <c r="AF879" s="25"/>
      <c r="AG879" s="25" t="s">
        <v>2326</v>
      </c>
      <c r="AM879" s="25"/>
      <c r="AS879" s="32" t="s">
        <v>1050</v>
      </c>
      <c r="AT879" s="32" t="s">
        <v>2327</v>
      </c>
      <c r="AU879" s="41"/>
      <c r="AV879" s="25"/>
      <c r="AW879" s="25"/>
      <c r="AX879" s="45"/>
      <c r="AY879" s="25"/>
      <c r="AZ879" s="25"/>
      <c r="BA879" s="25"/>
      <c r="BC879" s="55"/>
      <c r="BF879" s="25"/>
      <c r="BI879" s="41"/>
      <c r="BJ879" s="25"/>
      <c r="BM879" s="32"/>
      <c r="BN879" s="25"/>
      <c r="BO879" s="32"/>
      <c r="BP879" s="25"/>
      <c r="BQ879" s="25"/>
      <c r="BR879" s="25"/>
      <c r="BS879" s="32"/>
      <c r="BT879" s="25"/>
      <c r="BV879" s="25"/>
      <c r="BW879" s="25"/>
      <c r="BX879" s="32"/>
      <c r="BY879" s="25"/>
      <c r="CB879" s="25"/>
      <c r="CD879" s="25"/>
      <c r="CI879" s="50"/>
      <c r="CT879" s="29"/>
      <c r="CU879" s="29"/>
      <c r="CW879" s="25"/>
      <c r="DA879" s="48"/>
      <c r="DB879" s="25"/>
      <c r="DC879" s="25"/>
      <c r="DD879" s="25"/>
      <c r="DE879" s="46"/>
      <c r="DF879" s="39"/>
      <c r="DG879" s="25"/>
    </row>
    <row r="880" spans="1:111" x14ac:dyDescent="0.35">
      <c r="A880" s="25" t="s">
        <v>5724</v>
      </c>
      <c r="B880" s="25">
        <f>+COUNTA(E880:DF880)</f>
        <v>5</v>
      </c>
      <c r="F880" s="32" t="s">
        <v>6437</v>
      </c>
      <c r="G880" s="25" t="s">
        <v>5940</v>
      </c>
      <c r="I880" s="25"/>
      <c r="J880" s="25" t="s">
        <v>6380</v>
      </c>
      <c r="L880" s="25">
        <v>1</v>
      </c>
      <c r="S880" s="25">
        <f>SUM(COUNTIF(K880:R880,"1"))</f>
        <v>1</v>
      </c>
      <c r="T880" s="32"/>
      <c r="Z880" s="32"/>
      <c r="AA880" s="34"/>
      <c r="AB880" s="34"/>
      <c r="AC880" s="25"/>
      <c r="AE880" s="41"/>
      <c r="AF880" s="25"/>
      <c r="AM880" s="25"/>
      <c r="AT880" s="32"/>
      <c r="AU880" s="41"/>
      <c r="AV880" s="25"/>
      <c r="AW880" s="25"/>
      <c r="AX880" s="45"/>
      <c r="AY880" s="25"/>
      <c r="AZ880" s="25"/>
      <c r="BA880" s="25"/>
      <c r="BC880" s="55"/>
      <c r="BF880" s="25"/>
      <c r="BI880" s="41"/>
      <c r="BJ880" s="25"/>
      <c r="BM880" s="32"/>
      <c r="BN880" s="25"/>
      <c r="BO880" s="32"/>
      <c r="BP880" s="25"/>
      <c r="BQ880" s="25"/>
      <c r="BR880" s="25"/>
      <c r="BS880" s="32"/>
      <c r="BT880" s="25"/>
      <c r="BV880" s="25"/>
      <c r="BW880" s="25"/>
      <c r="BX880" s="32"/>
      <c r="BY880" s="25"/>
      <c r="CB880" s="25"/>
      <c r="CD880" s="25"/>
      <c r="CI880" s="50"/>
      <c r="CT880" s="29"/>
      <c r="CU880" s="29"/>
      <c r="CW880" s="25"/>
      <c r="DA880" s="48"/>
      <c r="DB880" s="25"/>
      <c r="DC880" s="25"/>
      <c r="DD880" s="25"/>
      <c r="DE880" s="46"/>
      <c r="DF880" s="39"/>
      <c r="DG880" s="25"/>
    </row>
    <row r="881" spans="1:111" x14ac:dyDescent="0.35">
      <c r="A881" s="25" t="s">
        <v>5724</v>
      </c>
      <c r="B881" s="25">
        <f>+COUNTA(E881:DF881)</f>
        <v>9</v>
      </c>
      <c r="F881" s="32" t="s">
        <v>1552</v>
      </c>
      <c r="G881" s="25" t="s">
        <v>5940</v>
      </c>
      <c r="I881" s="25"/>
      <c r="J881" s="25" t="s">
        <v>6767</v>
      </c>
      <c r="N881" s="25">
        <v>1</v>
      </c>
      <c r="S881" s="25">
        <f>SUM(COUNTIF(K881:R881,"1"))</f>
        <v>1</v>
      </c>
      <c r="T881" s="32" t="s">
        <v>1551</v>
      </c>
      <c r="Z881" s="32"/>
      <c r="AA881" s="34"/>
      <c r="AB881" s="34"/>
      <c r="AC881" s="25"/>
      <c r="AE881" s="41"/>
      <c r="AF881" s="25"/>
      <c r="AG881" s="25" t="s">
        <v>1552</v>
      </c>
      <c r="AM881" s="25"/>
      <c r="AS881" s="32" t="s">
        <v>1544</v>
      </c>
      <c r="AT881" s="32" t="s">
        <v>907</v>
      </c>
      <c r="AU881" s="41"/>
      <c r="AV881" s="25"/>
      <c r="AW881" s="25"/>
      <c r="AX881" s="45"/>
      <c r="AY881" s="25"/>
      <c r="AZ881" s="25"/>
      <c r="BA881" s="25"/>
      <c r="BC881" s="55"/>
      <c r="BF881" s="25"/>
      <c r="BI881" s="41"/>
      <c r="BJ881" s="25"/>
      <c r="BM881" s="32"/>
      <c r="BN881" s="25"/>
      <c r="BO881" s="32"/>
      <c r="BP881" s="25"/>
      <c r="BQ881" s="25"/>
      <c r="BR881" s="25"/>
      <c r="BS881" s="32"/>
      <c r="BT881" s="25"/>
      <c r="BV881" s="25"/>
      <c r="BW881" s="25"/>
      <c r="BX881" s="32"/>
      <c r="BY881" s="25"/>
      <c r="CB881" s="25"/>
      <c r="CD881" s="25"/>
      <c r="CI881" s="50"/>
      <c r="CT881" s="29"/>
      <c r="CU881" s="29"/>
      <c r="CW881" s="25"/>
      <c r="DA881" s="48"/>
      <c r="DB881" s="25"/>
      <c r="DC881" s="25"/>
      <c r="DD881" s="25"/>
      <c r="DE881" s="46"/>
      <c r="DF881" s="39"/>
      <c r="DG881" s="25"/>
    </row>
    <row r="882" spans="1:111" x14ac:dyDescent="0.35">
      <c r="A882" s="25" t="s">
        <v>5724</v>
      </c>
      <c r="B882" s="25">
        <f>+COUNTA(E882:DF882)</f>
        <v>9</v>
      </c>
      <c r="F882" s="32" t="s">
        <v>2418</v>
      </c>
      <c r="G882" s="25" t="s">
        <v>5940</v>
      </c>
      <c r="I882" s="25"/>
      <c r="J882" s="25" t="s">
        <v>6767</v>
      </c>
      <c r="N882" s="25">
        <v>1</v>
      </c>
      <c r="S882" s="25">
        <f>SUM(COUNTIF(K882:R882,"1"))</f>
        <v>1</v>
      </c>
      <c r="T882" s="32" t="s">
        <v>2417</v>
      </c>
      <c r="Z882" s="32"/>
      <c r="AA882" s="34"/>
      <c r="AB882" s="34"/>
      <c r="AC882" s="25"/>
      <c r="AE882" s="41"/>
      <c r="AF882" s="25"/>
      <c r="AG882" s="25" t="s">
        <v>2418</v>
      </c>
      <c r="AM882" s="25"/>
      <c r="AS882" s="32" t="s">
        <v>700</v>
      </c>
      <c r="AT882" s="32" t="s">
        <v>1460</v>
      </c>
      <c r="AU882" s="41"/>
      <c r="AV882" s="25"/>
      <c r="AW882" s="25"/>
      <c r="AX882" s="45"/>
      <c r="AY882" s="25"/>
      <c r="AZ882" s="25"/>
      <c r="BA882" s="25"/>
      <c r="BC882" s="55"/>
      <c r="BF882" s="25"/>
      <c r="BI882" s="41"/>
      <c r="BJ882" s="25"/>
      <c r="BM882" s="32"/>
      <c r="BN882" s="25"/>
      <c r="BO882" s="32"/>
      <c r="BP882" s="25"/>
      <c r="BQ882" s="25"/>
      <c r="BR882" s="25"/>
      <c r="BS882" s="32"/>
      <c r="BT882" s="25"/>
      <c r="BV882" s="25"/>
      <c r="BW882" s="25"/>
      <c r="BX882" s="32"/>
      <c r="BY882" s="25"/>
      <c r="CB882" s="25"/>
      <c r="CD882" s="25"/>
      <c r="CI882" s="50"/>
      <c r="CT882" s="29"/>
      <c r="CU882" s="29"/>
      <c r="CW882" s="25"/>
      <c r="DA882" s="48"/>
      <c r="DB882" s="25"/>
      <c r="DC882" s="25"/>
      <c r="DD882" s="25"/>
      <c r="DE882" s="46"/>
      <c r="DF882" s="39"/>
      <c r="DG882" s="25"/>
    </row>
    <row r="883" spans="1:111" x14ac:dyDescent="0.35">
      <c r="A883" s="25" t="s">
        <v>5724</v>
      </c>
      <c r="B883" s="25">
        <f>+COUNTA(E883:DF883)</f>
        <v>9</v>
      </c>
      <c r="F883" s="32" t="s">
        <v>2606</v>
      </c>
      <c r="G883" s="25" t="s">
        <v>5940</v>
      </c>
      <c r="I883" s="25"/>
      <c r="J883" s="25" t="s">
        <v>6767</v>
      </c>
      <c r="N883" s="25">
        <v>1</v>
      </c>
      <c r="S883" s="25">
        <f>SUM(COUNTIF(K883:R883,"1"))</f>
        <v>1</v>
      </c>
      <c r="T883" s="32" t="s">
        <v>2605</v>
      </c>
      <c r="Z883" s="32"/>
      <c r="AA883" s="34"/>
      <c r="AB883" s="34"/>
      <c r="AC883" s="25"/>
      <c r="AE883" s="41"/>
      <c r="AF883" s="25"/>
      <c r="AG883" s="25" t="s">
        <v>2606</v>
      </c>
      <c r="AM883" s="25"/>
      <c r="AS883" s="32" t="s">
        <v>1624</v>
      </c>
      <c r="AT883" s="32" t="s">
        <v>1460</v>
      </c>
      <c r="AU883" s="41"/>
      <c r="AV883" s="25"/>
      <c r="AW883" s="25"/>
      <c r="AX883" s="45"/>
      <c r="AY883" s="25"/>
      <c r="AZ883" s="25"/>
      <c r="BA883" s="25"/>
      <c r="BC883" s="55"/>
      <c r="BF883" s="25"/>
      <c r="BI883" s="41"/>
      <c r="BJ883" s="25"/>
      <c r="BM883" s="32"/>
      <c r="BN883" s="25"/>
      <c r="BO883" s="32"/>
      <c r="BP883" s="25"/>
      <c r="BQ883" s="25"/>
      <c r="BR883" s="25"/>
      <c r="BS883" s="32"/>
      <c r="BT883" s="25"/>
      <c r="BV883" s="25"/>
      <c r="BW883" s="25"/>
      <c r="BX883" s="32"/>
      <c r="BY883" s="25"/>
      <c r="CB883" s="25"/>
      <c r="CD883" s="25"/>
      <c r="CI883" s="50"/>
      <c r="CT883" s="29"/>
      <c r="CU883" s="29"/>
      <c r="CW883" s="25"/>
      <c r="DA883" s="48"/>
      <c r="DB883" s="25"/>
      <c r="DC883" s="25"/>
      <c r="DD883" s="25"/>
      <c r="DE883" s="46"/>
      <c r="DF883" s="39"/>
      <c r="DG883" s="25"/>
    </row>
    <row r="884" spans="1:111" x14ac:dyDescent="0.35">
      <c r="A884" s="25" t="s">
        <v>5724</v>
      </c>
      <c r="B884" s="25">
        <f>+COUNTA(E884:DF884)</f>
        <v>9</v>
      </c>
      <c r="F884" s="32" t="s">
        <v>6173</v>
      </c>
      <c r="G884" s="25" t="s">
        <v>6318</v>
      </c>
      <c r="I884" s="25" t="s">
        <v>5940</v>
      </c>
      <c r="J884" s="25" t="s">
        <v>6183</v>
      </c>
      <c r="M884" s="25">
        <v>1</v>
      </c>
      <c r="S884" s="25">
        <f>SUM(COUNTIF(K884:R884,"1"))</f>
        <v>1</v>
      </c>
      <c r="T884" s="32"/>
      <c r="Z884" s="32"/>
      <c r="AA884" s="34"/>
      <c r="AB884" s="34"/>
      <c r="AC884" s="25"/>
      <c r="AE884" s="41"/>
      <c r="AF884" s="25"/>
      <c r="AH884" s="25" t="s">
        <v>6173</v>
      </c>
      <c r="AM884" s="25"/>
      <c r="AR884" s="25" t="s">
        <v>5800</v>
      </c>
      <c r="AT884" s="32"/>
      <c r="AU884" s="41" t="s">
        <v>5945</v>
      </c>
      <c r="AV884" s="25"/>
      <c r="AW884" s="25"/>
      <c r="AX884" s="45"/>
      <c r="AY884" s="25"/>
      <c r="AZ884" s="25"/>
      <c r="BA884" s="25"/>
      <c r="BC884" s="55"/>
      <c r="BF884" s="25"/>
      <c r="BI884" s="41"/>
      <c r="BJ884" s="25"/>
      <c r="BM884" s="32"/>
      <c r="BN884" s="25"/>
      <c r="BO884" s="32"/>
      <c r="BP884" s="25"/>
      <c r="BQ884" s="25"/>
      <c r="BR884" s="25"/>
      <c r="BS884" s="32"/>
      <c r="BT884" s="25"/>
      <c r="BV884" s="25"/>
      <c r="BW884" s="25"/>
      <c r="BX884" s="32"/>
      <c r="BY884" s="25"/>
      <c r="CB884" s="25"/>
      <c r="CD884" s="25"/>
      <c r="CI884" s="50"/>
      <c r="CT884" s="29"/>
      <c r="CU884" s="29"/>
      <c r="CW884" s="25"/>
      <c r="DA884" s="48"/>
      <c r="DB884" s="25"/>
      <c r="DC884" s="25"/>
      <c r="DD884" s="25"/>
      <c r="DE884" s="46"/>
      <c r="DF884" s="39"/>
      <c r="DG884" s="25"/>
    </row>
    <row r="885" spans="1:111" x14ac:dyDescent="0.35">
      <c r="A885" s="25" t="s">
        <v>5724</v>
      </c>
      <c r="B885" s="25">
        <f>+COUNTA(E885:DF885)</f>
        <v>9</v>
      </c>
      <c r="F885" s="32" t="s">
        <v>2230</v>
      </c>
      <c r="G885" s="25" t="s">
        <v>5940</v>
      </c>
      <c r="I885" s="25"/>
      <c r="J885" s="25" t="s">
        <v>6767</v>
      </c>
      <c r="N885" s="25">
        <v>1</v>
      </c>
      <c r="S885" s="25">
        <f>SUM(COUNTIF(K885:R885,"1"))</f>
        <v>1</v>
      </c>
      <c r="T885" s="32" t="s">
        <v>2229</v>
      </c>
      <c r="Z885" s="32"/>
      <c r="AA885" s="34"/>
      <c r="AB885" s="34"/>
      <c r="AC885" s="25"/>
      <c r="AE885" s="41"/>
      <c r="AF885" s="25"/>
      <c r="AG885" s="25" t="s">
        <v>2230</v>
      </c>
      <c r="AM885" s="25"/>
      <c r="AS885" s="32" t="s">
        <v>1181</v>
      </c>
      <c r="AT885" s="32" t="s">
        <v>1496</v>
      </c>
      <c r="AU885" s="41"/>
      <c r="AV885" s="25"/>
      <c r="AW885" s="25"/>
      <c r="AX885" s="45"/>
      <c r="AY885" s="25"/>
      <c r="AZ885" s="25"/>
      <c r="BA885" s="25"/>
      <c r="BC885" s="55"/>
      <c r="BF885" s="25"/>
      <c r="BI885" s="41"/>
      <c r="BJ885" s="25"/>
      <c r="BM885" s="32"/>
      <c r="BN885" s="25"/>
      <c r="BO885" s="32"/>
      <c r="BP885" s="25"/>
      <c r="BQ885" s="25"/>
      <c r="BR885" s="25"/>
      <c r="BS885" s="32"/>
      <c r="BT885" s="25"/>
      <c r="BV885" s="25"/>
      <c r="BW885" s="25"/>
      <c r="BX885" s="32"/>
      <c r="BY885" s="25"/>
      <c r="CB885" s="25"/>
      <c r="CD885" s="25"/>
      <c r="CI885" s="50"/>
      <c r="CT885" s="29"/>
      <c r="CU885" s="29"/>
      <c r="CW885" s="25"/>
      <c r="DA885" s="48"/>
      <c r="DB885" s="25"/>
      <c r="DC885" s="25"/>
      <c r="DD885" s="25"/>
      <c r="DE885" s="46"/>
      <c r="DF885" s="39"/>
      <c r="DG885" s="25"/>
    </row>
    <row r="886" spans="1:111" x14ac:dyDescent="0.35">
      <c r="A886" s="25" t="s">
        <v>5724</v>
      </c>
      <c r="B886" s="25">
        <f>+COUNTA(E886:DF886)</f>
        <v>9</v>
      </c>
      <c r="F886" s="32" t="s">
        <v>2082</v>
      </c>
      <c r="G886" s="25" t="s">
        <v>5940</v>
      </c>
      <c r="I886" s="25"/>
      <c r="J886" s="25" t="s">
        <v>6767</v>
      </c>
      <c r="N886" s="25">
        <v>1</v>
      </c>
      <c r="S886" s="25">
        <f>SUM(COUNTIF(K886:R886,"1"))</f>
        <v>1</v>
      </c>
      <c r="T886" s="32" t="s">
        <v>2081</v>
      </c>
      <c r="Z886" s="32"/>
      <c r="AA886" s="34"/>
      <c r="AB886" s="34"/>
      <c r="AC886" s="25"/>
      <c r="AE886" s="41"/>
      <c r="AF886" s="25"/>
      <c r="AG886" s="25" t="s">
        <v>2082</v>
      </c>
      <c r="AM886" s="25"/>
      <c r="AS886" s="32" t="s">
        <v>1288</v>
      </c>
      <c r="AT886" s="32" t="s">
        <v>2083</v>
      </c>
      <c r="AU886" s="41"/>
      <c r="AV886" s="25"/>
      <c r="AW886" s="25"/>
      <c r="AX886" s="45"/>
      <c r="AY886" s="25"/>
      <c r="AZ886" s="25"/>
      <c r="BA886" s="25"/>
      <c r="BC886" s="55"/>
      <c r="BF886" s="25"/>
      <c r="BI886" s="41"/>
      <c r="BJ886" s="25"/>
      <c r="BM886" s="32"/>
      <c r="BN886" s="25"/>
      <c r="BO886" s="32"/>
      <c r="BP886" s="25"/>
      <c r="BQ886" s="25"/>
      <c r="BR886" s="25"/>
      <c r="BS886" s="32"/>
      <c r="BT886" s="25"/>
      <c r="BV886" s="25"/>
      <c r="BW886" s="25"/>
      <c r="BX886" s="32"/>
      <c r="BY886" s="25"/>
      <c r="CB886" s="25"/>
      <c r="CD886" s="25"/>
      <c r="CI886" s="50"/>
      <c r="CT886" s="29"/>
      <c r="CU886" s="29"/>
      <c r="CW886" s="25"/>
      <c r="DA886" s="48"/>
      <c r="DB886" s="25"/>
      <c r="DC886" s="25"/>
      <c r="DD886" s="25"/>
      <c r="DE886" s="46"/>
      <c r="DF886" s="39"/>
      <c r="DG886" s="25"/>
    </row>
    <row r="887" spans="1:111" x14ac:dyDescent="0.35">
      <c r="A887" s="25" t="s">
        <v>5724</v>
      </c>
      <c r="B887" s="25">
        <f>+COUNTA(E887:DF887)</f>
        <v>9</v>
      </c>
      <c r="F887" s="32" t="s">
        <v>2135</v>
      </c>
      <c r="G887" s="25" t="s">
        <v>5940</v>
      </c>
      <c r="I887" s="25"/>
      <c r="J887" s="25" t="s">
        <v>6767</v>
      </c>
      <c r="N887" s="25">
        <v>1</v>
      </c>
      <c r="S887" s="25">
        <f>SUM(COUNTIF(K887:R887,"1"))</f>
        <v>1</v>
      </c>
      <c r="T887" s="32" t="s">
        <v>2134</v>
      </c>
      <c r="Z887" s="32"/>
      <c r="AA887" s="34"/>
      <c r="AB887" s="34"/>
      <c r="AC887" s="25"/>
      <c r="AE887" s="41"/>
      <c r="AF887" s="25"/>
      <c r="AG887" s="25" t="s">
        <v>2135</v>
      </c>
      <c r="AM887" s="25"/>
      <c r="AS887" s="32" t="s">
        <v>1179</v>
      </c>
      <c r="AT887" s="32" t="s">
        <v>1145</v>
      </c>
      <c r="AU887" s="41"/>
      <c r="AV887" s="25"/>
      <c r="AW887" s="25"/>
      <c r="AX887" s="45"/>
      <c r="AY887" s="25"/>
      <c r="AZ887" s="25"/>
      <c r="BA887" s="25"/>
      <c r="BC887" s="55"/>
      <c r="BF887" s="25"/>
      <c r="BI887" s="41"/>
      <c r="BJ887" s="25"/>
      <c r="BM887" s="32"/>
      <c r="BN887" s="25"/>
      <c r="BO887" s="32"/>
      <c r="BP887" s="25"/>
      <c r="BQ887" s="25"/>
      <c r="BR887" s="25"/>
      <c r="BS887" s="32"/>
      <c r="BT887" s="25"/>
      <c r="BV887" s="25"/>
      <c r="BW887" s="25"/>
      <c r="BX887" s="32"/>
      <c r="BY887" s="25"/>
      <c r="CB887" s="25"/>
      <c r="CD887" s="25"/>
      <c r="CI887" s="50"/>
      <c r="CT887" s="29"/>
      <c r="CU887" s="29"/>
      <c r="CW887" s="25"/>
      <c r="DA887" s="48"/>
      <c r="DB887" s="25"/>
      <c r="DC887" s="25"/>
      <c r="DD887" s="25"/>
      <c r="DE887" s="46"/>
      <c r="DF887" s="39"/>
      <c r="DG887" s="25"/>
    </row>
    <row r="888" spans="1:111" x14ac:dyDescent="0.35">
      <c r="A888" s="25" t="s">
        <v>5724</v>
      </c>
      <c r="B888" s="25">
        <f>+COUNTA(E888:DF888)</f>
        <v>9</v>
      </c>
      <c r="F888" s="32" t="s">
        <v>6174</v>
      </c>
      <c r="G888" s="25" t="s">
        <v>6319</v>
      </c>
      <c r="I888" s="25" t="s">
        <v>5940</v>
      </c>
      <c r="J888" s="25" t="s">
        <v>6183</v>
      </c>
      <c r="M888" s="25">
        <v>1</v>
      </c>
      <c r="S888" s="25">
        <f>SUM(COUNTIF(K888:R888,"1"))</f>
        <v>1</v>
      </c>
      <c r="T888" s="32"/>
      <c r="Z888" s="32"/>
      <c r="AA888" s="34"/>
      <c r="AB888" s="34"/>
      <c r="AC888" s="25"/>
      <c r="AE888" s="41"/>
      <c r="AF888" s="25"/>
      <c r="AH888" s="25" t="s">
        <v>6174</v>
      </c>
      <c r="AM888" s="25"/>
      <c r="AR888" s="25" t="s">
        <v>5800</v>
      </c>
      <c r="AT888" s="32"/>
      <c r="AU888" s="41" t="s">
        <v>5958</v>
      </c>
      <c r="AV888" s="25"/>
      <c r="AW888" s="25"/>
      <c r="AX888" s="45"/>
      <c r="AY888" s="25"/>
      <c r="AZ888" s="25"/>
      <c r="BA888" s="25"/>
      <c r="BC888" s="55"/>
      <c r="BF888" s="25"/>
      <c r="BI888" s="41"/>
      <c r="BJ888" s="25"/>
      <c r="BM888" s="32"/>
      <c r="BN888" s="25"/>
      <c r="BO888" s="32"/>
      <c r="BP888" s="25"/>
      <c r="BQ888" s="25"/>
      <c r="BR888" s="25"/>
      <c r="BS888" s="32"/>
      <c r="BT888" s="25"/>
      <c r="BV888" s="25"/>
      <c r="BW888" s="25"/>
      <c r="BX888" s="32"/>
      <c r="BY888" s="25"/>
      <c r="CB888" s="25"/>
      <c r="CD888" s="25"/>
      <c r="CI888" s="50"/>
      <c r="CT888" s="29"/>
      <c r="CU888" s="29"/>
      <c r="CW888" s="25"/>
      <c r="DA888" s="48"/>
      <c r="DB888" s="25"/>
      <c r="DC888" s="25"/>
      <c r="DD888" s="25"/>
      <c r="DE888" s="46"/>
      <c r="DF888" s="39"/>
      <c r="DG888" s="25"/>
    </row>
    <row r="889" spans="1:111" x14ac:dyDescent="0.35">
      <c r="A889" s="25" t="s">
        <v>5724</v>
      </c>
      <c r="B889" s="25">
        <f>+COUNTA(E889:DF889)</f>
        <v>9</v>
      </c>
      <c r="F889" s="32" t="s">
        <v>1655</v>
      </c>
      <c r="G889" s="25" t="s">
        <v>5940</v>
      </c>
      <c r="I889" s="25"/>
      <c r="J889" s="25" t="s">
        <v>6767</v>
      </c>
      <c r="N889" s="25">
        <v>1</v>
      </c>
      <c r="S889" s="25">
        <f>SUM(COUNTIF(K889:R889,"1"))</f>
        <v>1</v>
      </c>
      <c r="T889" s="32" t="s">
        <v>1654</v>
      </c>
      <c r="Z889" s="32"/>
      <c r="AA889" s="34"/>
      <c r="AB889" s="34"/>
      <c r="AC889" s="25"/>
      <c r="AE889" s="41"/>
      <c r="AF889" s="25"/>
      <c r="AG889" s="25" t="s">
        <v>1655</v>
      </c>
      <c r="AM889" s="25"/>
      <c r="AS889" s="32" t="s">
        <v>1181</v>
      </c>
      <c r="AT889" s="32" t="s">
        <v>1303</v>
      </c>
      <c r="AU889" s="41"/>
      <c r="AV889" s="25"/>
      <c r="AW889" s="25"/>
      <c r="AX889" s="45"/>
      <c r="AY889" s="25"/>
      <c r="AZ889" s="25"/>
      <c r="BA889" s="25"/>
      <c r="BC889" s="55"/>
      <c r="BF889" s="25"/>
      <c r="BI889" s="41"/>
      <c r="BJ889" s="25"/>
      <c r="BM889" s="32"/>
      <c r="BN889" s="25"/>
      <c r="BO889" s="32"/>
      <c r="BP889" s="25"/>
      <c r="BQ889" s="25"/>
      <c r="BR889" s="25"/>
      <c r="BS889" s="32"/>
      <c r="BT889" s="25"/>
      <c r="BV889" s="25"/>
      <c r="BW889" s="25"/>
      <c r="BX889" s="32"/>
      <c r="BY889" s="25"/>
      <c r="CB889" s="25"/>
      <c r="CD889" s="25"/>
      <c r="CI889" s="50"/>
      <c r="CT889" s="29"/>
      <c r="CU889" s="29"/>
      <c r="CW889" s="25"/>
      <c r="DA889" s="48"/>
      <c r="DB889" s="25"/>
      <c r="DC889" s="25"/>
      <c r="DD889" s="25"/>
      <c r="DE889" s="46"/>
      <c r="DF889" s="39"/>
      <c r="DG889" s="25"/>
    </row>
    <row r="890" spans="1:111" x14ac:dyDescent="0.35">
      <c r="A890" s="25" t="s">
        <v>5724</v>
      </c>
      <c r="B890" s="25">
        <f>+COUNTA(E890:DF890)</f>
        <v>9</v>
      </c>
      <c r="F890" s="32" t="s">
        <v>2281</v>
      </c>
      <c r="G890" s="25" t="s">
        <v>5940</v>
      </c>
      <c r="I890" s="25"/>
      <c r="J890" s="25" t="s">
        <v>6767</v>
      </c>
      <c r="N890" s="25">
        <v>1</v>
      </c>
      <c r="S890" s="25">
        <f>SUM(COUNTIF(K890:R890,"1"))</f>
        <v>1</v>
      </c>
      <c r="T890" s="32" t="s">
        <v>2280</v>
      </c>
      <c r="Z890" s="32"/>
      <c r="AA890" s="34"/>
      <c r="AB890" s="34"/>
      <c r="AC890" s="25"/>
      <c r="AE890" s="41"/>
      <c r="AF890" s="25"/>
      <c r="AG890" s="25" t="s">
        <v>2281</v>
      </c>
      <c r="AM890" s="25"/>
      <c r="AS890" s="32" t="s">
        <v>2282</v>
      </c>
      <c r="AT890" s="32" t="s">
        <v>2283</v>
      </c>
      <c r="AU890" s="41"/>
      <c r="AV890" s="25"/>
      <c r="AW890" s="25"/>
      <c r="AX890" s="45"/>
      <c r="AY890" s="25"/>
      <c r="AZ890" s="25"/>
      <c r="BA890" s="25"/>
      <c r="BC890" s="55"/>
      <c r="BF890" s="25"/>
      <c r="BI890" s="41"/>
      <c r="BJ890" s="25"/>
      <c r="BM890" s="32"/>
      <c r="BN890" s="25"/>
      <c r="BO890" s="32"/>
      <c r="BP890" s="25"/>
      <c r="BQ890" s="25"/>
      <c r="BR890" s="25"/>
      <c r="BS890" s="32"/>
      <c r="BT890" s="25"/>
      <c r="BV890" s="25"/>
      <c r="BW890" s="25"/>
      <c r="BX890" s="32"/>
      <c r="BY890" s="25"/>
      <c r="CB890" s="25"/>
      <c r="CD890" s="25"/>
      <c r="CI890" s="50"/>
      <c r="CT890" s="29"/>
      <c r="CU890" s="29"/>
      <c r="CW890" s="25"/>
      <c r="DA890" s="48"/>
      <c r="DB890" s="25"/>
      <c r="DC890" s="25"/>
      <c r="DD890" s="25"/>
      <c r="DE890" s="46"/>
      <c r="DF890" s="39"/>
      <c r="DG890" s="25"/>
    </row>
    <row r="891" spans="1:111" x14ac:dyDescent="0.35">
      <c r="A891" s="25" t="s">
        <v>5724</v>
      </c>
      <c r="B891" s="25">
        <f>+COUNTA(E891:DF891)</f>
        <v>9</v>
      </c>
      <c r="F891" s="32" t="s">
        <v>6175</v>
      </c>
      <c r="G891" s="25" t="s">
        <v>6320</v>
      </c>
      <c r="I891" s="25" t="s">
        <v>5940</v>
      </c>
      <c r="J891" s="25" t="s">
        <v>6183</v>
      </c>
      <c r="M891" s="25">
        <v>1</v>
      </c>
      <c r="S891" s="25">
        <f>SUM(COUNTIF(K891:R891,"1"))</f>
        <v>1</v>
      </c>
      <c r="T891" s="32"/>
      <c r="Z891" s="32"/>
      <c r="AA891" s="34"/>
      <c r="AB891" s="34"/>
      <c r="AC891" s="25"/>
      <c r="AE891" s="41"/>
      <c r="AF891" s="25"/>
      <c r="AH891" s="25" t="s">
        <v>6175</v>
      </c>
      <c r="AM891" s="25"/>
      <c r="AR891" s="25" t="s">
        <v>5800</v>
      </c>
      <c r="AT891" s="32"/>
      <c r="AU891" s="41" t="s">
        <v>6160</v>
      </c>
      <c r="AV891" s="25"/>
      <c r="AW891" s="25"/>
      <c r="AX891" s="45"/>
      <c r="AY891" s="25"/>
      <c r="AZ891" s="25"/>
      <c r="BA891" s="25"/>
      <c r="BC891" s="55"/>
      <c r="BF891" s="25"/>
      <c r="BI891" s="41"/>
      <c r="BJ891" s="25"/>
      <c r="BM891" s="32"/>
      <c r="BN891" s="25"/>
      <c r="BO891" s="32"/>
      <c r="BP891" s="25"/>
      <c r="BQ891" s="25"/>
      <c r="BR891" s="25"/>
      <c r="BS891" s="32"/>
      <c r="BT891" s="25"/>
      <c r="BV891" s="25"/>
      <c r="BW891" s="25"/>
      <c r="BX891" s="32"/>
      <c r="BY891" s="25"/>
      <c r="CB891" s="25"/>
      <c r="CD891" s="25"/>
      <c r="CI891" s="50"/>
      <c r="CT891" s="29"/>
      <c r="CU891" s="29"/>
      <c r="CW891" s="25"/>
      <c r="DA891" s="48"/>
      <c r="DB891" s="25"/>
      <c r="DC891" s="25"/>
      <c r="DD891" s="25"/>
      <c r="DE891" s="46"/>
      <c r="DF891" s="39"/>
      <c r="DG891" s="25"/>
    </row>
    <row r="892" spans="1:111" x14ac:dyDescent="0.35">
      <c r="A892" s="25" t="s">
        <v>5724</v>
      </c>
      <c r="B892" s="25">
        <f>+COUNTA(E892:DF892)</f>
        <v>9</v>
      </c>
      <c r="F892" s="32" t="s">
        <v>2801</v>
      </c>
      <c r="G892" s="25" t="s">
        <v>5940</v>
      </c>
      <c r="I892" s="25"/>
      <c r="J892" s="25" t="s">
        <v>6767</v>
      </c>
      <c r="N892" s="25">
        <v>1</v>
      </c>
      <c r="S892" s="25">
        <f>SUM(COUNTIF(K892:R892,"1"))</f>
        <v>1</v>
      </c>
      <c r="T892" s="32" t="s">
        <v>2800</v>
      </c>
      <c r="Z892" s="32"/>
      <c r="AA892" s="34"/>
      <c r="AB892" s="34"/>
      <c r="AC892" s="25"/>
      <c r="AE892" s="41"/>
      <c r="AF892" s="25"/>
      <c r="AG892" s="25" t="s">
        <v>2801</v>
      </c>
      <c r="AM892" s="25"/>
      <c r="AS892" s="32" t="s">
        <v>833</v>
      </c>
      <c r="AT892" s="32" t="s">
        <v>1616</v>
      </c>
      <c r="AU892" s="41"/>
      <c r="AV892" s="25"/>
      <c r="AW892" s="25"/>
      <c r="AX892" s="45"/>
      <c r="AY892" s="25"/>
      <c r="AZ892" s="25"/>
      <c r="BA892" s="25"/>
      <c r="BC892" s="55"/>
      <c r="BF892" s="25"/>
      <c r="BI892" s="41"/>
      <c r="BJ892" s="25"/>
      <c r="BM892" s="32"/>
      <c r="BN892" s="25"/>
      <c r="BO892" s="32"/>
      <c r="BP892" s="25"/>
      <c r="BQ892" s="25"/>
      <c r="BR892" s="25"/>
      <c r="BS892" s="32"/>
      <c r="BT892" s="25"/>
      <c r="BV892" s="25"/>
      <c r="BW892" s="25"/>
      <c r="BX892" s="32"/>
      <c r="BY892" s="25"/>
      <c r="CB892" s="25"/>
      <c r="CD892" s="25"/>
      <c r="CI892" s="50"/>
      <c r="CT892" s="29"/>
      <c r="CU892" s="29"/>
      <c r="CW892" s="25"/>
      <c r="DA892" s="48"/>
      <c r="DB892" s="25"/>
      <c r="DC892" s="25"/>
      <c r="DD892" s="25"/>
      <c r="DE892" s="46"/>
      <c r="DF892" s="39"/>
      <c r="DG892" s="25"/>
    </row>
    <row r="893" spans="1:111" x14ac:dyDescent="0.35">
      <c r="A893" s="25" t="s">
        <v>5724</v>
      </c>
      <c r="B893" s="25">
        <f>+COUNTA(E893:DF893)</f>
        <v>9</v>
      </c>
      <c r="F893" s="32" t="s">
        <v>6176</v>
      </c>
      <c r="G893" s="25" t="s">
        <v>6321</v>
      </c>
      <c r="I893" s="25" t="s">
        <v>5940</v>
      </c>
      <c r="J893" s="25" t="s">
        <v>6183</v>
      </c>
      <c r="M893" s="25">
        <v>1</v>
      </c>
      <c r="S893" s="25">
        <f>SUM(COUNTIF(K893:R893,"1"))</f>
        <v>1</v>
      </c>
      <c r="T893" s="32"/>
      <c r="Z893" s="32"/>
      <c r="AA893" s="34"/>
      <c r="AB893" s="34"/>
      <c r="AC893" s="25"/>
      <c r="AE893" s="41"/>
      <c r="AF893" s="25"/>
      <c r="AH893" s="25" t="s">
        <v>6176</v>
      </c>
      <c r="AM893" s="25"/>
      <c r="AR893" s="25" t="s">
        <v>5800</v>
      </c>
      <c r="AT893" s="32"/>
      <c r="AU893" s="41" t="s">
        <v>6061</v>
      </c>
      <c r="AV893" s="25"/>
      <c r="AW893" s="25"/>
      <c r="AX893" s="45"/>
      <c r="AY893" s="25"/>
      <c r="AZ893" s="25"/>
      <c r="BA893" s="25"/>
      <c r="BC893" s="55"/>
      <c r="BF893" s="25"/>
      <c r="BI893" s="41"/>
      <c r="BJ893" s="25"/>
      <c r="BM893" s="32"/>
      <c r="BN893" s="25"/>
      <c r="BO893" s="32"/>
      <c r="BP893" s="25"/>
      <c r="BQ893" s="25"/>
      <c r="BR893" s="25"/>
      <c r="BS893" s="32"/>
      <c r="BT893" s="25"/>
      <c r="BV893" s="25"/>
      <c r="BW893" s="25"/>
      <c r="BX893" s="32"/>
      <c r="BY893" s="25"/>
      <c r="CB893" s="25"/>
      <c r="CD893" s="25"/>
      <c r="CI893" s="50"/>
      <c r="CT893" s="29"/>
      <c r="CU893" s="29"/>
      <c r="CW893" s="25"/>
      <c r="DA893" s="48"/>
      <c r="DB893" s="25"/>
      <c r="DC893" s="25"/>
      <c r="DD893" s="25"/>
      <c r="DE893" s="46"/>
      <c r="DF893" s="39"/>
      <c r="DG893" s="25"/>
    </row>
    <row r="894" spans="1:111" x14ac:dyDescent="0.35">
      <c r="A894" s="25" t="s">
        <v>5724</v>
      </c>
      <c r="B894" s="25">
        <f>+COUNTA(E894:DF894)</f>
        <v>9</v>
      </c>
      <c r="F894" s="32" t="s">
        <v>2427</v>
      </c>
      <c r="G894" s="25" t="s">
        <v>5940</v>
      </c>
      <c r="I894" s="25"/>
      <c r="J894" s="25" t="s">
        <v>6767</v>
      </c>
      <c r="N894" s="25">
        <v>1</v>
      </c>
      <c r="S894" s="25">
        <f>SUM(COUNTIF(K894:R894,"1"))</f>
        <v>1</v>
      </c>
      <c r="T894" s="32" t="s">
        <v>2426</v>
      </c>
      <c r="Z894" s="32"/>
      <c r="AA894" s="34"/>
      <c r="AB894" s="34"/>
      <c r="AC894" s="25"/>
      <c r="AE894" s="41"/>
      <c r="AF894" s="25"/>
      <c r="AG894" s="25" t="s">
        <v>2427</v>
      </c>
      <c r="AM894" s="25"/>
      <c r="AS894" s="32" t="s">
        <v>785</v>
      </c>
      <c r="AT894" s="32" t="s">
        <v>1616</v>
      </c>
      <c r="AU894" s="41"/>
      <c r="AV894" s="25"/>
      <c r="AW894" s="25"/>
      <c r="AX894" s="45"/>
      <c r="AY894" s="25"/>
      <c r="AZ894" s="25"/>
      <c r="BA894" s="25"/>
      <c r="BC894" s="55"/>
      <c r="BF894" s="25"/>
      <c r="BI894" s="41"/>
      <c r="BJ894" s="25"/>
      <c r="BM894" s="32"/>
      <c r="BN894" s="25"/>
      <c r="BO894" s="32"/>
      <c r="BP894" s="25"/>
      <c r="BQ894" s="25"/>
      <c r="BR894" s="25"/>
      <c r="BS894" s="32"/>
      <c r="BT894" s="25"/>
      <c r="BV894" s="25"/>
      <c r="BW894" s="25"/>
      <c r="BX894" s="32"/>
      <c r="BY894" s="25"/>
      <c r="CB894" s="25"/>
      <c r="CD894" s="25"/>
      <c r="CI894" s="50"/>
      <c r="CT894" s="29"/>
      <c r="CU894" s="29"/>
      <c r="CW894" s="25"/>
      <c r="DA894" s="48"/>
      <c r="DB894" s="25"/>
      <c r="DC894" s="25"/>
      <c r="DD894" s="25"/>
      <c r="DE894" s="46"/>
      <c r="DF894" s="39"/>
      <c r="DG894" s="25"/>
    </row>
    <row r="895" spans="1:111" x14ac:dyDescent="0.35">
      <c r="A895" s="25" t="s">
        <v>5724</v>
      </c>
      <c r="B895" s="25">
        <f>+COUNTA(E895:DF895)</f>
        <v>9</v>
      </c>
      <c r="F895" s="32" t="s">
        <v>1923</v>
      </c>
      <c r="G895" s="25" t="s">
        <v>5940</v>
      </c>
      <c r="I895" s="25"/>
      <c r="J895" s="25" t="s">
        <v>6767</v>
      </c>
      <c r="N895" s="25">
        <v>1</v>
      </c>
      <c r="S895" s="25">
        <f>SUM(COUNTIF(K895:R895,"1"))</f>
        <v>1</v>
      </c>
      <c r="T895" s="32" t="s">
        <v>1922</v>
      </c>
      <c r="Z895" s="32"/>
      <c r="AA895" s="34"/>
      <c r="AB895" s="34"/>
      <c r="AC895" s="25"/>
      <c r="AE895" s="41"/>
      <c r="AF895" s="25"/>
      <c r="AG895" s="25" t="s">
        <v>1923</v>
      </c>
      <c r="AM895" s="25"/>
      <c r="AS895" s="32" t="s">
        <v>1050</v>
      </c>
      <c r="AT895" s="32" t="s">
        <v>1924</v>
      </c>
      <c r="AU895" s="41"/>
      <c r="AV895" s="25"/>
      <c r="AW895" s="25"/>
      <c r="AX895" s="45"/>
      <c r="AY895" s="25"/>
      <c r="AZ895" s="25"/>
      <c r="BA895" s="25"/>
      <c r="BC895" s="55"/>
      <c r="BF895" s="25"/>
      <c r="BI895" s="41"/>
      <c r="BJ895" s="25"/>
      <c r="BM895" s="32"/>
      <c r="BN895" s="25"/>
      <c r="BO895" s="32"/>
      <c r="BP895" s="25"/>
      <c r="BQ895" s="25"/>
      <c r="BR895" s="25"/>
      <c r="BS895" s="32"/>
      <c r="BT895" s="25"/>
      <c r="BV895" s="25"/>
      <c r="BW895" s="25"/>
      <c r="BX895" s="32"/>
      <c r="BY895" s="25"/>
      <c r="CB895" s="25"/>
      <c r="CD895" s="25"/>
      <c r="CI895" s="50"/>
      <c r="CT895" s="29"/>
      <c r="CU895" s="29"/>
      <c r="CW895" s="25"/>
      <c r="DA895" s="48"/>
      <c r="DB895" s="25"/>
      <c r="DC895" s="25"/>
      <c r="DD895" s="25"/>
      <c r="DE895" s="46"/>
      <c r="DF895" s="39"/>
      <c r="DG895" s="25"/>
    </row>
    <row r="896" spans="1:111" x14ac:dyDescent="0.35">
      <c r="A896" s="25" t="s">
        <v>5724</v>
      </c>
      <c r="B896" s="25">
        <f>+COUNTA(E896:DF896)</f>
        <v>9</v>
      </c>
      <c r="F896" s="32" t="s">
        <v>2708</v>
      </c>
      <c r="G896" s="25" t="s">
        <v>5940</v>
      </c>
      <c r="I896" s="25"/>
      <c r="J896" s="25" t="s">
        <v>6767</v>
      </c>
      <c r="N896" s="25">
        <v>1</v>
      </c>
      <c r="S896" s="25">
        <f>SUM(COUNTIF(K896:R896,"1"))</f>
        <v>1</v>
      </c>
      <c r="T896" s="32" t="s">
        <v>2707</v>
      </c>
      <c r="Z896" s="32"/>
      <c r="AA896" s="34"/>
      <c r="AB896" s="34"/>
      <c r="AC896" s="25"/>
      <c r="AE896" s="41"/>
      <c r="AF896" s="25"/>
      <c r="AG896" s="25" t="s">
        <v>2708</v>
      </c>
      <c r="AM896" s="25"/>
      <c r="AS896" s="32" t="s">
        <v>1179</v>
      </c>
      <c r="AT896" s="32" t="s">
        <v>2452</v>
      </c>
      <c r="AU896" s="41"/>
      <c r="AV896" s="25"/>
      <c r="AW896" s="25"/>
      <c r="AX896" s="45"/>
      <c r="AY896" s="25"/>
      <c r="AZ896" s="25"/>
      <c r="BA896" s="25"/>
      <c r="BC896" s="55"/>
      <c r="BF896" s="25"/>
      <c r="BI896" s="41"/>
      <c r="BJ896" s="25"/>
      <c r="BM896" s="32"/>
      <c r="BN896" s="25"/>
      <c r="BO896" s="32"/>
      <c r="BP896" s="25"/>
      <c r="BQ896" s="25"/>
      <c r="BR896" s="25"/>
      <c r="BS896" s="32"/>
      <c r="BT896" s="25"/>
      <c r="BV896" s="25"/>
      <c r="BW896" s="25"/>
      <c r="BX896" s="32"/>
      <c r="BY896" s="25"/>
      <c r="CB896" s="25"/>
      <c r="CD896" s="25"/>
      <c r="CI896" s="50"/>
      <c r="CT896" s="29"/>
      <c r="CU896" s="29"/>
      <c r="CW896" s="25"/>
      <c r="DA896" s="48"/>
      <c r="DB896" s="25"/>
      <c r="DC896" s="25"/>
      <c r="DD896" s="25"/>
      <c r="DE896" s="46"/>
      <c r="DF896" s="39"/>
      <c r="DG896" s="25"/>
    </row>
    <row r="897" spans="1:111" x14ac:dyDescent="0.35">
      <c r="A897" s="25" t="s">
        <v>5724</v>
      </c>
      <c r="B897" s="25">
        <f>+COUNTA(E897:DF897)</f>
        <v>9</v>
      </c>
      <c r="F897" s="32" t="s">
        <v>6177</v>
      </c>
      <c r="G897" s="25" t="s">
        <v>6322</v>
      </c>
      <c r="I897" s="25" t="s">
        <v>5940</v>
      </c>
      <c r="J897" s="25" t="s">
        <v>6183</v>
      </c>
      <c r="M897" s="25">
        <v>1</v>
      </c>
      <c r="S897" s="25">
        <f>SUM(COUNTIF(K897:R897,"1"))</f>
        <v>1</v>
      </c>
      <c r="T897" s="32"/>
      <c r="Z897" s="32"/>
      <c r="AA897" s="34"/>
      <c r="AB897" s="34"/>
      <c r="AC897" s="25"/>
      <c r="AE897" s="41"/>
      <c r="AF897" s="25"/>
      <c r="AH897" s="25" t="s">
        <v>6177</v>
      </c>
      <c r="AM897" s="25"/>
      <c r="AR897" s="25" t="s">
        <v>5800</v>
      </c>
      <c r="AT897" s="32"/>
      <c r="AU897" s="41" t="s">
        <v>5967</v>
      </c>
      <c r="AV897" s="25"/>
      <c r="AW897" s="25"/>
      <c r="AX897" s="45"/>
      <c r="AY897" s="25"/>
      <c r="AZ897" s="25"/>
      <c r="BA897" s="25"/>
      <c r="BC897" s="55"/>
      <c r="BF897" s="25"/>
      <c r="BI897" s="41"/>
      <c r="BJ897" s="25"/>
      <c r="BM897" s="32"/>
      <c r="BN897" s="25"/>
      <c r="BO897" s="32"/>
      <c r="BP897" s="25"/>
      <c r="BQ897" s="25"/>
      <c r="BR897" s="25"/>
      <c r="BS897" s="32"/>
      <c r="BT897" s="25"/>
      <c r="BV897" s="25"/>
      <c r="BW897" s="25"/>
      <c r="BX897" s="32"/>
      <c r="BY897" s="25"/>
      <c r="CB897" s="25"/>
      <c r="CD897" s="25"/>
      <c r="CI897" s="50"/>
      <c r="CT897" s="29"/>
      <c r="CU897" s="29"/>
      <c r="CW897" s="25"/>
      <c r="DA897" s="48"/>
      <c r="DB897" s="25"/>
      <c r="DC897" s="25"/>
      <c r="DD897" s="25"/>
      <c r="DE897" s="46"/>
      <c r="DF897" s="39"/>
      <c r="DG897" s="25"/>
    </row>
    <row r="898" spans="1:111" x14ac:dyDescent="0.35">
      <c r="A898" s="25" t="s">
        <v>5724</v>
      </c>
      <c r="B898" s="25">
        <f>+COUNTA(E898:DF898)</f>
        <v>9</v>
      </c>
      <c r="F898" s="32" t="s">
        <v>2266</v>
      </c>
      <c r="G898" s="25" t="s">
        <v>5940</v>
      </c>
      <c r="I898" s="25"/>
      <c r="J898" s="25" t="s">
        <v>6767</v>
      </c>
      <c r="N898" s="25">
        <v>1</v>
      </c>
      <c r="S898" s="25">
        <f>SUM(COUNTIF(K898:R898,"1"))</f>
        <v>1</v>
      </c>
      <c r="T898" s="32" t="s">
        <v>2265</v>
      </c>
      <c r="Z898" s="32"/>
      <c r="AA898" s="34"/>
      <c r="AB898" s="34"/>
      <c r="AC898" s="25"/>
      <c r="AE898" s="41"/>
      <c r="AF898" s="25"/>
      <c r="AG898" s="25" t="s">
        <v>2266</v>
      </c>
      <c r="AM898" s="25"/>
      <c r="AS898" s="32" t="s">
        <v>1881</v>
      </c>
      <c r="AT898" s="32" t="s">
        <v>1123</v>
      </c>
      <c r="AU898" s="41"/>
      <c r="AV898" s="25"/>
      <c r="AW898" s="25"/>
      <c r="AX898" s="45"/>
      <c r="AY898" s="25"/>
      <c r="AZ898" s="25"/>
      <c r="BA898" s="25"/>
      <c r="BC898" s="55"/>
      <c r="BF898" s="25"/>
      <c r="BI898" s="41"/>
      <c r="BJ898" s="25"/>
      <c r="BM898" s="32"/>
      <c r="BN898" s="25"/>
      <c r="BO898" s="32"/>
      <c r="BP898" s="25"/>
      <c r="BQ898" s="25"/>
      <c r="BR898" s="25"/>
      <c r="BS898" s="32"/>
      <c r="BT898" s="25"/>
      <c r="BV898" s="25"/>
      <c r="BW898" s="25"/>
      <c r="BX898" s="32"/>
      <c r="BY898" s="25"/>
      <c r="CB898" s="25"/>
      <c r="CD898" s="25"/>
      <c r="CI898" s="50"/>
      <c r="CT898" s="29"/>
      <c r="CU898" s="29"/>
      <c r="CW898" s="25"/>
      <c r="DA898" s="48"/>
      <c r="DB898" s="25"/>
      <c r="DC898" s="25"/>
      <c r="DD898" s="25"/>
      <c r="DE898" s="46"/>
      <c r="DF898" s="39"/>
      <c r="DG898" s="25"/>
    </row>
    <row r="899" spans="1:111" x14ac:dyDescent="0.35">
      <c r="A899" s="25" t="s">
        <v>5724</v>
      </c>
      <c r="B899" s="25">
        <f>+COUNTA(E899:DF899)</f>
        <v>9</v>
      </c>
      <c r="F899" s="32" t="s">
        <v>1738</v>
      </c>
      <c r="G899" s="25" t="s">
        <v>5940</v>
      </c>
      <c r="I899" s="25"/>
      <c r="J899" s="25" t="s">
        <v>6767</v>
      </c>
      <c r="N899" s="25">
        <v>1</v>
      </c>
      <c r="S899" s="25">
        <f>SUM(COUNTIF(K899:R899,"1"))</f>
        <v>1</v>
      </c>
      <c r="T899" s="32" t="s">
        <v>1737</v>
      </c>
      <c r="Z899" s="32"/>
      <c r="AA899" s="34"/>
      <c r="AB899" s="34"/>
      <c r="AC899" s="25"/>
      <c r="AE899" s="41"/>
      <c r="AF899" s="25"/>
      <c r="AG899" s="25" t="s">
        <v>1738</v>
      </c>
      <c r="AM899" s="25"/>
      <c r="AS899" s="32" t="s">
        <v>1612</v>
      </c>
      <c r="AT899" s="32" t="s">
        <v>1739</v>
      </c>
      <c r="AU899" s="41"/>
      <c r="AV899" s="25"/>
      <c r="AW899" s="25"/>
      <c r="AX899" s="45"/>
      <c r="AY899" s="25"/>
      <c r="AZ899" s="25"/>
      <c r="BA899" s="25"/>
      <c r="BC899" s="55"/>
      <c r="BF899" s="25"/>
      <c r="BI899" s="41"/>
      <c r="BJ899" s="25"/>
      <c r="BM899" s="32"/>
      <c r="BN899" s="25"/>
      <c r="BO899" s="32"/>
      <c r="BP899" s="25"/>
      <c r="BQ899" s="25"/>
      <c r="BR899" s="25"/>
      <c r="BS899" s="32"/>
      <c r="BT899" s="25"/>
      <c r="BV899" s="25"/>
      <c r="BW899" s="25"/>
      <c r="BX899" s="32"/>
      <c r="BY899" s="25"/>
      <c r="CB899" s="25"/>
      <c r="CD899" s="25"/>
      <c r="CI899" s="50"/>
      <c r="CT899" s="29"/>
      <c r="CU899" s="29"/>
      <c r="CW899" s="25"/>
      <c r="DA899" s="48"/>
      <c r="DB899" s="25"/>
      <c r="DC899" s="25"/>
      <c r="DD899" s="25"/>
      <c r="DE899" s="46"/>
      <c r="DF899" s="39"/>
      <c r="DG899" s="25"/>
    </row>
    <row r="900" spans="1:111" x14ac:dyDescent="0.35">
      <c r="A900" s="25" t="s">
        <v>5724</v>
      </c>
      <c r="B900" s="25">
        <f>+COUNTA(E900:DF900)</f>
        <v>9</v>
      </c>
      <c r="F900" s="32" t="s">
        <v>2593</v>
      </c>
      <c r="G900" s="25" t="s">
        <v>5940</v>
      </c>
      <c r="I900" s="25"/>
      <c r="J900" s="25" t="s">
        <v>6767</v>
      </c>
      <c r="N900" s="25">
        <v>1</v>
      </c>
      <c r="S900" s="25">
        <f>SUM(COUNTIF(K900:R900,"1"))</f>
        <v>1</v>
      </c>
      <c r="T900" s="32" t="s">
        <v>2592</v>
      </c>
      <c r="Z900" s="32"/>
      <c r="AA900" s="34"/>
      <c r="AB900" s="34"/>
      <c r="AC900" s="25"/>
      <c r="AE900" s="41"/>
      <c r="AF900" s="25"/>
      <c r="AG900" s="25" t="s">
        <v>2593</v>
      </c>
      <c r="AM900" s="25"/>
      <c r="AS900" s="32" t="s">
        <v>1179</v>
      </c>
      <c r="AT900" s="32" t="s">
        <v>1182</v>
      </c>
      <c r="AU900" s="41"/>
      <c r="AV900" s="25"/>
      <c r="AW900" s="25"/>
      <c r="AX900" s="45"/>
      <c r="AY900" s="25"/>
      <c r="AZ900" s="25"/>
      <c r="BA900" s="25"/>
      <c r="BC900" s="55"/>
      <c r="BF900" s="25"/>
      <c r="BI900" s="41"/>
      <c r="BJ900" s="25"/>
      <c r="BM900" s="32"/>
      <c r="BN900" s="25"/>
      <c r="BO900" s="32"/>
      <c r="BP900" s="25"/>
      <c r="BQ900" s="25"/>
      <c r="BR900" s="25"/>
      <c r="BS900" s="32"/>
      <c r="BT900" s="25"/>
      <c r="BV900" s="25"/>
      <c r="BW900" s="25"/>
      <c r="BX900" s="32"/>
      <c r="BY900" s="25"/>
      <c r="CB900" s="25"/>
      <c r="CD900" s="25"/>
      <c r="CI900" s="50"/>
      <c r="CT900" s="29"/>
      <c r="CU900" s="29"/>
      <c r="CW900" s="25"/>
      <c r="DA900" s="48"/>
      <c r="DB900" s="25"/>
      <c r="DC900" s="25"/>
      <c r="DD900" s="25"/>
      <c r="DE900" s="46"/>
      <c r="DF900" s="39"/>
      <c r="DG900" s="25"/>
    </row>
    <row r="901" spans="1:111" x14ac:dyDescent="0.35">
      <c r="A901" s="25" t="s">
        <v>5724</v>
      </c>
      <c r="B901" s="25">
        <f>+COUNTA(E901:DF901)</f>
        <v>9</v>
      </c>
      <c r="F901" s="32" t="s">
        <v>1949</v>
      </c>
      <c r="G901" s="25" t="s">
        <v>5940</v>
      </c>
      <c r="I901" s="25"/>
      <c r="J901" s="25" t="s">
        <v>6767</v>
      </c>
      <c r="N901" s="25">
        <v>1</v>
      </c>
      <c r="S901" s="25">
        <f>SUM(COUNTIF(K901:R901,"1"))</f>
        <v>1</v>
      </c>
      <c r="T901" s="32" t="s">
        <v>1948</v>
      </c>
      <c r="Z901" s="32"/>
      <c r="AA901" s="34"/>
      <c r="AB901" s="34"/>
      <c r="AC901" s="25"/>
      <c r="AE901" s="41"/>
      <c r="AF901" s="25"/>
      <c r="AG901" s="25" t="s">
        <v>1949</v>
      </c>
      <c r="AM901" s="25"/>
      <c r="AS901" s="32" t="s">
        <v>1050</v>
      </c>
      <c r="AT901" s="32" t="s">
        <v>1950</v>
      </c>
      <c r="AU901" s="41"/>
      <c r="AV901" s="25"/>
      <c r="AW901" s="25"/>
      <c r="AX901" s="45"/>
      <c r="AY901" s="25"/>
      <c r="AZ901" s="25"/>
      <c r="BA901" s="25"/>
      <c r="BC901" s="55"/>
      <c r="BF901" s="25"/>
      <c r="BI901" s="41"/>
      <c r="BJ901" s="25"/>
      <c r="BM901" s="32"/>
      <c r="BN901" s="25"/>
      <c r="BO901" s="32"/>
      <c r="BP901" s="25"/>
      <c r="BQ901" s="25"/>
      <c r="BR901" s="25"/>
      <c r="BS901" s="32"/>
      <c r="BT901" s="25"/>
      <c r="BV901" s="25"/>
      <c r="BW901" s="25"/>
      <c r="BX901" s="32"/>
      <c r="BY901" s="25"/>
      <c r="CB901" s="25"/>
      <c r="CD901" s="25"/>
      <c r="CI901" s="50"/>
      <c r="CT901" s="29"/>
      <c r="CU901" s="29"/>
      <c r="CW901" s="25"/>
      <c r="DA901" s="48"/>
      <c r="DB901" s="25"/>
      <c r="DC901" s="25"/>
      <c r="DD901" s="25"/>
      <c r="DE901" s="46"/>
      <c r="DF901" s="39"/>
      <c r="DG901" s="25"/>
    </row>
    <row r="902" spans="1:111" x14ac:dyDescent="0.35">
      <c r="A902" s="25" t="s">
        <v>5724</v>
      </c>
      <c r="B902" s="25">
        <f>+COUNTA(E902:DF902)</f>
        <v>9</v>
      </c>
      <c r="F902" s="32" t="s">
        <v>2520</v>
      </c>
      <c r="G902" s="25" t="s">
        <v>5940</v>
      </c>
      <c r="I902" s="25"/>
      <c r="J902" s="25" t="s">
        <v>6767</v>
      </c>
      <c r="N902" s="25">
        <v>1</v>
      </c>
      <c r="S902" s="25">
        <f>SUM(COUNTIF(K902:R902,"1"))</f>
        <v>1</v>
      </c>
      <c r="T902" s="32" t="s">
        <v>2519</v>
      </c>
      <c r="Z902" s="32"/>
      <c r="AA902" s="34"/>
      <c r="AB902" s="34"/>
      <c r="AC902" s="25"/>
      <c r="AE902" s="41"/>
      <c r="AF902" s="25"/>
      <c r="AG902" s="25" t="s">
        <v>2520</v>
      </c>
      <c r="AM902" s="25"/>
      <c r="AS902" s="32" t="s">
        <v>700</v>
      </c>
      <c r="AT902" s="32" t="s">
        <v>1145</v>
      </c>
      <c r="AU902" s="41"/>
      <c r="AV902" s="25"/>
      <c r="AW902" s="25"/>
      <c r="AX902" s="45"/>
      <c r="AY902" s="25"/>
      <c r="AZ902" s="25"/>
      <c r="BA902" s="25"/>
      <c r="BC902" s="55"/>
      <c r="BF902" s="25"/>
      <c r="BI902" s="41"/>
      <c r="BJ902" s="25"/>
      <c r="BM902" s="32"/>
      <c r="BN902" s="25"/>
      <c r="BO902" s="32"/>
      <c r="BP902" s="25"/>
      <c r="BQ902" s="25"/>
      <c r="BR902" s="25"/>
      <c r="BS902" s="32"/>
      <c r="BT902" s="25"/>
      <c r="BV902" s="25"/>
      <c r="BW902" s="25"/>
      <c r="BX902" s="32"/>
      <c r="BY902" s="25"/>
      <c r="CB902" s="25"/>
      <c r="CD902" s="25"/>
      <c r="CI902" s="50"/>
      <c r="CT902" s="29"/>
      <c r="CU902" s="29"/>
      <c r="CW902" s="25"/>
      <c r="DA902" s="48"/>
      <c r="DB902" s="25"/>
      <c r="DC902" s="25"/>
      <c r="DD902" s="25"/>
      <c r="DE902" s="46"/>
      <c r="DF902" s="39"/>
      <c r="DG902" s="25"/>
    </row>
    <row r="903" spans="1:111" x14ac:dyDescent="0.35">
      <c r="A903" s="25" t="s">
        <v>5724</v>
      </c>
      <c r="B903" s="25">
        <f>+COUNTA(E903:DF903)</f>
        <v>10</v>
      </c>
      <c r="F903" s="32" t="s">
        <v>1434</v>
      </c>
      <c r="G903" s="25" t="s">
        <v>5940</v>
      </c>
      <c r="I903" s="25"/>
      <c r="J903" s="25" t="s">
        <v>6767</v>
      </c>
      <c r="N903" s="25">
        <v>1</v>
      </c>
      <c r="S903" s="25">
        <f>SUM(COUNTIF(K903:R903,"1"))</f>
        <v>1</v>
      </c>
      <c r="T903" s="32" t="s">
        <v>1435</v>
      </c>
      <c r="Z903" s="32"/>
      <c r="AA903" s="34"/>
      <c r="AB903" s="34"/>
      <c r="AC903" s="25"/>
      <c r="AE903" s="41"/>
      <c r="AF903" s="25"/>
      <c r="AG903" s="25" t="s">
        <v>1436</v>
      </c>
      <c r="AM903" s="25"/>
      <c r="AR903" s="25" t="s">
        <v>5800</v>
      </c>
      <c r="AS903" s="32" t="s">
        <v>1119</v>
      </c>
      <c r="AT903" s="32" t="s">
        <v>1437</v>
      </c>
      <c r="AU903" s="41"/>
      <c r="AV903" s="25"/>
      <c r="AW903" s="25"/>
      <c r="AX903" s="45"/>
      <c r="AY903" s="25"/>
      <c r="AZ903" s="25"/>
      <c r="BA903" s="25"/>
      <c r="BC903" s="55"/>
      <c r="BF903" s="25"/>
      <c r="BI903" s="41"/>
      <c r="BJ903" s="25"/>
      <c r="BM903" s="32"/>
      <c r="BN903" s="25"/>
      <c r="BO903" s="32"/>
      <c r="BP903" s="25"/>
      <c r="BQ903" s="25"/>
      <c r="BR903" s="25"/>
      <c r="BS903" s="32"/>
      <c r="BT903" s="25"/>
      <c r="BV903" s="25"/>
      <c r="BW903" s="25"/>
      <c r="BX903" s="32"/>
      <c r="BY903" s="25"/>
      <c r="CB903" s="25"/>
      <c r="CD903" s="25"/>
      <c r="CI903" s="50"/>
      <c r="CT903" s="29"/>
      <c r="CU903" s="29"/>
      <c r="CW903" s="25"/>
      <c r="DA903" s="48"/>
      <c r="DB903" s="25"/>
      <c r="DC903" s="25"/>
      <c r="DD903" s="25"/>
      <c r="DE903" s="46"/>
      <c r="DF903" s="39"/>
      <c r="DG903" s="25"/>
    </row>
    <row r="904" spans="1:111" x14ac:dyDescent="0.35">
      <c r="A904" s="25" t="s">
        <v>5724</v>
      </c>
      <c r="B904" s="25">
        <f>+COUNTA(E904:DF904)</f>
        <v>9</v>
      </c>
      <c r="F904" s="32" t="s">
        <v>2004</v>
      </c>
      <c r="G904" s="25" t="s">
        <v>5940</v>
      </c>
      <c r="I904" s="25"/>
      <c r="J904" s="25" t="s">
        <v>6767</v>
      </c>
      <c r="N904" s="25">
        <v>1</v>
      </c>
      <c r="S904" s="25">
        <f>SUM(COUNTIF(K904:R904,"1"))</f>
        <v>1</v>
      </c>
      <c r="T904" s="32" t="s">
        <v>2003</v>
      </c>
      <c r="Z904" s="32"/>
      <c r="AA904" s="34"/>
      <c r="AB904" s="34"/>
      <c r="AC904" s="25"/>
      <c r="AE904" s="41"/>
      <c r="AF904" s="25"/>
      <c r="AG904" s="25" t="s">
        <v>2004</v>
      </c>
      <c r="AM904" s="25"/>
      <c r="AS904" s="32" t="s">
        <v>833</v>
      </c>
      <c r="AT904" s="32" t="s">
        <v>1303</v>
      </c>
      <c r="AU904" s="41"/>
      <c r="AV904" s="25"/>
      <c r="AW904" s="25"/>
      <c r="AX904" s="45"/>
      <c r="AY904" s="25"/>
      <c r="AZ904" s="25"/>
      <c r="BA904" s="25"/>
      <c r="BC904" s="55"/>
      <c r="BF904" s="25"/>
      <c r="BI904" s="41"/>
      <c r="BJ904" s="25"/>
      <c r="BM904" s="32"/>
      <c r="BN904" s="25"/>
      <c r="BO904" s="32"/>
      <c r="BP904" s="25"/>
      <c r="BQ904" s="25"/>
      <c r="BR904" s="25"/>
      <c r="BS904" s="32"/>
      <c r="BT904" s="25"/>
      <c r="BV904" s="25"/>
      <c r="BW904" s="25"/>
      <c r="BX904" s="32"/>
      <c r="BY904" s="25"/>
      <c r="CB904" s="25"/>
      <c r="CD904" s="25"/>
      <c r="CI904" s="50"/>
      <c r="CT904" s="29"/>
      <c r="CU904" s="29"/>
      <c r="CW904" s="25"/>
      <c r="DA904" s="48"/>
      <c r="DB904" s="25"/>
      <c r="DC904" s="25"/>
      <c r="DD904" s="25"/>
      <c r="DE904" s="46"/>
      <c r="DF904" s="39"/>
      <c r="DG904" s="25"/>
    </row>
    <row r="905" spans="1:111" x14ac:dyDescent="0.35">
      <c r="A905" s="25" t="s">
        <v>5724</v>
      </c>
      <c r="B905" s="25">
        <f>+COUNTA(E905:DF905)</f>
        <v>9</v>
      </c>
      <c r="F905" s="32" t="s">
        <v>6178</v>
      </c>
      <c r="G905" s="25" t="s">
        <v>1889</v>
      </c>
      <c r="I905" s="25" t="s">
        <v>5940</v>
      </c>
      <c r="J905" s="25" t="s">
        <v>6183</v>
      </c>
      <c r="M905" s="25">
        <v>1</v>
      </c>
      <c r="S905" s="25">
        <f>SUM(COUNTIF(K905:R905,"1"))</f>
        <v>1</v>
      </c>
      <c r="T905" s="32"/>
      <c r="Z905" s="32"/>
      <c r="AA905" s="34"/>
      <c r="AB905" s="34"/>
      <c r="AC905" s="25"/>
      <c r="AE905" s="41"/>
      <c r="AF905" s="25"/>
      <c r="AH905" s="25" t="s">
        <v>6178</v>
      </c>
      <c r="AM905" s="25"/>
      <c r="AR905" s="25" t="s">
        <v>5800</v>
      </c>
      <c r="AT905" s="32"/>
      <c r="AU905" s="41" t="s">
        <v>6179</v>
      </c>
      <c r="AV905" s="25"/>
      <c r="AW905" s="25"/>
      <c r="AX905" s="45"/>
      <c r="AY905" s="25"/>
      <c r="AZ905" s="25"/>
      <c r="BA905" s="25"/>
      <c r="BC905" s="55"/>
      <c r="BF905" s="25"/>
      <c r="BI905" s="41"/>
      <c r="BJ905" s="25"/>
      <c r="BM905" s="32"/>
      <c r="BN905" s="25"/>
      <c r="BO905" s="32"/>
      <c r="BP905" s="25"/>
      <c r="BQ905" s="25"/>
      <c r="BR905" s="25"/>
      <c r="BS905" s="32"/>
      <c r="BT905" s="25"/>
      <c r="BV905" s="25"/>
      <c r="BW905" s="25"/>
      <c r="BX905" s="32"/>
      <c r="BY905" s="25"/>
      <c r="CB905" s="25"/>
      <c r="CD905" s="25"/>
      <c r="CI905" s="50"/>
      <c r="CT905" s="29"/>
      <c r="CU905" s="29"/>
      <c r="CW905" s="25"/>
      <c r="DA905" s="48"/>
      <c r="DB905" s="25"/>
      <c r="DC905" s="25"/>
      <c r="DD905" s="25"/>
      <c r="DE905" s="46"/>
      <c r="DF905" s="39"/>
      <c r="DG905" s="25"/>
    </row>
    <row r="906" spans="1:111" x14ac:dyDescent="0.35">
      <c r="A906" s="25" t="s">
        <v>5724</v>
      </c>
      <c r="B906" s="25">
        <f>+COUNTA(E906:DF906)</f>
        <v>9</v>
      </c>
      <c r="F906" s="32" t="s">
        <v>2774</v>
      </c>
      <c r="G906" s="25" t="s">
        <v>5940</v>
      </c>
      <c r="I906" s="25"/>
      <c r="J906" s="25" t="s">
        <v>6767</v>
      </c>
      <c r="N906" s="25">
        <v>1</v>
      </c>
      <c r="S906" s="25">
        <f>SUM(COUNTIF(K906:R906,"1"))</f>
        <v>1</v>
      </c>
      <c r="T906" s="32" t="s">
        <v>2773</v>
      </c>
      <c r="Z906" s="32"/>
      <c r="AA906" s="34"/>
      <c r="AB906" s="34"/>
      <c r="AC906" s="25"/>
      <c r="AE906" s="41"/>
      <c r="AF906" s="25"/>
      <c r="AG906" s="25" t="s">
        <v>2774</v>
      </c>
      <c r="AM906" s="25"/>
      <c r="AS906" s="32" t="s">
        <v>700</v>
      </c>
      <c r="AT906" s="32" t="s">
        <v>591</v>
      </c>
      <c r="AU906" s="41"/>
      <c r="AV906" s="25"/>
      <c r="AW906" s="25"/>
      <c r="AX906" s="45"/>
      <c r="AY906" s="25"/>
      <c r="AZ906" s="25"/>
      <c r="BA906" s="25"/>
      <c r="BC906" s="55"/>
      <c r="BF906" s="25"/>
      <c r="BI906" s="41"/>
      <c r="BJ906" s="25"/>
      <c r="BM906" s="32"/>
      <c r="BN906" s="25"/>
      <c r="BO906" s="32"/>
      <c r="BP906" s="25"/>
      <c r="BQ906" s="25"/>
      <c r="BR906" s="25"/>
      <c r="BS906" s="32"/>
      <c r="BT906" s="25"/>
      <c r="BV906" s="25"/>
      <c r="BW906" s="25"/>
      <c r="BX906" s="32"/>
      <c r="BY906" s="25"/>
      <c r="CB906" s="25"/>
      <c r="CD906" s="25"/>
      <c r="CI906" s="50"/>
      <c r="CT906" s="29"/>
      <c r="CU906" s="29"/>
      <c r="CW906" s="25"/>
      <c r="DA906" s="48"/>
      <c r="DB906" s="25"/>
      <c r="DC906" s="25"/>
      <c r="DD906" s="25"/>
      <c r="DE906" s="46"/>
      <c r="DF906" s="39"/>
      <c r="DG906" s="25"/>
    </row>
    <row r="907" spans="1:111" x14ac:dyDescent="0.35">
      <c r="A907" s="25" t="s">
        <v>5724</v>
      </c>
      <c r="B907" s="25">
        <f>+COUNTA(E907:DF907)</f>
        <v>9</v>
      </c>
      <c r="F907" s="32" t="s">
        <v>1786</v>
      </c>
      <c r="G907" s="25" t="s">
        <v>5940</v>
      </c>
      <c r="I907" s="25"/>
      <c r="J907" s="25" t="s">
        <v>6767</v>
      </c>
      <c r="N907" s="25">
        <v>1</v>
      </c>
      <c r="S907" s="25">
        <f>SUM(COUNTIF(K907:R907,"1"))</f>
        <v>1</v>
      </c>
      <c r="T907" s="32" t="s">
        <v>1785</v>
      </c>
      <c r="Z907" s="32"/>
      <c r="AA907" s="34"/>
      <c r="AB907" s="34"/>
      <c r="AC907" s="25"/>
      <c r="AE907" s="41"/>
      <c r="AF907" s="25"/>
      <c r="AG907" s="25" t="s">
        <v>1786</v>
      </c>
      <c r="AM907" s="25"/>
      <c r="AS907" s="32" t="s">
        <v>700</v>
      </c>
      <c r="AT907" s="32" t="s">
        <v>1787</v>
      </c>
      <c r="AU907" s="41"/>
      <c r="AV907" s="25"/>
      <c r="AW907" s="25"/>
      <c r="AX907" s="45"/>
      <c r="AY907" s="25"/>
      <c r="AZ907" s="25"/>
      <c r="BA907" s="25"/>
      <c r="BC907" s="55"/>
      <c r="BF907" s="25"/>
      <c r="BI907" s="41"/>
      <c r="BJ907" s="25"/>
      <c r="BM907" s="32"/>
      <c r="BN907" s="25"/>
      <c r="BO907" s="32"/>
      <c r="BP907" s="25"/>
      <c r="BQ907" s="25"/>
      <c r="BR907" s="25"/>
      <c r="BS907" s="32"/>
      <c r="BT907" s="25"/>
      <c r="BV907" s="25"/>
      <c r="BW907" s="25"/>
      <c r="BX907" s="32"/>
      <c r="BY907" s="25"/>
      <c r="CB907" s="25"/>
      <c r="CD907" s="25"/>
      <c r="CI907" s="50"/>
      <c r="CT907" s="29"/>
      <c r="CU907" s="29"/>
      <c r="CW907" s="25"/>
      <c r="DA907" s="48"/>
      <c r="DB907" s="25"/>
      <c r="DC907" s="25"/>
      <c r="DD907" s="25"/>
      <c r="DE907" s="46"/>
      <c r="DF907" s="39"/>
      <c r="DG907" s="25"/>
    </row>
    <row r="908" spans="1:111" x14ac:dyDescent="0.35">
      <c r="A908" s="25" t="s">
        <v>5724</v>
      </c>
      <c r="B908" s="25">
        <f>+COUNTA(E908:DF908)</f>
        <v>9</v>
      </c>
      <c r="F908" s="32" t="s">
        <v>6180</v>
      </c>
      <c r="G908" s="25" t="s">
        <v>6323</v>
      </c>
      <c r="I908" s="25" t="s">
        <v>5940</v>
      </c>
      <c r="J908" s="25" t="s">
        <v>6183</v>
      </c>
      <c r="M908" s="25">
        <v>1</v>
      </c>
      <c r="S908" s="25">
        <f>SUM(COUNTIF(K908:R908,"1"))</f>
        <v>1</v>
      </c>
      <c r="T908" s="32"/>
      <c r="Z908" s="32"/>
      <c r="AA908" s="34"/>
      <c r="AB908" s="34"/>
      <c r="AC908" s="25"/>
      <c r="AE908" s="41"/>
      <c r="AF908" s="25"/>
      <c r="AH908" s="25" t="s">
        <v>6180</v>
      </c>
      <c r="AM908" s="25"/>
      <c r="AR908" s="25" t="s">
        <v>5800</v>
      </c>
      <c r="AT908" s="32"/>
      <c r="AU908" s="41" t="s">
        <v>5942</v>
      </c>
      <c r="AV908" s="25"/>
      <c r="AW908" s="25"/>
      <c r="AX908" s="45"/>
      <c r="AY908" s="25"/>
      <c r="AZ908" s="25"/>
      <c r="BA908" s="25"/>
      <c r="BC908" s="55"/>
      <c r="BF908" s="25"/>
      <c r="BI908" s="41"/>
      <c r="BJ908" s="25"/>
      <c r="BM908" s="32"/>
      <c r="BN908" s="25"/>
      <c r="BO908" s="32"/>
      <c r="BP908" s="25"/>
      <c r="BQ908" s="25"/>
      <c r="BR908" s="25"/>
      <c r="BS908" s="32"/>
      <c r="BT908" s="25"/>
      <c r="BV908" s="25"/>
      <c r="BW908" s="25"/>
      <c r="BX908" s="32"/>
      <c r="BY908" s="25"/>
      <c r="CB908" s="25"/>
      <c r="CD908" s="25"/>
      <c r="CI908" s="50"/>
      <c r="CT908" s="29"/>
      <c r="CU908" s="29"/>
      <c r="CW908" s="25"/>
      <c r="DA908" s="48"/>
      <c r="DB908" s="25"/>
      <c r="DC908" s="25"/>
      <c r="DD908" s="25"/>
      <c r="DE908" s="46"/>
      <c r="DF908" s="39"/>
      <c r="DG908" s="25"/>
    </row>
    <row r="909" spans="1:111" x14ac:dyDescent="0.35">
      <c r="A909" s="25" t="s">
        <v>5724</v>
      </c>
      <c r="B909" s="25">
        <f>+COUNTA(E909:DF909)</f>
        <v>9</v>
      </c>
      <c r="F909" s="32" t="s">
        <v>6181</v>
      </c>
      <c r="G909" s="25" t="s">
        <v>6324</v>
      </c>
      <c r="I909" s="25" t="s">
        <v>6167</v>
      </c>
      <c r="J909" s="25" t="s">
        <v>6183</v>
      </c>
      <c r="M909" s="25">
        <v>1</v>
      </c>
      <c r="S909" s="25">
        <f>SUM(COUNTIF(K909:R909,"1"))</f>
        <v>1</v>
      </c>
      <c r="T909" s="32"/>
      <c r="Z909" s="32"/>
      <c r="AA909" s="34"/>
      <c r="AB909" s="34"/>
      <c r="AC909" s="25"/>
      <c r="AE909" s="41"/>
      <c r="AF909" s="25"/>
      <c r="AH909" s="25" t="s">
        <v>6181</v>
      </c>
      <c r="AM909" s="25"/>
      <c r="AR909" s="25" t="s">
        <v>5800</v>
      </c>
      <c r="AT909" s="32"/>
      <c r="AU909" s="41" t="s">
        <v>594</v>
      </c>
      <c r="AV909" s="25"/>
      <c r="AW909" s="25"/>
      <c r="AX909" s="45"/>
      <c r="AY909" s="25"/>
      <c r="AZ909" s="25"/>
      <c r="BA909" s="25"/>
      <c r="BC909" s="55"/>
      <c r="BF909" s="25"/>
      <c r="BI909" s="41"/>
      <c r="BJ909" s="25"/>
      <c r="BM909" s="32"/>
      <c r="BN909" s="25"/>
      <c r="BO909" s="32"/>
      <c r="BP909" s="25"/>
      <c r="BQ909" s="25"/>
      <c r="BR909" s="25"/>
      <c r="BS909" s="32"/>
      <c r="BT909" s="25"/>
      <c r="BV909" s="25"/>
      <c r="BW909" s="25"/>
      <c r="BX909" s="32"/>
      <c r="BY909" s="25"/>
      <c r="CB909" s="25"/>
      <c r="CD909" s="25"/>
      <c r="CI909" s="50"/>
      <c r="CT909" s="29"/>
      <c r="CU909" s="29"/>
      <c r="CW909" s="25"/>
      <c r="DA909" s="48"/>
      <c r="DB909" s="25"/>
      <c r="DC909" s="25"/>
      <c r="DD909" s="25"/>
      <c r="DE909" s="46"/>
      <c r="DF909" s="39"/>
      <c r="DG909" s="25"/>
    </row>
    <row r="910" spans="1:111" x14ac:dyDescent="0.35">
      <c r="A910" s="25" t="s">
        <v>5724</v>
      </c>
      <c r="B910" s="25">
        <f>+COUNTA(E910:DF910)</f>
        <v>9</v>
      </c>
      <c r="F910" s="32" t="s">
        <v>6182</v>
      </c>
      <c r="G910" s="25" t="s">
        <v>6325</v>
      </c>
      <c r="I910" s="25" t="s">
        <v>5940</v>
      </c>
      <c r="J910" s="25" t="s">
        <v>6183</v>
      </c>
      <c r="M910" s="25">
        <v>1</v>
      </c>
      <c r="S910" s="25">
        <f>SUM(COUNTIF(K910:R910,"1"))</f>
        <v>1</v>
      </c>
      <c r="T910" s="32"/>
      <c r="Z910" s="32"/>
      <c r="AA910" s="34"/>
      <c r="AB910" s="34"/>
      <c r="AC910" s="25"/>
      <c r="AE910" s="41"/>
      <c r="AF910" s="25"/>
      <c r="AH910" s="25" t="s">
        <v>6182</v>
      </c>
      <c r="AM910" s="25"/>
      <c r="AR910" s="25" t="s">
        <v>5800</v>
      </c>
      <c r="AT910" s="32"/>
      <c r="AU910" s="41" t="s">
        <v>594</v>
      </c>
      <c r="AV910" s="25"/>
      <c r="AW910" s="25"/>
      <c r="AX910" s="45"/>
      <c r="AY910" s="25"/>
      <c r="AZ910" s="25"/>
      <c r="BA910" s="25"/>
      <c r="BC910" s="55"/>
      <c r="BF910" s="25"/>
      <c r="BI910" s="41"/>
      <c r="BJ910" s="25"/>
      <c r="BM910" s="32"/>
      <c r="BN910" s="25"/>
      <c r="BO910" s="32"/>
      <c r="BP910" s="25"/>
      <c r="BQ910" s="25"/>
      <c r="BR910" s="25"/>
      <c r="BS910" s="32"/>
      <c r="BT910" s="25"/>
      <c r="BV910" s="25"/>
      <c r="BW910" s="25"/>
      <c r="BX910" s="32"/>
      <c r="BY910" s="25"/>
      <c r="CB910" s="25"/>
      <c r="CD910" s="25"/>
      <c r="CI910" s="50"/>
      <c r="CT910" s="29"/>
      <c r="CU910" s="29"/>
      <c r="CW910" s="25"/>
      <c r="DA910" s="48"/>
      <c r="DB910" s="25"/>
      <c r="DC910" s="25"/>
      <c r="DD910" s="25"/>
      <c r="DE910" s="46"/>
      <c r="DF910" s="39"/>
      <c r="DG910" s="25"/>
    </row>
    <row r="911" spans="1:111" x14ac:dyDescent="0.35">
      <c r="A911" s="25" t="s">
        <v>5724</v>
      </c>
      <c r="B911" s="25">
        <f>+COUNTA(E911:DF911)</f>
        <v>12</v>
      </c>
      <c r="F911" s="32" t="s">
        <v>2779</v>
      </c>
      <c r="G911" s="25" t="s">
        <v>5940</v>
      </c>
      <c r="I911" s="25"/>
      <c r="J911" s="25" t="s">
        <v>6767</v>
      </c>
      <c r="N911" s="25">
        <v>1</v>
      </c>
      <c r="S911" s="25">
        <f>SUM(COUNTIF(K911:R911,"1"))</f>
        <v>1</v>
      </c>
      <c r="T911" s="32" t="s">
        <v>2778</v>
      </c>
      <c r="Z911" s="32"/>
      <c r="AA911" s="34"/>
      <c r="AB911" s="34"/>
      <c r="AC911" s="25"/>
      <c r="AE911" s="41"/>
      <c r="AF911" s="25"/>
      <c r="AG911" s="25" t="s">
        <v>2779</v>
      </c>
      <c r="AM911" s="25" t="s">
        <v>2780</v>
      </c>
      <c r="AO911" s="25" t="s">
        <v>2781</v>
      </c>
      <c r="AS911" s="32" t="s">
        <v>700</v>
      </c>
      <c r="AT911" s="32" t="s">
        <v>907</v>
      </c>
      <c r="AU911" s="41"/>
      <c r="AV911" s="25"/>
      <c r="AW911" s="25"/>
      <c r="AX911" s="45"/>
      <c r="AY911" s="25"/>
      <c r="AZ911" s="25"/>
      <c r="BA911" s="25"/>
      <c r="BC911" s="55"/>
      <c r="BF911" s="25"/>
      <c r="BI911" s="41"/>
      <c r="BJ911" s="25"/>
      <c r="BM911" s="32"/>
      <c r="BN911" s="25"/>
      <c r="BO911" s="32"/>
      <c r="BP911" s="25"/>
      <c r="BQ911" s="25"/>
      <c r="BR911" s="25"/>
      <c r="BS911" s="32" t="s">
        <v>2782</v>
      </c>
      <c r="BT911" s="25"/>
      <c r="BV911" s="25"/>
      <c r="BW911" s="25"/>
      <c r="BX911" s="32"/>
      <c r="BY911" s="25"/>
      <c r="CB911" s="25"/>
      <c r="CD911" s="25"/>
      <c r="CI911" s="50"/>
      <c r="CT911" s="29"/>
      <c r="CU911" s="29"/>
      <c r="CW911" s="25"/>
      <c r="DA911" s="48"/>
      <c r="DB911" s="25"/>
      <c r="DC911" s="25"/>
      <c r="DD911" s="25"/>
      <c r="DE911" s="46"/>
      <c r="DF911" s="39"/>
      <c r="DG911" s="25"/>
    </row>
    <row r="912" spans="1:111" x14ac:dyDescent="0.35">
      <c r="A912" s="25" t="s">
        <v>5724</v>
      </c>
      <c r="B912" s="25">
        <f>+COUNTA(E912:DF912)</f>
        <v>9</v>
      </c>
      <c r="F912" s="32" t="s">
        <v>2803</v>
      </c>
      <c r="G912" s="25" t="s">
        <v>5940</v>
      </c>
      <c r="I912" s="25"/>
      <c r="J912" s="25" t="s">
        <v>6767</v>
      </c>
      <c r="N912" s="25">
        <v>1</v>
      </c>
      <c r="S912" s="25">
        <f>SUM(COUNTIF(K912:R912,"1"))</f>
        <v>1</v>
      </c>
      <c r="T912" s="32" t="s">
        <v>2802</v>
      </c>
      <c r="Z912" s="32"/>
      <c r="AA912" s="34"/>
      <c r="AB912" s="34"/>
      <c r="AC912" s="25"/>
      <c r="AE912" s="41"/>
      <c r="AF912" s="25"/>
      <c r="AG912" s="25" t="s">
        <v>2803</v>
      </c>
      <c r="AM912" s="25"/>
      <c r="AS912" s="32" t="s">
        <v>1050</v>
      </c>
      <c r="AT912" s="32" t="s">
        <v>2804</v>
      </c>
      <c r="AU912" s="41"/>
      <c r="AV912" s="25"/>
      <c r="AW912" s="25"/>
      <c r="AX912" s="45"/>
      <c r="AY912" s="25"/>
      <c r="AZ912" s="25"/>
      <c r="BA912" s="25"/>
      <c r="BC912" s="55"/>
      <c r="BF912" s="25"/>
      <c r="BI912" s="41"/>
      <c r="BJ912" s="25"/>
      <c r="BM912" s="32"/>
      <c r="BN912" s="25"/>
      <c r="BO912" s="32"/>
      <c r="BP912" s="25"/>
      <c r="BQ912" s="25"/>
      <c r="BR912" s="25"/>
      <c r="BS912" s="32"/>
      <c r="BT912" s="25"/>
      <c r="BV912" s="25"/>
      <c r="BW912" s="25"/>
      <c r="BX912" s="32"/>
      <c r="BY912" s="25"/>
      <c r="CB912" s="25"/>
      <c r="CD912" s="25"/>
      <c r="CI912" s="50"/>
      <c r="CT912" s="29"/>
      <c r="CU912" s="29"/>
      <c r="CW912" s="25"/>
      <c r="DA912" s="48"/>
      <c r="DB912" s="25"/>
      <c r="DC912" s="25"/>
      <c r="DD912" s="25"/>
      <c r="DE912" s="46"/>
      <c r="DF912" s="39"/>
      <c r="DG912" s="25"/>
    </row>
    <row r="913" spans="1:111" x14ac:dyDescent="0.35">
      <c r="A913" s="25" t="s">
        <v>5724</v>
      </c>
      <c r="B913" s="25">
        <f>+COUNTA(E913:DF913)</f>
        <v>3</v>
      </c>
      <c r="F913" s="32" t="s">
        <v>6735</v>
      </c>
      <c r="I913" s="25"/>
      <c r="S913" s="25">
        <f>SUM(COUNTIF(K913:R913,"1"))</f>
        <v>0</v>
      </c>
      <c r="T913" s="32"/>
      <c r="Z913" s="32"/>
      <c r="AA913" s="34"/>
      <c r="AB913" s="34"/>
      <c r="AC913" s="25" t="s">
        <v>6736</v>
      </c>
      <c r="AE913" s="41"/>
      <c r="AF913" s="25"/>
      <c r="AM913" s="25"/>
      <c r="AT913" s="32"/>
      <c r="AU913" s="41"/>
      <c r="AV913" s="25"/>
      <c r="AW913" s="25"/>
      <c r="AX913" s="45"/>
      <c r="AY913" s="25"/>
      <c r="AZ913" s="25"/>
      <c r="BA913" s="25"/>
      <c r="BC913" s="55"/>
      <c r="BF913" s="25"/>
      <c r="BI913" s="41"/>
      <c r="BJ913" s="25"/>
      <c r="BM913" s="32"/>
      <c r="BN913" s="25"/>
      <c r="BO913" s="32"/>
      <c r="BP913" s="25"/>
      <c r="BQ913" s="25"/>
      <c r="BR913" s="25"/>
      <c r="BS913" s="32"/>
      <c r="BT913" s="25"/>
      <c r="BV913" s="25"/>
      <c r="BW913" s="25"/>
      <c r="BX913" s="32"/>
      <c r="BY913" s="25"/>
      <c r="CB913" s="25"/>
      <c r="CD913" s="25"/>
      <c r="CI913" s="50"/>
      <c r="CT913" s="29"/>
      <c r="CU913" s="29"/>
      <c r="CW913" s="25"/>
      <c r="DA913" s="48"/>
      <c r="DB913" s="25"/>
      <c r="DC913" s="25"/>
      <c r="DD913" s="25"/>
      <c r="DE913" s="46"/>
      <c r="DF913" s="39"/>
      <c r="DG913" s="25"/>
    </row>
    <row r="914" spans="1:111" x14ac:dyDescent="0.35">
      <c r="A914" s="25" t="s">
        <v>5724</v>
      </c>
      <c r="B914" s="25">
        <f>+COUNTA(E914:DF914)</f>
        <v>9</v>
      </c>
      <c r="F914" s="32" t="s">
        <v>1040</v>
      </c>
      <c r="G914" s="25" t="s">
        <v>5940</v>
      </c>
      <c r="I914" s="25"/>
      <c r="S914" s="25">
        <f>SUM(COUNTIF(K914:R914,"1"))</f>
        <v>0</v>
      </c>
      <c r="T914" s="32" t="s">
        <v>1041</v>
      </c>
      <c r="U914" s="32" t="s">
        <v>972</v>
      </c>
      <c r="Z914" s="32" t="s">
        <v>644</v>
      </c>
      <c r="AA914" s="34"/>
      <c r="AB914" s="34"/>
      <c r="AC914" s="25"/>
      <c r="AE914" s="41"/>
      <c r="AF914" s="25"/>
      <c r="AM914" s="25"/>
      <c r="AO914" s="25" t="s">
        <v>1042</v>
      </c>
      <c r="AR914" s="25" t="s">
        <v>5800</v>
      </c>
      <c r="AT914" s="32" t="s">
        <v>685</v>
      </c>
      <c r="AU914" s="41"/>
      <c r="AV914" s="25"/>
      <c r="AW914" s="25"/>
      <c r="AX914" s="45"/>
      <c r="AY914" s="25"/>
      <c r="AZ914" s="25"/>
      <c r="BA914" s="25"/>
      <c r="BC914" s="55"/>
      <c r="BF914" s="25"/>
      <c r="BI914" s="41"/>
      <c r="BJ914" s="25"/>
      <c r="BM914" s="32"/>
      <c r="BN914" s="25"/>
      <c r="BO914" s="32"/>
      <c r="BP914" s="25"/>
      <c r="BQ914" s="25"/>
      <c r="BR914" s="25"/>
      <c r="BS914" s="32"/>
      <c r="BT914" s="25"/>
      <c r="BV914" s="25"/>
      <c r="BW914" s="25"/>
      <c r="BX914" s="32"/>
      <c r="BY914" s="25"/>
      <c r="CB914" s="25"/>
      <c r="CD914" s="25"/>
      <c r="CI914" s="50"/>
      <c r="CT914" s="29"/>
      <c r="CU914" s="29"/>
      <c r="CW914" s="25"/>
      <c r="DA914" s="48"/>
      <c r="DB914" s="25"/>
      <c r="DC914" s="25"/>
      <c r="DD914" s="25"/>
      <c r="DE914" s="46"/>
      <c r="DF914" s="39"/>
      <c r="DG914" s="25"/>
    </row>
    <row r="915" spans="1:111" x14ac:dyDescent="0.35">
      <c r="A915" s="25" t="s">
        <v>5724</v>
      </c>
      <c r="B915" s="25">
        <f>+COUNTA(E915:DF915)</f>
        <v>6</v>
      </c>
      <c r="F915" s="32" t="s">
        <v>1065</v>
      </c>
      <c r="G915" s="25" t="s">
        <v>5940</v>
      </c>
      <c r="I915" s="25"/>
      <c r="J915" s="25" t="s">
        <v>1067</v>
      </c>
      <c r="S915" s="25">
        <f>SUM(COUNTIF(K915:R915,"1"))</f>
        <v>0</v>
      </c>
      <c r="T915" s="32" t="s">
        <v>1066</v>
      </c>
      <c r="Z915" s="32"/>
      <c r="AA915" s="34"/>
      <c r="AB915" s="34"/>
      <c r="AC915" s="25"/>
      <c r="AE915" s="41"/>
      <c r="AF915" s="25"/>
      <c r="AM915" s="25"/>
      <c r="AT915" s="32"/>
      <c r="AU915" s="41"/>
      <c r="AV915" s="25"/>
      <c r="AW915" s="25"/>
      <c r="AX915" s="45"/>
      <c r="AY915" s="25"/>
      <c r="AZ915" s="25"/>
      <c r="BA915" s="25"/>
      <c r="BC915" s="55"/>
      <c r="BF915" s="25"/>
      <c r="BI915" s="41"/>
      <c r="BJ915" s="25"/>
      <c r="BM915" s="32"/>
      <c r="BN915" s="25"/>
      <c r="BO915" s="32" t="s">
        <v>1068</v>
      </c>
      <c r="BP915" s="25"/>
      <c r="BQ915" s="25"/>
      <c r="BR915" s="25"/>
      <c r="BS915" s="32"/>
      <c r="BT915" s="25"/>
      <c r="BV915" s="25"/>
      <c r="BW915" s="25"/>
      <c r="BX915" s="32"/>
      <c r="BY915" s="25"/>
      <c r="CB915" s="25"/>
      <c r="CD915" s="25"/>
      <c r="CI915" s="50"/>
      <c r="CT915" s="29"/>
      <c r="CU915" s="29"/>
      <c r="CW915" s="25"/>
      <c r="DA915" s="48"/>
      <c r="DB915" s="25"/>
      <c r="DC915" s="25"/>
      <c r="DD915" s="25"/>
      <c r="DE915" s="46"/>
      <c r="DF915" s="39"/>
      <c r="DG915" s="25"/>
    </row>
    <row r="916" spans="1:111" x14ac:dyDescent="0.35">
      <c r="A916" s="25" t="s">
        <v>5724</v>
      </c>
      <c r="B916" s="25">
        <f>+COUNTA(E916:DF916)</f>
        <v>21</v>
      </c>
      <c r="F916" s="32" t="s">
        <v>5586</v>
      </c>
      <c r="G916" s="25" t="s">
        <v>5940</v>
      </c>
      <c r="I916" s="25"/>
      <c r="J916" s="25" t="s">
        <v>5501</v>
      </c>
      <c r="S916" s="25">
        <f>SUM(COUNTIF(K916:R916,"1"))</f>
        <v>0</v>
      </c>
      <c r="T916" s="32" t="s">
        <v>5513</v>
      </c>
      <c r="U916" s="32" t="s">
        <v>5514</v>
      </c>
      <c r="Z916" s="32" t="s">
        <v>5469</v>
      </c>
      <c r="AA916" s="34"/>
      <c r="AB916" s="34"/>
      <c r="AC916" s="25" t="s">
        <v>5585</v>
      </c>
      <c r="AE916" s="41"/>
      <c r="AF916" s="25"/>
      <c r="AM916" s="25" t="s">
        <v>5512</v>
      </c>
      <c r="AO916" s="25" t="s">
        <v>5586</v>
      </c>
      <c r="AR916" s="25" t="s">
        <v>5800</v>
      </c>
      <c r="AS916" s="32" t="s">
        <v>5515</v>
      </c>
      <c r="AT916" s="32" t="s">
        <v>5516</v>
      </c>
      <c r="AU916" s="41"/>
      <c r="AV916" s="25">
        <v>39</v>
      </c>
      <c r="AW916" s="25">
        <v>60</v>
      </c>
      <c r="AX916" s="45"/>
      <c r="AY916" s="25" t="s">
        <v>685</v>
      </c>
      <c r="AZ916" s="25"/>
      <c r="BA916" s="25"/>
      <c r="BC916" s="55"/>
      <c r="BF916" s="25"/>
      <c r="BI916" s="41"/>
      <c r="BJ916" s="25"/>
      <c r="BM916" s="32"/>
      <c r="BN916" s="25"/>
      <c r="BO916" s="32"/>
      <c r="BP916" s="25"/>
      <c r="BQ916" s="25"/>
      <c r="BR916" s="25"/>
      <c r="BS916" s="32" t="s">
        <v>5649</v>
      </c>
      <c r="BT916" s="25" t="s">
        <v>5650</v>
      </c>
      <c r="BU916" s="25" t="s">
        <v>5651</v>
      </c>
      <c r="BV916" s="25"/>
      <c r="BW916" s="25"/>
      <c r="BX916" s="32"/>
      <c r="BY916" s="25"/>
      <c r="CB916" s="25"/>
      <c r="CD916" s="25"/>
      <c r="CI916" s="50"/>
      <c r="CT916" s="29" t="s">
        <v>119</v>
      </c>
      <c r="CU916" s="29">
        <v>739</v>
      </c>
      <c r="CW916" s="25"/>
      <c r="DA916" s="48"/>
      <c r="DB916" s="25"/>
      <c r="DC916" s="25"/>
      <c r="DD916" s="25"/>
      <c r="DE916" s="46"/>
      <c r="DF916" s="39"/>
      <c r="DG916" s="25"/>
    </row>
    <row r="917" spans="1:111" x14ac:dyDescent="0.35">
      <c r="A917" s="25" t="s">
        <v>5724</v>
      </c>
      <c r="B917" s="25">
        <f>+COUNTA(E917:DF917)</f>
        <v>18</v>
      </c>
      <c r="F917" s="32" t="s">
        <v>5507</v>
      </c>
      <c r="G917" s="25" t="s">
        <v>5940</v>
      </c>
      <c r="I917" s="25"/>
      <c r="J917" s="25" t="s">
        <v>5501</v>
      </c>
      <c r="S917" s="25">
        <f>SUM(COUNTIF(K917:R917,"1"))</f>
        <v>0</v>
      </c>
      <c r="T917" s="32" t="s">
        <v>5508</v>
      </c>
      <c r="U917" s="32" t="s">
        <v>5509</v>
      </c>
      <c r="X917" s="25" t="s">
        <v>6544</v>
      </c>
      <c r="Z917" s="32" t="s">
        <v>5469</v>
      </c>
      <c r="AA917" s="34"/>
      <c r="AB917" s="34"/>
      <c r="AC917" s="25"/>
      <c r="AE917" s="41"/>
      <c r="AF917" s="25"/>
      <c r="AM917" s="25"/>
      <c r="AR917" s="25" t="s">
        <v>5800</v>
      </c>
      <c r="AS917" s="32" t="s">
        <v>5510</v>
      </c>
      <c r="AT917" s="32" t="s">
        <v>5511</v>
      </c>
      <c r="AU917" s="41"/>
      <c r="AV917" s="25">
        <v>24</v>
      </c>
      <c r="AW917" s="25">
        <v>90</v>
      </c>
      <c r="AX917" s="45"/>
      <c r="AY917" s="25" t="s">
        <v>685</v>
      </c>
      <c r="AZ917" s="25"/>
      <c r="BA917" s="25"/>
      <c r="BC917" s="55"/>
      <c r="BF917" s="25"/>
      <c r="BI917" s="41"/>
      <c r="BJ917" s="25"/>
      <c r="BM917" s="32"/>
      <c r="BN917" s="25"/>
      <c r="BO917" s="32"/>
      <c r="BP917" s="25"/>
      <c r="BQ917" s="25"/>
      <c r="BR917" s="25"/>
      <c r="BS917" s="32" t="s">
        <v>5691</v>
      </c>
      <c r="BT917" s="25" t="s">
        <v>5692</v>
      </c>
      <c r="BV917" s="25"/>
      <c r="BW917" s="25"/>
      <c r="BX917" s="32"/>
      <c r="BY917" s="25"/>
      <c r="CB917" s="25"/>
      <c r="CD917" s="25"/>
      <c r="CI917" s="50"/>
      <c r="CT917" s="29" t="s">
        <v>119</v>
      </c>
      <c r="CU917" s="29">
        <v>1596</v>
      </c>
      <c r="CW917" s="25"/>
      <c r="DA917" s="48"/>
      <c r="DB917" s="25"/>
      <c r="DC917" s="25"/>
      <c r="DD917" s="25"/>
      <c r="DE917" s="46"/>
      <c r="DF917" s="39"/>
      <c r="DG917" s="25"/>
    </row>
    <row r="918" spans="1:111" x14ac:dyDescent="0.35">
      <c r="A918" s="25" t="s">
        <v>5724</v>
      </c>
      <c r="B918" s="25">
        <f>+COUNTA(E918:DF918)</f>
        <v>20</v>
      </c>
      <c r="F918" s="32" t="s">
        <v>5576</v>
      </c>
      <c r="G918" s="25" t="s">
        <v>5940</v>
      </c>
      <c r="I918" s="25"/>
      <c r="J918" s="25" t="s">
        <v>5501</v>
      </c>
      <c r="S918" s="25">
        <f>SUM(COUNTIF(K918:R918,"1"))</f>
        <v>0</v>
      </c>
      <c r="T918" s="32" t="s">
        <v>5525</v>
      </c>
      <c r="U918" s="32" t="s">
        <v>5526</v>
      </c>
      <c r="Z918" s="32" t="s">
        <v>5469</v>
      </c>
      <c r="AA918" s="34"/>
      <c r="AB918" s="34"/>
      <c r="AC918" s="25" t="s">
        <v>5578</v>
      </c>
      <c r="AE918" s="41"/>
      <c r="AF918" s="25"/>
      <c r="AM918" s="25" t="s">
        <v>5524</v>
      </c>
      <c r="AO918" s="25" t="s">
        <v>5577</v>
      </c>
      <c r="AR918" s="25" t="s">
        <v>5800</v>
      </c>
      <c r="AS918" s="32" t="s">
        <v>5528</v>
      </c>
      <c r="AT918" s="32" t="s">
        <v>5527</v>
      </c>
      <c r="AU918" s="41"/>
      <c r="AV918" s="25">
        <v>26</v>
      </c>
      <c r="AW918" s="25">
        <v>85</v>
      </c>
      <c r="AX918" s="45"/>
      <c r="AY918" s="25" t="s">
        <v>685</v>
      </c>
      <c r="AZ918" s="25"/>
      <c r="BA918" s="25"/>
      <c r="BC918" s="55"/>
      <c r="BF918" s="25"/>
      <c r="BI918" s="41"/>
      <c r="BJ918" s="25"/>
      <c r="BM918" s="32"/>
      <c r="BN918" s="25"/>
      <c r="BO918" s="32"/>
      <c r="BP918" s="25"/>
      <c r="BQ918" s="25"/>
      <c r="BR918" s="25"/>
      <c r="BS918" s="32" t="s">
        <v>5655</v>
      </c>
      <c r="BT918" s="25" t="s">
        <v>3507</v>
      </c>
      <c r="BV918" s="25"/>
      <c r="BW918" s="25"/>
      <c r="BX918" s="32"/>
      <c r="BY918" s="25"/>
      <c r="CB918" s="25"/>
      <c r="CD918" s="25"/>
      <c r="CI918" s="50"/>
      <c r="CT918" s="29" t="s">
        <v>119</v>
      </c>
      <c r="CU918" s="29" t="s">
        <v>14</v>
      </c>
      <c r="CW918" s="25"/>
      <c r="DA918" s="48"/>
      <c r="DB918" s="25"/>
      <c r="DC918" s="25"/>
      <c r="DD918" s="25"/>
      <c r="DE918" s="46"/>
      <c r="DF918" s="39"/>
      <c r="DG918" s="25"/>
    </row>
    <row r="919" spans="1:111" x14ac:dyDescent="0.35">
      <c r="A919" s="25" t="s">
        <v>5724</v>
      </c>
      <c r="B919" s="25">
        <f>+COUNTA(E919:DF919)</f>
        <v>18</v>
      </c>
      <c r="F919" s="32" t="s">
        <v>5608</v>
      </c>
      <c r="G919" s="25" t="s">
        <v>5940</v>
      </c>
      <c r="I919" s="25"/>
      <c r="J919" s="25" t="s">
        <v>5501</v>
      </c>
      <c r="S919" s="25">
        <f>SUM(COUNTIF(K919:R919,"1"))</f>
        <v>0</v>
      </c>
      <c r="T919" s="32" t="s">
        <v>5609</v>
      </c>
      <c r="U919" s="32" t="s">
        <v>663</v>
      </c>
      <c r="Z919" s="32" t="s">
        <v>700</v>
      </c>
      <c r="AA919" s="34"/>
      <c r="AB919" s="34"/>
      <c r="AC919" s="25"/>
      <c r="AE919" s="41"/>
      <c r="AF919" s="25"/>
      <c r="AM919" s="25"/>
      <c r="AR919" s="25" t="s">
        <v>5800</v>
      </c>
      <c r="AS919" s="32" t="s">
        <v>700</v>
      </c>
      <c r="AT919" s="32" t="s">
        <v>1053</v>
      </c>
      <c r="AU919" s="41"/>
      <c r="AV919" s="25">
        <v>33</v>
      </c>
      <c r="AW919" s="25">
        <v>44</v>
      </c>
      <c r="AX919" s="45" t="s">
        <v>5610</v>
      </c>
      <c r="AY919" s="25" t="s">
        <v>5516</v>
      </c>
      <c r="AZ919" s="25"/>
      <c r="BA919" s="25"/>
      <c r="BC919" s="55"/>
      <c r="BF919" s="25"/>
      <c r="BI919" s="41"/>
      <c r="BJ919" s="25"/>
      <c r="BM919" s="32"/>
      <c r="BN919" s="25"/>
      <c r="BO919" s="32"/>
      <c r="BP919" s="25"/>
      <c r="BQ919" s="25"/>
      <c r="BR919" s="25"/>
      <c r="BS919" s="32" t="s">
        <v>5680</v>
      </c>
      <c r="BT919" s="25" t="s">
        <v>5681</v>
      </c>
      <c r="BV919" s="25"/>
      <c r="BW919" s="25"/>
      <c r="BX919" s="32"/>
      <c r="BY919" s="25"/>
      <c r="CB919" s="25"/>
      <c r="CD919" s="25"/>
      <c r="CI919" s="50"/>
      <c r="CT919" s="29" t="s">
        <v>119</v>
      </c>
      <c r="CU919" s="29">
        <v>300</v>
      </c>
      <c r="CW919" s="25"/>
      <c r="DA919" s="48"/>
      <c r="DB919" s="25"/>
      <c r="DC919" s="25"/>
      <c r="DD919" s="25"/>
      <c r="DE919" s="46"/>
      <c r="DF919" s="39"/>
      <c r="DG919" s="25"/>
    </row>
    <row r="920" spans="1:111" x14ac:dyDescent="0.35">
      <c r="A920" s="25" t="s">
        <v>5724</v>
      </c>
      <c r="B920" s="25">
        <f>+COUNTA(E920:DF920)</f>
        <v>20</v>
      </c>
      <c r="F920" s="32" t="s">
        <v>6711</v>
      </c>
      <c r="G920" s="25" t="s">
        <v>5940</v>
      </c>
      <c r="I920" s="25"/>
      <c r="J920" s="25" t="s">
        <v>1341</v>
      </c>
      <c r="S920" s="25">
        <f>SUM(COUNTIF(K920:R920,"1"))</f>
        <v>0</v>
      </c>
      <c r="T920" s="32" t="s">
        <v>263</v>
      </c>
      <c r="U920" s="32" t="s">
        <v>811</v>
      </c>
      <c r="Z920" s="32" t="s">
        <v>1060</v>
      </c>
      <c r="AA920" s="34" t="s">
        <v>5714</v>
      </c>
      <c r="AB920" s="34"/>
      <c r="AC920" s="25" t="s">
        <v>5787</v>
      </c>
      <c r="AE920" s="41"/>
      <c r="AF920" s="25" t="s">
        <v>262</v>
      </c>
      <c r="AG920" s="25" t="s">
        <v>262</v>
      </c>
      <c r="AM920" s="25"/>
      <c r="AR920" s="25" t="s">
        <v>5800</v>
      </c>
      <c r="AS920" s="32" t="s">
        <v>1167</v>
      </c>
      <c r="AT920" s="32" t="s">
        <v>1053</v>
      </c>
      <c r="AU920" s="41"/>
      <c r="AV920" s="25">
        <v>29</v>
      </c>
      <c r="AW920" s="25">
        <v>42</v>
      </c>
      <c r="AX920" s="45"/>
      <c r="AY920" s="25" t="s">
        <v>805</v>
      </c>
      <c r="AZ920" s="25"/>
      <c r="BA920" s="25"/>
      <c r="BC920" s="55"/>
      <c r="BF920" s="25"/>
      <c r="BI920" s="41"/>
      <c r="BJ920" s="25" t="s">
        <v>6599</v>
      </c>
      <c r="BK920" s="25" t="s">
        <v>6605</v>
      </c>
      <c r="BM920" s="32" t="s">
        <v>262</v>
      </c>
      <c r="BN920" s="25"/>
      <c r="BO920" s="32"/>
      <c r="BP920" s="25"/>
      <c r="BQ920" s="25"/>
      <c r="BR920" s="25"/>
      <c r="BS920" s="32"/>
      <c r="BT920" s="25"/>
      <c r="BV920" s="25"/>
      <c r="BW920" s="25"/>
      <c r="BX920" s="32"/>
      <c r="BY920" s="25"/>
      <c r="CB920" s="25"/>
      <c r="CD920" s="25"/>
      <c r="CI920" s="50"/>
      <c r="CT920" s="29"/>
      <c r="CU920" s="29"/>
      <c r="CW920" s="25"/>
      <c r="DA920" s="48"/>
      <c r="DB920" s="25"/>
      <c r="DC920" s="25"/>
      <c r="DD920" s="25"/>
      <c r="DE920" s="46"/>
      <c r="DF920" s="39"/>
      <c r="DG920" s="25"/>
    </row>
    <row r="921" spans="1:111" x14ac:dyDescent="0.35">
      <c r="A921" s="25" t="s">
        <v>5724</v>
      </c>
      <c r="B921" s="25">
        <f>+COUNTA(E921:DF921)</f>
        <v>19</v>
      </c>
      <c r="F921" s="32" t="s">
        <v>5532</v>
      </c>
      <c r="G921" s="25" t="s">
        <v>5940</v>
      </c>
      <c r="I921" s="25"/>
      <c r="J921" s="25" t="s">
        <v>5501</v>
      </c>
      <c r="S921" s="25">
        <f>SUM(COUNTIF(K921:R921,"1"))</f>
        <v>0</v>
      </c>
      <c r="T921" s="32" t="s">
        <v>5531</v>
      </c>
      <c r="U921" s="32" t="s">
        <v>663</v>
      </c>
      <c r="Z921" s="32" t="s">
        <v>5533</v>
      </c>
      <c r="AA921" s="34"/>
      <c r="AB921" s="34"/>
      <c r="AC921" s="25"/>
      <c r="AE921" s="41"/>
      <c r="AF921" s="25"/>
      <c r="AM921" s="25"/>
      <c r="AR921" s="25" t="s">
        <v>5800</v>
      </c>
      <c r="AS921" s="32" t="s">
        <v>867</v>
      </c>
      <c r="AT921" s="32" t="s">
        <v>1123</v>
      </c>
      <c r="AU921" s="41"/>
      <c r="AV921" s="25">
        <v>39</v>
      </c>
      <c r="AW921" s="25">
        <v>35</v>
      </c>
      <c r="AX921" s="45"/>
      <c r="AY921" s="25" t="s">
        <v>702</v>
      </c>
      <c r="AZ921" s="25"/>
      <c r="BA921" s="25"/>
      <c r="BC921" s="55"/>
      <c r="BF921" s="25"/>
      <c r="BI921" s="41"/>
      <c r="BJ921" s="25"/>
      <c r="BM921" s="32"/>
      <c r="BN921" s="25"/>
      <c r="BO921" s="32"/>
      <c r="BP921" s="25"/>
      <c r="BQ921" s="25"/>
      <c r="BR921" s="25"/>
      <c r="BS921" s="32" t="s">
        <v>5657</v>
      </c>
      <c r="BT921" s="25" t="s">
        <v>5658</v>
      </c>
      <c r="BV921" s="25"/>
      <c r="BW921" s="25"/>
      <c r="BX921" s="32"/>
      <c r="BY921" s="25"/>
      <c r="CB921" s="25"/>
      <c r="CD921" s="25"/>
      <c r="CI921" s="50"/>
      <c r="CK921" s="50" t="s">
        <v>5659</v>
      </c>
      <c r="CL921" s="50" t="s">
        <v>5660</v>
      </c>
      <c r="CT921" s="29" t="s">
        <v>119</v>
      </c>
      <c r="CU921" s="29">
        <v>659</v>
      </c>
      <c r="CW921" s="25"/>
      <c r="DA921" s="48"/>
      <c r="DB921" s="25"/>
      <c r="DC921" s="25"/>
      <c r="DD921" s="25"/>
      <c r="DE921" s="46"/>
      <c r="DF921" s="39"/>
      <c r="DG921" s="25"/>
    </row>
    <row r="922" spans="1:111" x14ac:dyDescent="0.35">
      <c r="A922" s="25" t="s">
        <v>5724</v>
      </c>
      <c r="B922" s="25">
        <f>+COUNTA(E922:DF922)</f>
        <v>19</v>
      </c>
      <c r="F922" s="32" t="s">
        <v>5611</v>
      </c>
      <c r="G922" s="25" t="s">
        <v>5940</v>
      </c>
      <c r="I922" s="25"/>
      <c r="J922" s="25" t="s">
        <v>5501</v>
      </c>
      <c r="S922" s="25">
        <f>SUM(COUNTIF(K922:R922,"1"))</f>
        <v>0</v>
      </c>
      <c r="T922" s="32" t="s">
        <v>5612</v>
      </c>
      <c r="U922" s="32" t="s">
        <v>663</v>
      </c>
      <c r="Z922" s="32" t="s">
        <v>700</v>
      </c>
      <c r="AA922" s="34"/>
      <c r="AB922" s="34"/>
      <c r="AC922" s="25"/>
      <c r="AE922" s="41"/>
      <c r="AF922" s="25"/>
      <c r="AM922" s="25"/>
      <c r="AR922" s="25" t="s">
        <v>5800</v>
      </c>
      <c r="AS922" s="32" t="s">
        <v>700</v>
      </c>
      <c r="AT922" s="32" t="s">
        <v>1053</v>
      </c>
      <c r="AU922" s="41"/>
      <c r="AV922" s="25">
        <v>36</v>
      </c>
      <c r="AW922" s="25">
        <v>51</v>
      </c>
      <c r="AX922" s="45" t="s">
        <v>2054</v>
      </c>
      <c r="AY922" s="25" t="s">
        <v>685</v>
      </c>
      <c r="AZ922" s="25"/>
      <c r="BA922" s="25"/>
      <c r="BC922" s="55"/>
      <c r="BF922" s="25"/>
      <c r="BI922" s="41"/>
      <c r="BJ922" s="25"/>
      <c r="BM922" s="32"/>
      <c r="BN922" s="25"/>
      <c r="BO922" s="32"/>
      <c r="BP922" s="25"/>
      <c r="BQ922" s="25"/>
      <c r="BR922" s="25"/>
      <c r="BS922" s="32" t="s">
        <v>5667</v>
      </c>
      <c r="BT922" s="25" t="s">
        <v>5668</v>
      </c>
      <c r="BU922" s="25" t="s">
        <v>5669</v>
      </c>
      <c r="BV922" s="25"/>
      <c r="BW922" s="25"/>
      <c r="BX922" s="32"/>
      <c r="BY922" s="25"/>
      <c r="CB922" s="25"/>
      <c r="CD922" s="25"/>
      <c r="CI922" s="50"/>
      <c r="CT922" s="29" t="s">
        <v>119</v>
      </c>
      <c r="CU922" s="29">
        <v>1407</v>
      </c>
      <c r="CW922" s="25"/>
      <c r="DA922" s="48"/>
      <c r="DB922" s="25"/>
      <c r="DC922" s="25"/>
      <c r="DD922" s="25"/>
      <c r="DE922" s="46"/>
      <c r="DF922" s="39"/>
      <c r="DG922" s="25"/>
    </row>
    <row r="923" spans="1:111" x14ac:dyDescent="0.35">
      <c r="A923" s="25" t="s">
        <v>5724</v>
      </c>
      <c r="B923" s="25">
        <f>+COUNTA(E923:DF923)</f>
        <v>4</v>
      </c>
      <c r="F923" s="32" t="s">
        <v>1146</v>
      </c>
      <c r="G923" s="25" t="s">
        <v>5940</v>
      </c>
      <c r="I923" s="25"/>
      <c r="S923" s="25">
        <f>SUM(COUNTIF(K923:R923,"1"))</f>
        <v>0</v>
      </c>
      <c r="T923" s="32"/>
      <c r="Z923" s="32"/>
      <c r="AA923" s="34"/>
      <c r="AB923" s="34"/>
      <c r="AC923" s="25"/>
      <c r="AE923" s="41"/>
      <c r="AF923" s="25"/>
      <c r="AM923" s="25"/>
      <c r="AR923" s="25" t="s">
        <v>5800</v>
      </c>
      <c r="AT923" s="32"/>
      <c r="AU923" s="41"/>
      <c r="AV923" s="25"/>
      <c r="AW923" s="25"/>
      <c r="AX923" s="45"/>
      <c r="AY923" s="25"/>
      <c r="AZ923" s="25"/>
      <c r="BA923" s="25"/>
      <c r="BC923" s="55"/>
      <c r="BF923" s="25"/>
      <c r="BI923" s="41"/>
      <c r="BJ923" s="25"/>
      <c r="BM923" s="32"/>
      <c r="BN923" s="25"/>
      <c r="BO923" s="32"/>
      <c r="BP923" s="25"/>
      <c r="BQ923" s="25"/>
      <c r="BR923" s="25"/>
      <c r="BS923" s="32"/>
      <c r="BT923" s="25"/>
      <c r="BV923" s="25"/>
      <c r="BW923" s="25"/>
      <c r="BX923" s="32"/>
      <c r="BY923" s="25"/>
      <c r="CB923" s="25"/>
      <c r="CD923" s="25"/>
      <c r="CI923" s="50"/>
      <c r="CT923" s="29"/>
      <c r="CU923" s="29"/>
      <c r="CW923" s="25"/>
      <c r="DA923" s="48"/>
      <c r="DB923" s="25"/>
      <c r="DC923" s="25"/>
      <c r="DD923" s="25"/>
      <c r="DE923" s="46"/>
      <c r="DF923" s="39"/>
      <c r="DG923" s="25"/>
    </row>
    <row r="924" spans="1:111" x14ac:dyDescent="0.35">
      <c r="A924" s="25" t="s">
        <v>5724</v>
      </c>
      <c r="B924" s="25">
        <f>+COUNTA(E924:DF924)</f>
        <v>17</v>
      </c>
      <c r="F924" s="32" t="s">
        <v>5565</v>
      </c>
      <c r="G924" s="25" t="s">
        <v>5940</v>
      </c>
      <c r="I924" s="25"/>
      <c r="J924" s="25" t="s">
        <v>5501</v>
      </c>
      <c r="S924" s="25">
        <f>SUM(COUNTIF(K924:R924,"1"))</f>
        <v>0</v>
      </c>
      <c r="T924" s="32" t="s">
        <v>5566</v>
      </c>
      <c r="U924" s="32" t="s">
        <v>663</v>
      </c>
      <c r="Z924" s="32" t="s">
        <v>5673</v>
      </c>
      <c r="AA924" s="34"/>
      <c r="AB924" s="34"/>
      <c r="AC924" s="25"/>
      <c r="AE924" s="41"/>
      <c r="AF924" s="25"/>
      <c r="AM924" s="25"/>
      <c r="AR924" s="25" t="s">
        <v>5800</v>
      </c>
      <c r="AS924" s="32" t="s">
        <v>1119</v>
      </c>
      <c r="AT924" s="32" t="s">
        <v>1053</v>
      </c>
      <c r="AU924" s="41"/>
      <c r="AV924" s="25">
        <v>16</v>
      </c>
      <c r="AW924" s="25">
        <v>49</v>
      </c>
      <c r="AX924" s="45"/>
      <c r="AY924" s="25"/>
      <c r="AZ924" s="25"/>
      <c r="BA924" s="25"/>
      <c r="BC924" s="55"/>
      <c r="BF924" s="25"/>
      <c r="BI924" s="41"/>
      <c r="BJ924" s="25"/>
      <c r="BM924" s="32"/>
      <c r="BN924" s="25"/>
      <c r="BO924" s="32"/>
      <c r="BP924" s="25"/>
      <c r="BQ924" s="25"/>
      <c r="BR924" s="25"/>
      <c r="BS924" s="32" t="s">
        <v>5670</v>
      </c>
      <c r="BT924" s="25" t="s">
        <v>5671</v>
      </c>
      <c r="BU924" s="25" t="s">
        <v>5672</v>
      </c>
      <c r="BV924" s="25"/>
      <c r="BW924" s="25"/>
      <c r="BX924" s="32"/>
      <c r="BY924" s="25"/>
      <c r="CB924" s="25"/>
      <c r="CD924" s="25"/>
      <c r="CI924" s="50"/>
      <c r="CT924" s="29" t="s">
        <v>119</v>
      </c>
      <c r="CU924" s="29">
        <v>300</v>
      </c>
      <c r="CW924" s="25"/>
      <c r="DA924" s="48"/>
      <c r="DB924" s="25"/>
      <c r="DC924" s="25"/>
      <c r="DD924" s="25"/>
      <c r="DE924" s="46"/>
      <c r="DF924" s="39"/>
      <c r="DG924" s="25"/>
    </row>
    <row r="925" spans="1:111" x14ac:dyDescent="0.35">
      <c r="A925" s="25" t="s">
        <v>5724</v>
      </c>
      <c r="B925" s="25">
        <f>+COUNTA(E925:DF925)</f>
        <v>3</v>
      </c>
      <c r="F925" s="32" t="s">
        <v>438</v>
      </c>
      <c r="G925" s="25" t="s">
        <v>5940</v>
      </c>
      <c r="I925" s="25"/>
      <c r="S925" s="25">
        <f>SUM(COUNTIF(K925:R925,"1"))</f>
        <v>0</v>
      </c>
      <c r="T925" s="32"/>
      <c r="Z925" s="32"/>
      <c r="AA925" s="34"/>
      <c r="AB925" s="34"/>
      <c r="AC925" s="25"/>
      <c r="AE925" s="41"/>
      <c r="AF925" s="25"/>
      <c r="AM925" s="25"/>
      <c r="AT925" s="32"/>
      <c r="AU925" s="41"/>
      <c r="AV925" s="25"/>
      <c r="AW925" s="25"/>
      <c r="AX925" s="45"/>
      <c r="AY925" s="25"/>
      <c r="AZ925" s="25"/>
      <c r="BA925" s="25"/>
      <c r="BC925" s="55"/>
      <c r="BF925" s="25"/>
      <c r="BI925" s="41"/>
      <c r="BJ925" s="25"/>
      <c r="BM925" s="32"/>
      <c r="BN925" s="25"/>
      <c r="BO925" s="32"/>
      <c r="BP925" s="25"/>
      <c r="BQ925" s="25"/>
      <c r="BR925" s="25"/>
      <c r="BS925" s="32"/>
      <c r="BT925" s="25"/>
      <c r="BV925" s="25"/>
      <c r="BW925" s="25"/>
      <c r="BX925" s="32"/>
      <c r="BY925" s="25"/>
      <c r="CB925" s="25"/>
      <c r="CD925" s="25"/>
      <c r="CI925" s="50"/>
      <c r="CT925" s="29"/>
      <c r="CU925" s="29"/>
      <c r="CW925" s="25"/>
      <c r="DA925" s="48"/>
      <c r="DB925" s="25"/>
      <c r="DC925" s="25"/>
      <c r="DD925" s="25"/>
      <c r="DE925" s="46"/>
      <c r="DF925" s="39"/>
      <c r="DG925" s="25"/>
    </row>
    <row r="926" spans="1:111" x14ac:dyDescent="0.35">
      <c r="A926" s="25" t="s">
        <v>5724</v>
      </c>
      <c r="B926" s="25">
        <f>+COUNTA(E926:DF926)</f>
        <v>4</v>
      </c>
      <c r="F926" s="32" t="s">
        <v>1213</v>
      </c>
      <c r="G926" s="25" t="s">
        <v>5940</v>
      </c>
      <c r="I926" s="25"/>
      <c r="S926" s="25">
        <f>SUM(COUNTIF(K926:R926,"1"))</f>
        <v>0</v>
      </c>
      <c r="T926" s="32"/>
      <c r="Z926" s="32"/>
      <c r="AA926" s="34"/>
      <c r="AB926" s="34"/>
      <c r="AC926" s="25"/>
      <c r="AE926" s="41"/>
      <c r="AF926" s="25"/>
      <c r="AM926" s="25"/>
      <c r="AR926" s="25" t="s">
        <v>5800</v>
      </c>
      <c r="AT926" s="32"/>
      <c r="AU926" s="41"/>
      <c r="AV926" s="25"/>
      <c r="AW926" s="25"/>
      <c r="AX926" s="45"/>
      <c r="AY926" s="25"/>
      <c r="AZ926" s="25"/>
      <c r="BA926" s="25"/>
      <c r="BC926" s="55"/>
      <c r="BF926" s="25"/>
      <c r="BI926" s="41"/>
      <c r="BJ926" s="25"/>
      <c r="BM926" s="32"/>
      <c r="BN926" s="25"/>
      <c r="BO926" s="32"/>
      <c r="BP926" s="25"/>
      <c r="BQ926" s="25"/>
      <c r="BR926" s="25"/>
      <c r="BS926" s="32"/>
      <c r="BT926" s="25"/>
      <c r="BV926" s="25"/>
      <c r="BW926" s="25"/>
      <c r="BX926" s="32"/>
      <c r="BY926" s="25"/>
      <c r="CB926" s="25"/>
      <c r="CD926" s="25"/>
      <c r="CI926" s="50"/>
      <c r="CT926" s="29"/>
      <c r="CU926" s="29"/>
      <c r="CW926" s="25"/>
      <c r="DA926" s="48"/>
      <c r="DB926" s="25"/>
      <c r="DC926" s="25"/>
      <c r="DD926" s="25"/>
      <c r="DE926" s="46"/>
      <c r="DF926" s="39"/>
      <c r="DG926" s="25"/>
    </row>
    <row r="927" spans="1:111" x14ac:dyDescent="0.35">
      <c r="A927" s="25" t="s">
        <v>5724</v>
      </c>
      <c r="B927" s="25">
        <f>+COUNTA(E927:DF927)</f>
        <v>4</v>
      </c>
      <c r="F927" s="32" t="s">
        <v>1214</v>
      </c>
      <c r="G927" s="25" t="s">
        <v>5940</v>
      </c>
      <c r="I927" s="25"/>
      <c r="S927" s="25">
        <f>SUM(COUNTIF(K927:R927,"1"))</f>
        <v>0</v>
      </c>
      <c r="T927" s="32"/>
      <c r="Z927" s="32"/>
      <c r="AA927" s="34"/>
      <c r="AB927" s="34"/>
      <c r="AC927" s="25"/>
      <c r="AE927" s="41"/>
      <c r="AF927" s="25"/>
      <c r="AM927" s="25"/>
      <c r="AR927" s="25" t="s">
        <v>5800</v>
      </c>
      <c r="AT927" s="32"/>
      <c r="AU927" s="41"/>
      <c r="AV927" s="25"/>
      <c r="AW927" s="25"/>
      <c r="AX927" s="45"/>
      <c r="AY927" s="25"/>
      <c r="AZ927" s="25"/>
      <c r="BA927" s="25"/>
      <c r="BC927" s="55"/>
      <c r="BF927" s="25"/>
      <c r="BI927" s="41"/>
      <c r="BJ927" s="25"/>
      <c r="BM927" s="32"/>
      <c r="BN927" s="25"/>
      <c r="BO927" s="32"/>
      <c r="BP927" s="25"/>
      <c r="BQ927" s="25"/>
      <c r="BR927" s="25"/>
      <c r="BS927" s="32"/>
      <c r="BT927" s="25"/>
      <c r="BV927" s="25"/>
      <c r="BW927" s="25"/>
      <c r="BX927" s="32"/>
      <c r="BY927" s="25"/>
      <c r="CB927" s="25"/>
      <c r="CD927" s="25"/>
      <c r="CI927" s="50"/>
      <c r="CT927" s="29"/>
      <c r="CU927" s="29"/>
      <c r="CW927" s="25"/>
      <c r="DA927" s="48"/>
      <c r="DB927" s="25"/>
      <c r="DC927" s="25"/>
      <c r="DD927" s="25"/>
      <c r="DE927" s="46"/>
      <c r="DF927" s="39"/>
      <c r="DG927" s="25"/>
    </row>
    <row r="928" spans="1:111" x14ac:dyDescent="0.35">
      <c r="A928" s="25" t="s">
        <v>5724</v>
      </c>
      <c r="B928" s="25">
        <f>+COUNTA(E928:DF928)</f>
        <v>8</v>
      </c>
      <c r="F928" s="32" t="s">
        <v>1243</v>
      </c>
      <c r="G928" s="25" t="s">
        <v>5940</v>
      </c>
      <c r="I928" s="25"/>
      <c r="S928" s="25">
        <f>SUM(COUNTIF(K928:R928,"1"))</f>
        <v>0</v>
      </c>
      <c r="T928" s="32" t="s">
        <v>1244</v>
      </c>
      <c r="X928" s="25" t="s">
        <v>1247</v>
      </c>
      <c r="Z928" s="32" t="s">
        <v>1246</v>
      </c>
      <c r="AA928" s="34"/>
      <c r="AB928" s="34"/>
      <c r="AC928" s="25" t="s">
        <v>1245</v>
      </c>
      <c r="AE928" s="41"/>
      <c r="AF928" s="25"/>
      <c r="AM928" s="25"/>
      <c r="AR928" s="25" t="s">
        <v>5800</v>
      </c>
      <c r="AT928" s="32"/>
      <c r="AU928" s="41"/>
      <c r="AV928" s="25"/>
      <c r="AW928" s="25"/>
      <c r="AX928" s="45"/>
      <c r="AY928" s="25"/>
      <c r="AZ928" s="25"/>
      <c r="BA928" s="25"/>
      <c r="BC928" s="55"/>
      <c r="BF928" s="25"/>
      <c r="BI928" s="41"/>
      <c r="BJ928" s="25"/>
      <c r="BM928" s="32"/>
      <c r="BN928" s="25"/>
      <c r="BO928" s="32"/>
      <c r="BP928" s="25"/>
      <c r="BQ928" s="25"/>
      <c r="BR928" s="25"/>
      <c r="BS928" s="32"/>
      <c r="BT928" s="25"/>
      <c r="BV928" s="25"/>
      <c r="BW928" s="25"/>
      <c r="BX928" s="32"/>
      <c r="BY928" s="25"/>
      <c r="CB928" s="25"/>
      <c r="CD928" s="25"/>
      <c r="CI928" s="50"/>
      <c r="CT928" s="29"/>
      <c r="CU928" s="29"/>
      <c r="CW928" s="25"/>
      <c r="DA928" s="48"/>
      <c r="DB928" s="25"/>
      <c r="DC928" s="25"/>
      <c r="DD928" s="25"/>
      <c r="DE928" s="46"/>
      <c r="DF928" s="39"/>
      <c r="DG928" s="25"/>
    </row>
    <row r="929" spans="1:111" x14ac:dyDescent="0.35">
      <c r="A929" s="25" t="s">
        <v>5724</v>
      </c>
      <c r="B929" s="25">
        <f>+COUNTA(E929:DF929)</f>
        <v>4</v>
      </c>
      <c r="F929" s="32" t="s">
        <v>5857</v>
      </c>
      <c r="G929" s="25" t="s">
        <v>5940</v>
      </c>
      <c r="I929" s="25"/>
      <c r="S929" s="25">
        <f>SUM(COUNTIF(K929:R929,"1"))</f>
        <v>0</v>
      </c>
      <c r="T929" s="32"/>
      <c r="Z929" s="32"/>
      <c r="AA929" s="34"/>
      <c r="AB929" s="34"/>
      <c r="AC929" s="25"/>
      <c r="AE929" s="41"/>
      <c r="AF929" s="25"/>
      <c r="AM929" s="25"/>
      <c r="AR929" s="25" t="s">
        <v>5800</v>
      </c>
      <c r="AT929" s="32"/>
      <c r="AU929" s="41"/>
      <c r="AV929" s="25"/>
      <c r="AW929" s="25"/>
      <c r="AX929" s="45"/>
      <c r="AY929" s="25"/>
      <c r="AZ929" s="25"/>
      <c r="BA929" s="25"/>
      <c r="BC929" s="55"/>
      <c r="BF929" s="25"/>
      <c r="BI929" s="41"/>
      <c r="BJ929" s="25"/>
      <c r="BM929" s="32"/>
      <c r="BN929" s="25"/>
      <c r="BO929" s="32"/>
      <c r="BP929" s="25"/>
      <c r="BQ929" s="25"/>
      <c r="BR929" s="25"/>
      <c r="BS929" s="32"/>
      <c r="BT929" s="25"/>
      <c r="BV929" s="25"/>
      <c r="BW929" s="25"/>
      <c r="BX929" s="32"/>
      <c r="BY929" s="25"/>
      <c r="CB929" s="25"/>
      <c r="CD929" s="25"/>
      <c r="CI929" s="50"/>
      <c r="CT929" s="29"/>
      <c r="CU929" s="29"/>
      <c r="CW929" s="25"/>
      <c r="DA929" s="48"/>
      <c r="DB929" s="25"/>
      <c r="DC929" s="25"/>
      <c r="DD929" s="25"/>
      <c r="DE929" s="46"/>
      <c r="DF929" s="39"/>
      <c r="DG929" s="25"/>
    </row>
    <row r="930" spans="1:111" x14ac:dyDescent="0.35">
      <c r="A930" s="25" t="s">
        <v>5724</v>
      </c>
      <c r="B930" s="25">
        <f>+COUNTA(E930:DF930)</f>
        <v>17</v>
      </c>
      <c r="F930" s="32" t="s">
        <v>5589</v>
      </c>
      <c r="G930" s="25" t="s">
        <v>5940</v>
      </c>
      <c r="I930" s="25"/>
      <c r="J930" s="25" t="s">
        <v>5501</v>
      </c>
      <c r="S930" s="25">
        <f>SUM(COUNTIF(K930:R930,"1"))</f>
        <v>0</v>
      </c>
      <c r="T930" s="32" t="s">
        <v>5590</v>
      </c>
      <c r="U930" s="32" t="s">
        <v>5591</v>
      </c>
      <c r="Z930" s="32" t="s">
        <v>5469</v>
      </c>
      <c r="AA930" s="34"/>
      <c r="AB930" s="34"/>
      <c r="AC930" s="25"/>
      <c r="AE930" s="41"/>
      <c r="AF930" s="25"/>
      <c r="AM930" s="25"/>
      <c r="AR930" s="25" t="s">
        <v>5800</v>
      </c>
      <c r="AS930" s="32" t="s">
        <v>867</v>
      </c>
      <c r="AT930" s="32" t="s">
        <v>5592</v>
      </c>
      <c r="AU930" s="41"/>
      <c r="AV930" s="25">
        <v>28</v>
      </c>
      <c r="AW930" s="25">
        <v>84</v>
      </c>
      <c r="AX930" s="45"/>
      <c r="AY930" s="25" t="s">
        <v>685</v>
      </c>
      <c r="AZ930" s="25"/>
      <c r="BA930" s="25"/>
      <c r="BC930" s="55"/>
      <c r="BF930" s="25"/>
      <c r="BI930" s="41"/>
      <c r="BJ930" s="25"/>
      <c r="BM930" s="32"/>
      <c r="BN930" s="25"/>
      <c r="BO930" s="32"/>
      <c r="BP930" s="25"/>
      <c r="BQ930" s="25"/>
      <c r="BR930" s="25"/>
      <c r="BS930" s="32" t="s">
        <v>4539</v>
      </c>
      <c r="BT930" s="25" t="s">
        <v>5682</v>
      </c>
      <c r="BV930" s="25"/>
      <c r="BW930" s="25"/>
      <c r="BX930" s="32"/>
      <c r="BY930" s="25"/>
      <c r="CB930" s="25"/>
      <c r="CD930" s="25"/>
      <c r="CI930" s="50"/>
      <c r="CT930" s="29" t="s">
        <v>119</v>
      </c>
      <c r="CU930" s="29">
        <v>659</v>
      </c>
      <c r="CW930" s="25"/>
      <c r="DA930" s="48"/>
      <c r="DB930" s="25"/>
      <c r="DC930" s="25"/>
      <c r="DD930" s="25"/>
      <c r="DE930" s="46"/>
      <c r="DF930" s="39"/>
      <c r="DG930" s="25"/>
    </row>
    <row r="931" spans="1:111" x14ac:dyDescent="0.35">
      <c r="A931" s="25" t="s">
        <v>5724</v>
      </c>
      <c r="B931" s="25">
        <f>+COUNTA(E931:DF931)</f>
        <v>19</v>
      </c>
      <c r="F931" s="32" t="s">
        <v>5540</v>
      </c>
      <c r="G931" s="25" t="s">
        <v>5940</v>
      </c>
      <c r="I931" s="25"/>
      <c r="J931" s="25" t="s">
        <v>5501</v>
      </c>
      <c r="S931" s="25">
        <f>SUM(COUNTIF(K931:R931,"1"))</f>
        <v>0</v>
      </c>
      <c r="T931" s="32" t="s">
        <v>5541</v>
      </c>
      <c r="U931" s="32" t="s">
        <v>663</v>
      </c>
      <c r="Z931" s="32" t="s">
        <v>700</v>
      </c>
      <c r="AA931" s="34"/>
      <c r="AB931" s="34"/>
      <c r="AC931" s="25"/>
      <c r="AE931" s="41"/>
      <c r="AF931" s="25"/>
      <c r="AM931" s="25"/>
      <c r="AR931" s="25" t="s">
        <v>5800</v>
      </c>
      <c r="AS931" s="32" t="s">
        <v>700</v>
      </c>
      <c r="AT931" s="32" t="s">
        <v>5542</v>
      </c>
      <c r="AU931" s="41"/>
      <c r="AV931" s="25">
        <v>9</v>
      </c>
      <c r="AW931" s="25">
        <v>-81</v>
      </c>
      <c r="AX931" s="45"/>
      <c r="AY931" s="25" t="s">
        <v>648</v>
      </c>
      <c r="AZ931" s="25"/>
      <c r="BA931" s="25"/>
      <c r="BC931" s="55"/>
      <c r="BF931" s="25"/>
      <c r="BI931" s="41"/>
      <c r="BJ931" s="25"/>
      <c r="BM931" s="32"/>
      <c r="BN931" s="25"/>
      <c r="BO931" s="32"/>
      <c r="BP931" s="25"/>
      <c r="BQ931" s="25"/>
      <c r="BR931" s="25"/>
      <c r="BS931" s="32" t="s">
        <v>3579</v>
      </c>
      <c r="BT931" s="25" t="s">
        <v>3580</v>
      </c>
      <c r="BU931" s="25" t="s">
        <v>5661</v>
      </c>
      <c r="BV931" s="25"/>
      <c r="BW931" s="25"/>
      <c r="BX931" s="32"/>
      <c r="BY931" s="25"/>
      <c r="CB931" s="25"/>
      <c r="CD931" s="25"/>
      <c r="CI931" s="50"/>
      <c r="CL931" s="50" t="s">
        <v>5543</v>
      </c>
      <c r="CT931" s="29" t="s">
        <v>119</v>
      </c>
      <c r="CU931" s="29">
        <v>1848</v>
      </c>
      <c r="CW931" s="25"/>
      <c r="DA931" s="48"/>
      <c r="DB931" s="25"/>
      <c r="DC931" s="25"/>
      <c r="DD931" s="25"/>
      <c r="DE931" s="46"/>
      <c r="DF931" s="39"/>
      <c r="DG931" s="25"/>
    </row>
    <row r="932" spans="1:111" x14ac:dyDescent="0.35">
      <c r="A932" s="25" t="s">
        <v>5724</v>
      </c>
      <c r="B932" s="25">
        <f>+COUNTA(E932:DF932)</f>
        <v>4</v>
      </c>
      <c r="F932" s="32" t="s">
        <v>1302</v>
      </c>
      <c r="G932" s="25" t="s">
        <v>5940</v>
      </c>
      <c r="I932" s="25"/>
      <c r="S932" s="25">
        <f>SUM(COUNTIF(K932:R932,"1"))</f>
        <v>0</v>
      </c>
      <c r="T932" s="32"/>
      <c r="Z932" s="32"/>
      <c r="AA932" s="34"/>
      <c r="AB932" s="34"/>
      <c r="AC932" s="25"/>
      <c r="AE932" s="41"/>
      <c r="AF932" s="25"/>
      <c r="AM932" s="25"/>
      <c r="AR932" s="25" t="s">
        <v>5800</v>
      </c>
      <c r="AT932" s="32"/>
      <c r="AU932" s="41"/>
      <c r="AV932" s="25"/>
      <c r="AW932" s="25"/>
      <c r="AX932" s="45"/>
      <c r="AY932" s="25"/>
      <c r="AZ932" s="25"/>
      <c r="BA932" s="25"/>
      <c r="BC932" s="55"/>
      <c r="BF932" s="25"/>
      <c r="BI932" s="41"/>
      <c r="BJ932" s="25"/>
      <c r="BM932" s="32"/>
      <c r="BN932" s="25"/>
      <c r="BO932" s="32"/>
      <c r="BP932" s="25"/>
      <c r="BQ932" s="25"/>
      <c r="BR932" s="25"/>
      <c r="BS932" s="32"/>
      <c r="BT932" s="25"/>
      <c r="BV932" s="25"/>
      <c r="BW932" s="25"/>
      <c r="BX932" s="32"/>
      <c r="BY932" s="25"/>
      <c r="CB932" s="25"/>
      <c r="CD932" s="25"/>
      <c r="CI932" s="50"/>
      <c r="CT932" s="29"/>
      <c r="CU932" s="29"/>
      <c r="CW932" s="25"/>
      <c r="DA932" s="48"/>
      <c r="DB932" s="25"/>
      <c r="DC932" s="25"/>
      <c r="DD932" s="25"/>
      <c r="DE932" s="46"/>
      <c r="DF932" s="39"/>
      <c r="DG932" s="25"/>
    </row>
    <row r="933" spans="1:111" x14ac:dyDescent="0.35">
      <c r="A933" s="25" t="s">
        <v>5724</v>
      </c>
      <c r="B933" s="25">
        <f>+COUNTA(E933:DF933)</f>
        <v>22</v>
      </c>
      <c r="F933" s="32" t="s">
        <v>5555</v>
      </c>
      <c r="G933" s="25" t="s">
        <v>5940</v>
      </c>
      <c r="I933" s="25"/>
      <c r="J933" s="25" t="s">
        <v>5501</v>
      </c>
      <c r="S933" s="25">
        <f>SUM(COUNTIF(K933:R933,"1"))</f>
        <v>0</v>
      </c>
      <c r="T933" s="32" t="s">
        <v>1781</v>
      </c>
      <c r="U933" s="32" t="s">
        <v>1203</v>
      </c>
      <c r="X933" s="25" t="s">
        <v>6549</v>
      </c>
      <c r="Y933" s="25" t="s">
        <v>5574</v>
      </c>
      <c r="Z933" s="32" t="s">
        <v>5469</v>
      </c>
      <c r="AA933" s="34"/>
      <c r="AB933" s="34"/>
      <c r="AC933" s="25"/>
      <c r="AE933" s="41"/>
      <c r="AF933" s="25"/>
      <c r="AM933" s="25"/>
      <c r="AO933" s="25" t="s">
        <v>5564</v>
      </c>
      <c r="AR933" s="25" t="s">
        <v>5800</v>
      </c>
      <c r="AS933" s="32" t="s">
        <v>1612</v>
      </c>
      <c r="AT933" s="32" t="s">
        <v>1223</v>
      </c>
      <c r="AU933" s="41"/>
      <c r="AV933" s="25">
        <v>-9</v>
      </c>
      <c r="AW933" s="25">
        <v>-75</v>
      </c>
      <c r="AX933" s="45"/>
      <c r="AY933" s="25" t="s">
        <v>648</v>
      </c>
      <c r="AZ933" s="25"/>
      <c r="BA933" s="25"/>
      <c r="BC933" s="55"/>
      <c r="BD933" s="25" t="s">
        <v>5573</v>
      </c>
      <c r="BF933" s="25"/>
      <c r="BI933" s="41"/>
      <c r="BJ933" s="25"/>
      <c r="BM933" s="32"/>
      <c r="BN933" s="25"/>
      <c r="BO933" s="32"/>
      <c r="BP933" s="25"/>
      <c r="BQ933" s="25"/>
      <c r="BR933" s="25"/>
      <c r="BS933" s="32" t="s">
        <v>5663</v>
      </c>
      <c r="BT933" s="25" t="s">
        <v>5662</v>
      </c>
      <c r="BV933" s="25"/>
      <c r="BW933" s="25"/>
      <c r="BX933" s="32"/>
      <c r="BY933" s="25"/>
      <c r="CB933" s="25"/>
      <c r="CD933" s="25"/>
      <c r="CI933" s="50"/>
      <c r="CL933" s="50" t="s">
        <v>5556</v>
      </c>
      <c r="CT933" s="29" t="s">
        <v>119</v>
      </c>
      <c r="CU933" s="29">
        <v>1765</v>
      </c>
      <c r="CW933" s="25"/>
      <c r="DA933" s="48"/>
      <c r="DB933" s="25"/>
      <c r="DC933" s="25"/>
      <c r="DD933" s="25"/>
      <c r="DE933" s="46"/>
      <c r="DF933" s="39"/>
      <c r="DG933" s="25"/>
    </row>
    <row r="934" spans="1:111" x14ac:dyDescent="0.35">
      <c r="A934" s="25" t="s">
        <v>5724</v>
      </c>
      <c r="B934" s="25">
        <f>+COUNTA(E934:DF934)</f>
        <v>4</v>
      </c>
      <c r="F934" s="32" t="s">
        <v>1387</v>
      </c>
      <c r="G934" s="25" t="s">
        <v>5940</v>
      </c>
      <c r="I934" s="25"/>
      <c r="S934" s="25">
        <f>SUM(COUNTIF(K934:R934,"1"))</f>
        <v>0</v>
      </c>
      <c r="T934" s="32"/>
      <c r="Z934" s="32"/>
      <c r="AA934" s="34"/>
      <c r="AB934" s="34"/>
      <c r="AC934" s="25"/>
      <c r="AE934" s="41"/>
      <c r="AF934" s="25"/>
      <c r="AM934" s="25"/>
      <c r="AR934" s="25" t="s">
        <v>5800</v>
      </c>
      <c r="AT934" s="32"/>
      <c r="AU934" s="41"/>
      <c r="AV934" s="25"/>
      <c r="AW934" s="25"/>
      <c r="AX934" s="45"/>
      <c r="AY934" s="25"/>
      <c r="AZ934" s="25"/>
      <c r="BA934" s="25"/>
      <c r="BC934" s="55"/>
      <c r="BF934" s="25"/>
      <c r="BI934" s="41"/>
      <c r="BJ934" s="25"/>
      <c r="BM934" s="32"/>
      <c r="BN934" s="25"/>
      <c r="BO934" s="32"/>
      <c r="BP934" s="25"/>
      <c r="BQ934" s="25"/>
      <c r="BR934" s="25"/>
      <c r="BS934" s="32"/>
      <c r="BT934" s="25"/>
      <c r="BV934" s="25"/>
      <c r="BW934" s="25"/>
      <c r="BX934" s="32"/>
      <c r="BY934" s="25"/>
      <c r="CB934" s="25"/>
      <c r="CD934" s="25"/>
      <c r="CI934" s="50"/>
      <c r="CT934" s="29"/>
      <c r="CU934" s="29"/>
      <c r="CW934" s="25"/>
      <c r="DA934" s="48"/>
      <c r="DB934" s="25"/>
      <c r="DC934" s="25"/>
      <c r="DD934" s="25"/>
      <c r="DE934" s="46"/>
      <c r="DF934" s="39"/>
      <c r="DG934" s="25"/>
    </row>
    <row r="935" spans="1:111" x14ac:dyDescent="0.35">
      <c r="A935" s="25" t="s">
        <v>5724</v>
      </c>
      <c r="B935" s="25">
        <f>+COUNTA(E935:DF935)</f>
        <v>5</v>
      </c>
      <c r="F935" s="32" t="s">
        <v>6575</v>
      </c>
      <c r="G935" s="25" t="s">
        <v>6577</v>
      </c>
      <c r="I935" s="25"/>
      <c r="J935" s="25" t="s">
        <v>1341</v>
      </c>
      <c r="S935" s="25">
        <f>SUM(COUNTIF(K935:R935,"1"))</f>
        <v>0</v>
      </c>
      <c r="T935" s="32"/>
      <c r="Z935" s="32"/>
      <c r="AA935" s="34"/>
      <c r="AB935" s="34"/>
      <c r="AC935" s="25" t="s">
        <v>6576</v>
      </c>
      <c r="AE935" s="41"/>
      <c r="AF935" s="25"/>
      <c r="AM935" s="25"/>
      <c r="AT935" s="32"/>
      <c r="AU935" s="41"/>
      <c r="AV935" s="25"/>
      <c r="AW935" s="25"/>
      <c r="AX935" s="45"/>
      <c r="AY935" s="25"/>
      <c r="AZ935" s="25"/>
      <c r="BA935" s="25"/>
      <c r="BC935" s="55"/>
      <c r="BF935" s="25"/>
      <c r="BI935" s="41"/>
      <c r="BJ935" s="25"/>
      <c r="BM935" s="32"/>
      <c r="BN935" s="25"/>
      <c r="BO935" s="32"/>
      <c r="BP935" s="25"/>
      <c r="BQ935" s="25"/>
      <c r="BR935" s="25"/>
      <c r="BS935" s="32"/>
      <c r="BT935" s="25"/>
      <c r="BV935" s="25"/>
      <c r="BW935" s="25"/>
      <c r="BX935" s="32"/>
      <c r="BY935" s="25"/>
      <c r="CB935" s="25"/>
      <c r="CD935" s="25"/>
      <c r="CI935" s="50"/>
      <c r="CT935" s="29"/>
      <c r="CU935" s="29"/>
      <c r="CW935" s="25"/>
      <c r="DA935" s="48"/>
      <c r="DB935" s="25"/>
      <c r="DC935" s="25"/>
      <c r="DD935" s="25"/>
      <c r="DE935" s="46"/>
      <c r="DF935" s="39"/>
      <c r="DG935" s="25"/>
    </row>
    <row r="936" spans="1:111" x14ac:dyDescent="0.35">
      <c r="A936" s="25" t="s">
        <v>5724</v>
      </c>
      <c r="B936" s="25">
        <f>+COUNTA(E936:DF936)</f>
        <v>17</v>
      </c>
      <c r="F936" s="32" t="s">
        <v>5569</v>
      </c>
      <c r="G936" s="25" t="s">
        <v>5940</v>
      </c>
      <c r="I936" s="25"/>
      <c r="J936" s="25" t="s">
        <v>5501</v>
      </c>
      <c r="S936" s="25">
        <f>SUM(COUNTIF(K936:R936,"1"))</f>
        <v>0</v>
      </c>
      <c r="T936" s="32" t="s">
        <v>5567</v>
      </c>
      <c r="U936" s="32" t="s">
        <v>5568</v>
      </c>
      <c r="Z936" s="32" t="s">
        <v>5469</v>
      </c>
      <c r="AA936" s="34"/>
      <c r="AB936" s="34"/>
      <c r="AC936" s="25" t="s">
        <v>5581</v>
      </c>
      <c r="AE936" s="41"/>
      <c r="AF936" s="25"/>
      <c r="AM936" s="25"/>
      <c r="AS936" s="32" t="s">
        <v>1057</v>
      </c>
      <c r="AT936" s="32" t="s">
        <v>5570</v>
      </c>
      <c r="AU936" s="41"/>
      <c r="AV936" s="25">
        <v>36</v>
      </c>
      <c r="AW936" s="25">
        <v>28</v>
      </c>
      <c r="AX936" s="45"/>
      <c r="AY936" s="25" t="s">
        <v>685</v>
      </c>
      <c r="AZ936" s="25"/>
      <c r="BA936" s="25"/>
      <c r="BC936" s="55"/>
      <c r="BF936" s="25"/>
      <c r="BI936" s="41"/>
      <c r="BJ936" s="25"/>
      <c r="BM936" s="32"/>
      <c r="BN936" s="25"/>
      <c r="BO936" s="32"/>
      <c r="BP936" s="25"/>
      <c r="BQ936" s="25"/>
      <c r="BR936" s="25"/>
      <c r="BS936" s="32" t="s">
        <v>5693</v>
      </c>
      <c r="BT936" s="25" t="s">
        <v>5694</v>
      </c>
      <c r="BV936" s="25"/>
      <c r="BW936" s="25"/>
      <c r="BX936" s="32"/>
      <c r="BY936" s="25"/>
      <c r="CB936" s="25"/>
      <c r="CD936" s="25"/>
      <c r="CI936" s="50"/>
      <c r="CT936" s="29" t="s">
        <v>119</v>
      </c>
      <c r="CU936" s="29">
        <v>547</v>
      </c>
      <c r="CW936" s="25"/>
      <c r="DA936" s="48"/>
      <c r="DB936" s="25"/>
      <c r="DC936" s="25"/>
      <c r="DD936" s="25"/>
      <c r="DE936" s="46"/>
      <c r="DF936" s="39"/>
      <c r="DG936" s="25"/>
    </row>
    <row r="937" spans="1:111" x14ac:dyDescent="0.35">
      <c r="A937" s="25" t="s">
        <v>5724</v>
      </c>
      <c r="B937" s="25">
        <f>+COUNTA(E937:DF937)</f>
        <v>15</v>
      </c>
      <c r="F937" s="32" t="s">
        <v>1395</v>
      </c>
      <c r="G937" s="25" t="s">
        <v>5940</v>
      </c>
      <c r="I937" s="25"/>
      <c r="S937" s="25">
        <f>SUM(COUNTIF(K937:R937,"1"))</f>
        <v>0</v>
      </c>
      <c r="T937" s="32" t="s">
        <v>1396</v>
      </c>
      <c r="U937" s="32" t="s">
        <v>663</v>
      </c>
      <c r="Z937" s="32" t="s">
        <v>1079</v>
      </c>
      <c r="AA937" s="34"/>
      <c r="AB937" s="34"/>
      <c r="AC937" s="25"/>
      <c r="AE937" s="41" t="s">
        <v>1402</v>
      </c>
      <c r="AF937" s="25"/>
      <c r="AM937" s="25"/>
      <c r="AR937" s="25" t="s">
        <v>5800</v>
      </c>
      <c r="AS937" s="32" t="s">
        <v>1398</v>
      </c>
      <c r="AT937" s="32" t="s">
        <v>1399</v>
      </c>
      <c r="AU937" s="41"/>
      <c r="AV937" s="25"/>
      <c r="AW937" s="25"/>
      <c r="AX937" s="45"/>
      <c r="AY937" s="25"/>
      <c r="AZ937" s="25"/>
      <c r="BA937" s="25"/>
      <c r="BC937" s="55"/>
      <c r="BF937" s="25" t="s">
        <v>1401</v>
      </c>
      <c r="BI937" s="41"/>
      <c r="BJ937" s="25"/>
      <c r="BM937" s="32" t="s">
        <v>1395</v>
      </c>
      <c r="BN937" s="25"/>
      <c r="BO937" s="32"/>
      <c r="BP937" s="25"/>
      <c r="BQ937" s="25"/>
      <c r="BR937" s="25"/>
      <c r="BS937" s="32"/>
      <c r="BT937" s="25"/>
      <c r="BV937" s="25"/>
      <c r="BW937" s="25"/>
      <c r="BX937" s="32"/>
      <c r="BY937" s="25"/>
      <c r="CB937" s="25"/>
      <c r="CD937" s="25"/>
      <c r="CE937" s="53" t="s">
        <v>5825</v>
      </c>
      <c r="CG937" s="25" t="s">
        <v>652</v>
      </c>
      <c r="CI937" s="50"/>
      <c r="CT937" s="29"/>
      <c r="CU937" s="29"/>
      <c r="CW937" s="25"/>
      <c r="CZ937" s="25">
        <v>4547</v>
      </c>
      <c r="DA937" s="48"/>
      <c r="DB937" s="25"/>
      <c r="DC937" s="25"/>
      <c r="DD937" s="25"/>
      <c r="DE937" s="46"/>
      <c r="DF937" s="39"/>
      <c r="DG937" s="25"/>
    </row>
    <row r="938" spans="1:111" x14ac:dyDescent="0.35">
      <c r="A938" s="25" t="s">
        <v>5724</v>
      </c>
      <c r="B938" s="25">
        <f>+COUNTA(E938:DF938)</f>
        <v>21</v>
      </c>
      <c r="F938" s="32" t="s">
        <v>1406</v>
      </c>
      <c r="G938" s="25" t="s">
        <v>5940</v>
      </c>
      <c r="I938" s="25"/>
      <c r="J938" s="25" t="s">
        <v>5501</v>
      </c>
      <c r="S938" s="25">
        <f>SUM(COUNTIF(K938:R938,"1"))</f>
        <v>0</v>
      </c>
      <c r="T938" s="32" t="s">
        <v>1407</v>
      </c>
      <c r="U938" s="32" t="s">
        <v>5597</v>
      </c>
      <c r="Y938" s="25" t="s">
        <v>5598</v>
      </c>
      <c r="Z938" s="32" t="s">
        <v>5469</v>
      </c>
      <c r="AA938" s="34"/>
      <c r="AB938" s="34"/>
      <c r="AC938" s="25"/>
      <c r="AD938" s="25" t="s">
        <v>1409</v>
      </c>
      <c r="AE938" s="41"/>
      <c r="AF938" s="25"/>
      <c r="AM938" s="25" t="s">
        <v>5596</v>
      </c>
      <c r="AS938" s="32" t="s">
        <v>1057</v>
      </c>
      <c r="AT938" s="32" t="s">
        <v>1205</v>
      </c>
      <c r="AU938" s="41"/>
      <c r="AV938" s="25">
        <v>4</v>
      </c>
      <c r="AW938" s="25">
        <v>97</v>
      </c>
      <c r="AX938" s="45"/>
      <c r="AY938" s="25" t="s">
        <v>685</v>
      </c>
      <c r="AZ938" s="25"/>
      <c r="BA938" s="25"/>
      <c r="BC938" s="55"/>
      <c r="BF938" s="25" t="s">
        <v>1408</v>
      </c>
      <c r="BI938" s="41"/>
      <c r="BJ938" s="25"/>
      <c r="BM938" s="32"/>
      <c r="BN938" s="25"/>
      <c r="BO938" s="32"/>
      <c r="BP938" s="25"/>
      <c r="BQ938" s="25"/>
      <c r="BR938" s="25"/>
      <c r="BS938" s="32" t="s">
        <v>5685</v>
      </c>
      <c r="BT938" s="25" t="s">
        <v>5686</v>
      </c>
      <c r="BU938" s="25" t="s">
        <v>5687</v>
      </c>
      <c r="BV938" s="25"/>
      <c r="BW938" s="25"/>
      <c r="BX938" s="32"/>
      <c r="BY938" s="25"/>
      <c r="CB938" s="25"/>
      <c r="CD938" s="25"/>
      <c r="CI938" s="50"/>
      <c r="CT938" s="29" t="s">
        <v>119</v>
      </c>
      <c r="CU938" s="29">
        <v>659</v>
      </c>
      <c r="CW938" s="25"/>
      <c r="DA938" s="48"/>
      <c r="DB938" s="25"/>
      <c r="DC938" s="25"/>
      <c r="DD938" s="25"/>
      <c r="DE938" s="46"/>
      <c r="DF938" s="39"/>
      <c r="DG938" s="25"/>
    </row>
    <row r="939" spans="1:111" x14ac:dyDescent="0.35">
      <c r="A939" s="25" t="s">
        <v>5724</v>
      </c>
      <c r="B939" s="25">
        <f>+COUNTA(E939:DF939)</f>
        <v>4</v>
      </c>
      <c r="F939" s="32" t="s">
        <v>1429</v>
      </c>
      <c r="G939" s="25" t="s">
        <v>5940</v>
      </c>
      <c r="I939" s="25"/>
      <c r="S939" s="25">
        <f>SUM(COUNTIF(K939:R939,"1"))</f>
        <v>0</v>
      </c>
      <c r="T939" s="32"/>
      <c r="Z939" s="32"/>
      <c r="AA939" s="34"/>
      <c r="AB939" s="34"/>
      <c r="AC939" s="25"/>
      <c r="AE939" s="41"/>
      <c r="AF939" s="25"/>
      <c r="AM939" s="25"/>
      <c r="AR939" s="25" t="s">
        <v>5800</v>
      </c>
      <c r="AT939" s="32"/>
      <c r="AU939" s="41"/>
      <c r="AV939" s="25"/>
      <c r="AW939" s="25"/>
      <c r="AX939" s="45"/>
      <c r="AY939" s="25"/>
      <c r="AZ939" s="25"/>
      <c r="BA939" s="25"/>
      <c r="BC939" s="55"/>
      <c r="BF939" s="25"/>
      <c r="BI939" s="41"/>
      <c r="BJ939" s="25"/>
      <c r="BM939" s="32"/>
      <c r="BN939" s="25"/>
      <c r="BO939" s="32"/>
      <c r="BP939" s="25"/>
      <c r="BQ939" s="25"/>
      <c r="BR939" s="25"/>
      <c r="BS939" s="32"/>
      <c r="BT939" s="25"/>
      <c r="BV939" s="25"/>
      <c r="BW939" s="25"/>
      <c r="BX939" s="32"/>
      <c r="BY939" s="25"/>
      <c r="CB939" s="25"/>
      <c r="CD939" s="25"/>
      <c r="CI939" s="50"/>
      <c r="CT939" s="29"/>
      <c r="CU939" s="29"/>
      <c r="CW939" s="25"/>
      <c r="DA939" s="48"/>
      <c r="DB939" s="25"/>
      <c r="DC939" s="25"/>
      <c r="DD939" s="25"/>
      <c r="DE939" s="46"/>
      <c r="DF939" s="39"/>
      <c r="DG939" s="25"/>
    </row>
    <row r="940" spans="1:111" x14ac:dyDescent="0.35">
      <c r="A940" s="25" t="s">
        <v>5724</v>
      </c>
      <c r="B940" s="25">
        <f>+COUNTA(E940:DF940)</f>
        <v>12</v>
      </c>
      <c r="F940" s="32" t="s">
        <v>1456</v>
      </c>
      <c r="G940" s="25" t="s">
        <v>5940</v>
      </c>
      <c r="I940" s="25"/>
      <c r="J940" s="25" t="s">
        <v>1341</v>
      </c>
      <c r="S940" s="25">
        <f>SUM(COUNTIF(K940:R940,"1"))</f>
        <v>0</v>
      </c>
      <c r="T940" s="32" t="s">
        <v>1457</v>
      </c>
      <c r="X940" s="25" t="s">
        <v>1458</v>
      </c>
      <c r="Z940" s="32"/>
      <c r="AA940" s="34"/>
      <c r="AB940" s="34"/>
      <c r="AC940" s="25"/>
      <c r="AE940" s="41"/>
      <c r="AF940" s="25"/>
      <c r="AM940" s="25"/>
      <c r="AO940" s="25" t="s">
        <v>1459</v>
      </c>
      <c r="AR940" s="25" t="s">
        <v>5800</v>
      </c>
      <c r="AS940" s="32" t="s">
        <v>700</v>
      </c>
      <c r="AT940" s="32" t="s">
        <v>1460</v>
      </c>
      <c r="AU940" s="41"/>
      <c r="AV940" s="25"/>
      <c r="AW940" s="25"/>
      <c r="AX940" s="45"/>
      <c r="AY940" s="25"/>
      <c r="AZ940" s="25"/>
      <c r="BA940" s="25"/>
      <c r="BC940" s="55"/>
      <c r="BF940" s="25"/>
      <c r="BI940" s="41"/>
      <c r="BJ940" s="25"/>
      <c r="BM940" s="32" t="s">
        <v>1456</v>
      </c>
      <c r="BN940" s="25"/>
      <c r="BO940" s="32"/>
      <c r="BP940" s="25"/>
      <c r="BQ940" s="25"/>
      <c r="BR940" s="25"/>
      <c r="BS940" s="32"/>
      <c r="BT940" s="25"/>
      <c r="BV940" s="25"/>
      <c r="BW940" s="25"/>
      <c r="BX940" s="32"/>
      <c r="BY940" s="25"/>
      <c r="CB940" s="25"/>
      <c r="CD940" s="25"/>
      <c r="CG940" s="25" t="s">
        <v>1461</v>
      </c>
      <c r="CI940" s="50"/>
      <c r="CT940" s="29"/>
      <c r="CU940" s="29"/>
      <c r="CW940" s="25"/>
      <c r="DA940" s="48"/>
      <c r="DB940" s="25"/>
      <c r="DC940" s="25"/>
      <c r="DD940" s="25"/>
      <c r="DE940" s="46"/>
      <c r="DF940" s="39"/>
      <c r="DG940" s="25"/>
    </row>
    <row r="941" spans="1:111" x14ac:dyDescent="0.35">
      <c r="A941" s="25" t="s">
        <v>5724</v>
      </c>
      <c r="B941" s="25">
        <f>+COUNTA(E941:DF941)</f>
        <v>18</v>
      </c>
      <c r="F941" s="32" t="s">
        <v>5549</v>
      </c>
      <c r="G941" s="25" t="s">
        <v>5940</v>
      </c>
      <c r="I941" s="25"/>
      <c r="J941" s="25" t="s">
        <v>5501</v>
      </c>
      <c r="S941" s="25">
        <f>SUM(COUNTIF(K941:R941,"1"))</f>
        <v>0</v>
      </c>
      <c r="T941" s="32" t="s">
        <v>5550</v>
      </c>
      <c r="U941" s="32" t="s">
        <v>5551</v>
      </c>
      <c r="Z941" s="32" t="s">
        <v>700</v>
      </c>
      <c r="AA941" s="34"/>
      <c r="AB941" s="34"/>
      <c r="AC941" s="25"/>
      <c r="AE941" s="41"/>
      <c r="AF941" s="25"/>
      <c r="AM941" s="25"/>
      <c r="AR941" s="25" t="s">
        <v>5800</v>
      </c>
      <c r="AS941" s="32" t="s">
        <v>5553</v>
      </c>
      <c r="AT941" s="32" t="s">
        <v>5554</v>
      </c>
      <c r="AU941" s="41"/>
      <c r="AV941" s="25">
        <v>13</v>
      </c>
      <c r="AW941" s="25">
        <v>30</v>
      </c>
      <c r="AX941" s="45"/>
      <c r="AY941" s="25" t="s">
        <v>5552</v>
      </c>
      <c r="AZ941" s="25"/>
      <c r="BA941" s="25"/>
      <c r="BC941" s="55"/>
      <c r="BF941" s="25"/>
      <c r="BI941" s="41"/>
      <c r="BJ941" s="25"/>
      <c r="BM941" s="32"/>
      <c r="BN941" s="25"/>
      <c r="BO941" s="32"/>
      <c r="BP941" s="25"/>
      <c r="BQ941" s="25"/>
      <c r="BR941" s="25"/>
      <c r="BS941" s="32" t="s">
        <v>5664</v>
      </c>
      <c r="BT941" s="25" t="s">
        <v>5665</v>
      </c>
      <c r="BU941" s="25" t="s">
        <v>5666</v>
      </c>
      <c r="BV941" s="25"/>
      <c r="BW941" s="25"/>
      <c r="BX941" s="32"/>
      <c r="BY941" s="25"/>
      <c r="CB941" s="25"/>
      <c r="CD941" s="25"/>
      <c r="CI941" s="50"/>
      <c r="CT941" s="29" t="s">
        <v>119</v>
      </c>
      <c r="CU941" s="29">
        <v>1596</v>
      </c>
      <c r="CW941" s="25"/>
      <c r="DA941" s="48"/>
      <c r="DB941" s="25"/>
      <c r="DC941" s="25"/>
      <c r="DD941" s="25"/>
      <c r="DE941" s="46"/>
      <c r="DF941" s="39"/>
      <c r="DG941" s="25"/>
    </row>
    <row r="942" spans="1:111" x14ac:dyDescent="0.35">
      <c r="A942" s="25" t="s">
        <v>5724</v>
      </c>
      <c r="B942" s="25">
        <f>+COUNTA(E942:DF942)</f>
        <v>6</v>
      </c>
      <c r="F942" s="32" t="s">
        <v>1743</v>
      </c>
      <c r="G942" s="25" t="s">
        <v>5940</v>
      </c>
      <c r="I942" s="25"/>
      <c r="S942" s="25">
        <f>SUM(COUNTIF(K942:R942,"1"))</f>
        <v>0</v>
      </c>
      <c r="T942" s="32" t="s">
        <v>1742</v>
      </c>
      <c r="Z942" s="32"/>
      <c r="AA942" s="34"/>
      <c r="AB942" s="34"/>
      <c r="AC942" s="25"/>
      <c r="AE942" s="41"/>
      <c r="AF942" s="25"/>
      <c r="AG942" s="25" t="s">
        <v>1743</v>
      </c>
      <c r="AM942" s="25"/>
      <c r="AS942" s="32" t="s">
        <v>700</v>
      </c>
      <c r="AT942" s="32"/>
      <c r="AU942" s="41"/>
      <c r="AV942" s="25"/>
      <c r="AW942" s="25"/>
      <c r="AX942" s="45"/>
      <c r="AY942" s="25"/>
      <c r="AZ942" s="25"/>
      <c r="BA942" s="25"/>
      <c r="BC942" s="55"/>
      <c r="BF942" s="25"/>
      <c r="BI942" s="41"/>
      <c r="BJ942" s="25"/>
      <c r="BM942" s="32"/>
      <c r="BN942" s="25"/>
      <c r="BO942" s="32"/>
      <c r="BP942" s="25"/>
      <c r="BQ942" s="25"/>
      <c r="BR942" s="25"/>
      <c r="BS942" s="32"/>
      <c r="BT942" s="25"/>
      <c r="BV942" s="25"/>
      <c r="BW942" s="25"/>
      <c r="BX942" s="32"/>
      <c r="BY942" s="25"/>
      <c r="CB942" s="25"/>
      <c r="CD942" s="25"/>
      <c r="CI942" s="50"/>
      <c r="CT942" s="29"/>
      <c r="CU942" s="29"/>
      <c r="CW942" s="25"/>
      <c r="DA942" s="48"/>
      <c r="DB942" s="25"/>
      <c r="DC942" s="25"/>
      <c r="DD942" s="25"/>
      <c r="DE942" s="46"/>
      <c r="DF942" s="39"/>
      <c r="DG942" s="25"/>
    </row>
    <row r="943" spans="1:111" x14ac:dyDescent="0.35">
      <c r="A943" s="25" t="s">
        <v>5724</v>
      </c>
      <c r="B943" s="25">
        <f>+COUNTA(E943:DF943)</f>
        <v>3</v>
      </c>
      <c r="G943" s="25" t="s">
        <v>5940</v>
      </c>
      <c r="I943" s="25"/>
      <c r="S943" s="25">
        <f>SUM(COUNTIF(K943:R943,"1"))</f>
        <v>0</v>
      </c>
      <c r="T943" s="32" t="s">
        <v>2805</v>
      </c>
      <c r="Z943" s="32"/>
      <c r="AA943" s="34"/>
      <c r="AB943" s="34"/>
      <c r="AC943" s="25"/>
      <c r="AE943" s="41"/>
      <c r="AF943" s="25"/>
      <c r="AM943" s="25"/>
      <c r="AT943" s="32"/>
      <c r="AU943" s="41"/>
      <c r="AV943" s="25"/>
      <c r="AW943" s="25"/>
      <c r="AX943" s="45"/>
      <c r="AY943" s="25"/>
      <c r="AZ943" s="25"/>
      <c r="BA943" s="25"/>
      <c r="BC943" s="55"/>
      <c r="BF943" s="25"/>
      <c r="BI943" s="41"/>
      <c r="BJ943" s="25"/>
      <c r="BM943" s="32"/>
      <c r="BN943" s="25"/>
      <c r="BO943" s="32"/>
      <c r="BP943" s="25"/>
      <c r="BQ943" s="25"/>
      <c r="BR943" s="25"/>
      <c r="BS943" s="32"/>
      <c r="BT943" s="25"/>
      <c r="BV943" s="25"/>
      <c r="BW943" s="25"/>
      <c r="BX943" s="32"/>
      <c r="BY943" s="25"/>
      <c r="CB943" s="25"/>
      <c r="CD943" s="25"/>
      <c r="CI943" s="50"/>
      <c r="CT943" s="29"/>
      <c r="CU943" s="29"/>
      <c r="CW943" s="25"/>
      <c r="DA943" s="48"/>
      <c r="DB943" s="25"/>
      <c r="DC943" s="25"/>
      <c r="DD943" s="25"/>
      <c r="DE943" s="46"/>
      <c r="DF943" s="39"/>
      <c r="DG943" s="25"/>
    </row>
    <row r="944" spans="1:111" x14ac:dyDescent="0.35">
      <c r="A944" s="25" t="s">
        <v>5724</v>
      </c>
      <c r="B944" s="25">
        <f>+COUNTA(E944:DF944)</f>
        <v>4</v>
      </c>
      <c r="G944" s="25" t="s">
        <v>5940</v>
      </c>
      <c r="I944" s="25"/>
      <c r="S944" s="25">
        <f>SUM(COUNTIF(K944:R944,"1"))</f>
        <v>0</v>
      </c>
      <c r="T944" s="32" t="s">
        <v>2583</v>
      </c>
      <c r="X944" s="25" t="s">
        <v>624</v>
      </c>
      <c r="Z944" s="32"/>
      <c r="AA944" s="34"/>
      <c r="AB944" s="34"/>
      <c r="AC944" s="25"/>
      <c r="AE944" s="41"/>
      <c r="AF944" s="25"/>
      <c r="AM944" s="25"/>
      <c r="AT944" s="32"/>
      <c r="AU944" s="41"/>
      <c r="AV944" s="25"/>
      <c r="AW944" s="25"/>
      <c r="AX944" s="45"/>
      <c r="AY944" s="25"/>
      <c r="AZ944" s="25"/>
      <c r="BA944" s="25"/>
      <c r="BC944" s="55"/>
      <c r="BF944" s="25"/>
      <c r="BI944" s="41"/>
      <c r="BJ944" s="25"/>
      <c r="BM944" s="32"/>
      <c r="BN944" s="25"/>
      <c r="BO944" s="32"/>
      <c r="BP944" s="25"/>
      <c r="BQ944" s="25"/>
      <c r="BR944" s="25"/>
      <c r="BS944" s="32"/>
      <c r="BT944" s="25"/>
      <c r="BV944" s="25"/>
      <c r="BW944" s="25"/>
      <c r="BX944" s="32"/>
      <c r="BY944" s="25"/>
      <c r="CB944" s="25"/>
      <c r="CD944" s="25"/>
      <c r="CI944" s="50"/>
      <c r="CT944" s="29"/>
      <c r="CU944" s="29"/>
      <c r="CW944" s="25"/>
      <c r="DA944" s="48"/>
      <c r="DB944" s="25"/>
      <c r="DC944" s="25"/>
      <c r="DD944" s="25"/>
      <c r="DE944" s="46"/>
      <c r="DF944" s="39"/>
      <c r="DG944" s="25"/>
    </row>
    <row r="945" spans="1:111" x14ac:dyDescent="0.35">
      <c r="A945" s="25" t="s">
        <v>5724</v>
      </c>
      <c r="B945" s="25">
        <f>+COUNTA(E945:DF945)</f>
        <v>4</v>
      </c>
      <c r="G945" s="25" t="s">
        <v>5940</v>
      </c>
      <c r="I945" s="25"/>
      <c r="S945" s="25">
        <f>SUM(COUNTIF(K945:R945,"1"))</f>
        <v>0</v>
      </c>
      <c r="T945" s="32" t="s">
        <v>2586</v>
      </c>
      <c r="X945" s="25" t="s">
        <v>624</v>
      </c>
      <c r="Z945" s="32"/>
      <c r="AA945" s="34"/>
      <c r="AB945" s="34"/>
      <c r="AC945" s="25"/>
      <c r="AE945" s="41"/>
      <c r="AF945" s="25"/>
      <c r="AM945" s="25"/>
      <c r="AT945" s="32"/>
      <c r="AU945" s="41"/>
      <c r="AV945" s="25"/>
      <c r="AW945" s="25"/>
      <c r="AX945" s="45"/>
      <c r="AY945" s="25"/>
      <c r="AZ945" s="25"/>
      <c r="BA945" s="25"/>
      <c r="BC945" s="55"/>
      <c r="BF945" s="25"/>
      <c r="BI945" s="41"/>
      <c r="BJ945" s="25"/>
      <c r="BM945" s="32"/>
      <c r="BN945" s="25"/>
      <c r="BO945" s="32"/>
      <c r="BP945" s="25"/>
      <c r="BQ945" s="25"/>
      <c r="BR945" s="25"/>
      <c r="BS945" s="32"/>
      <c r="BT945" s="25"/>
      <c r="BV945" s="25"/>
      <c r="BW945" s="25"/>
      <c r="BX945" s="32"/>
      <c r="BY945" s="25"/>
      <c r="CB945" s="25"/>
      <c r="CD945" s="25"/>
      <c r="CI945" s="50"/>
      <c r="CT945" s="29"/>
      <c r="CU945" s="29"/>
      <c r="CW945" s="25"/>
      <c r="DA945" s="48"/>
      <c r="DB945" s="25"/>
      <c r="DC945" s="25"/>
      <c r="DD945" s="25"/>
      <c r="DE945" s="46"/>
      <c r="DF945" s="39"/>
      <c r="DG945" s="25"/>
    </row>
    <row r="946" spans="1:111" x14ac:dyDescent="0.35">
      <c r="A946" s="25" t="s">
        <v>5724</v>
      </c>
      <c r="B946" s="25">
        <f>+COUNTA(E946:DF946)</f>
        <v>6</v>
      </c>
      <c r="G946" s="25" t="s">
        <v>5940</v>
      </c>
      <c r="I946" s="25"/>
      <c r="S946" s="25">
        <f>SUM(COUNTIF(K946:R946,"1"))</f>
        <v>0</v>
      </c>
      <c r="T946" s="32" t="s">
        <v>2783</v>
      </c>
      <c r="U946" s="32" t="s">
        <v>2784</v>
      </c>
      <c r="X946" s="25" t="s">
        <v>6561</v>
      </c>
      <c r="Z946" s="32"/>
      <c r="AA946" s="34"/>
      <c r="AB946" s="34"/>
      <c r="AC946" s="25"/>
      <c r="AE946" s="41"/>
      <c r="AF946" s="25"/>
      <c r="AM946" s="25"/>
      <c r="AT946" s="32"/>
      <c r="AU946" s="41"/>
      <c r="AV946" s="25"/>
      <c r="AW946" s="25"/>
      <c r="AX946" s="45"/>
      <c r="AY946" s="25"/>
      <c r="AZ946" s="25"/>
      <c r="BA946" s="25"/>
      <c r="BC946" s="55"/>
      <c r="BF946" s="25"/>
      <c r="BI946" s="41"/>
      <c r="BJ946" s="25"/>
      <c r="BM946" s="32"/>
      <c r="BN946" s="25"/>
      <c r="BO946" s="32"/>
      <c r="BP946" s="25"/>
      <c r="BQ946" s="25"/>
      <c r="BR946" s="25"/>
      <c r="BS946" s="32" t="s">
        <v>2788</v>
      </c>
      <c r="BT946" s="25"/>
      <c r="BV946" s="25"/>
      <c r="BW946" s="25"/>
      <c r="BX946" s="32"/>
      <c r="BY946" s="25"/>
      <c r="CB946" s="25"/>
      <c r="CD946" s="25"/>
      <c r="CI946" s="50"/>
      <c r="CT946" s="29"/>
      <c r="CU946" s="29"/>
      <c r="CW946" s="25"/>
      <c r="DA946" s="48"/>
      <c r="DB946" s="25"/>
      <c r="DC946" s="25"/>
      <c r="DD946" s="25"/>
      <c r="DE946" s="46"/>
      <c r="DF946" s="39"/>
      <c r="DG946" s="25"/>
    </row>
    <row r="947" spans="1:111" x14ac:dyDescent="0.35">
      <c r="A947" s="25" t="s">
        <v>5724</v>
      </c>
      <c r="B947" s="25">
        <f>+COUNTA(E947:DF947)</f>
        <v>2</v>
      </c>
      <c r="G947" s="25" t="s">
        <v>5940</v>
      </c>
      <c r="I947" s="25"/>
      <c r="S947" s="25">
        <f>SUM(COUNTIF(K947:R947,"1"))</f>
        <v>0</v>
      </c>
      <c r="T947" s="32"/>
      <c r="Z947" s="32"/>
      <c r="AA947" s="34"/>
      <c r="AB947" s="34"/>
      <c r="AC947" s="25"/>
      <c r="AE947" s="41"/>
      <c r="AF947" s="25"/>
      <c r="AM947" s="25"/>
      <c r="AT947" s="32"/>
      <c r="AU947" s="41"/>
      <c r="AV947" s="25"/>
      <c r="AW947" s="25"/>
      <c r="AX947" s="45"/>
      <c r="AY947" s="25"/>
      <c r="AZ947" s="25"/>
      <c r="BA947" s="25"/>
      <c r="BC947" s="55"/>
      <c r="BF947" s="25"/>
      <c r="BI947" s="41"/>
      <c r="BJ947" s="25"/>
      <c r="BM947" s="32"/>
      <c r="BN947" s="25"/>
      <c r="BO947" s="32"/>
      <c r="BP947" s="25"/>
      <c r="BQ947" s="25"/>
      <c r="BR947" s="25"/>
      <c r="BS947" s="32"/>
      <c r="BT947" s="25"/>
      <c r="BV947" s="25"/>
      <c r="BW947" s="25"/>
      <c r="BX947" s="32"/>
      <c r="BY947" s="25"/>
      <c r="CB947" s="25"/>
      <c r="CD947" s="25"/>
      <c r="CI947" s="50"/>
      <c r="CT947" s="29"/>
      <c r="CU947" s="29"/>
      <c r="CW947" s="25"/>
      <c r="DA947" s="48"/>
      <c r="DB947" s="25"/>
      <c r="DC947" s="25"/>
      <c r="DD947" s="25"/>
      <c r="DE947" s="46"/>
      <c r="DF947" s="39"/>
      <c r="DG947" s="25"/>
    </row>
    <row r="948" spans="1:111" x14ac:dyDescent="0.35">
      <c r="A948" s="25" t="s">
        <v>5724</v>
      </c>
      <c r="B948" s="25">
        <f>+COUNTA(E948:DF948)</f>
        <v>3</v>
      </c>
      <c r="G948" s="25" t="s">
        <v>5940</v>
      </c>
      <c r="I948" s="25"/>
      <c r="S948" s="25">
        <f>SUM(COUNTIF(K948:R948,"1"))</f>
        <v>0</v>
      </c>
      <c r="T948" s="32" t="s">
        <v>6632</v>
      </c>
      <c r="Z948" s="32"/>
      <c r="AA948" s="34"/>
      <c r="AB948" s="34"/>
      <c r="AC948" s="25"/>
      <c r="AE948" s="41"/>
      <c r="AF948" s="25"/>
      <c r="AM948" s="25"/>
      <c r="AT948" s="32"/>
      <c r="AU948" s="41"/>
      <c r="AV948" s="25"/>
      <c r="AW948" s="25"/>
      <c r="AX948" s="45"/>
      <c r="AY948" s="25"/>
      <c r="AZ948" s="25"/>
      <c r="BA948" s="25"/>
      <c r="BC948" s="55"/>
      <c r="BF948" s="25"/>
      <c r="BI948" s="41"/>
      <c r="BJ948" s="25"/>
      <c r="BM948" s="32"/>
      <c r="BN948" s="25"/>
      <c r="BO948" s="32"/>
      <c r="BP948" s="25"/>
      <c r="BQ948" s="25"/>
      <c r="BR948" s="25"/>
      <c r="BS948" s="32"/>
      <c r="BT948" s="25"/>
      <c r="BV948" s="25"/>
      <c r="BW948" s="25"/>
      <c r="BX948" s="32"/>
      <c r="BY948" s="25"/>
      <c r="CB948" s="25"/>
      <c r="CD948" s="25"/>
      <c r="CI948" s="50"/>
      <c r="CT948" s="29"/>
      <c r="CU948" s="29"/>
      <c r="CW948" s="25"/>
      <c r="DA948" s="48"/>
      <c r="DB948" s="25"/>
      <c r="DC948" s="25"/>
      <c r="DD948" s="25"/>
      <c r="DE948" s="46"/>
      <c r="DF948" s="39"/>
      <c r="DG948" s="25"/>
    </row>
    <row r="949" spans="1:111" x14ac:dyDescent="0.35">
      <c r="A949" s="25" t="s">
        <v>1026</v>
      </c>
      <c r="B949" s="25">
        <f>+COUNTA(E949:DF949)</f>
        <v>39</v>
      </c>
      <c r="E949" s="25" t="s">
        <v>6530</v>
      </c>
      <c r="F949" s="32" t="s">
        <v>476</v>
      </c>
      <c r="G949" s="25" t="s">
        <v>5940</v>
      </c>
      <c r="I949" s="25"/>
      <c r="J949" s="25" t="s">
        <v>6767</v>
      </c>
      <c r="N949" s="25">
        <v>1</v>
      </c>
      <c r="S949" s="25">
        <f>SUM(COUNTIF(K949:R949,"1"))</f>
        <v>1</v>
      </c>
      <c r="T949" s="32" t="s">
        <v>1108</v>
      </c>
      <c r="U949" s="32" t="s">
        <v>663</v>
      </c>
      <c r="Z949" s="32"/>
      <c r="AA949" s="34"/>
      <c r="AB949" s="34"/>
      <c r="AC949" s="25"/>
      <c r="AE949" s="41"/>
      <c r="AF949" s="25"/>
      <c r="AG949" s="25" t="s">
        <v>1110</v>
      </c>
      <c r="AM949" s="25" t="s">
        <v>5539</v>
      </c>
      <c r="AR949" s="25" t="s">
        <v>5800</v>
      </c>
      <c r="AS949" s="32" t="s">
        <v>700</v>
      </c>
      <c r="AT949" s="32" t="s">
        <v>1111</v>
      </c>
      <c r="AU949" s="41"/>
      <c r="AV949" s="25">
        <v>-14</v>
      </c>
      <c r="AW949" s="25">
        <v>-60</v>
      </c>
      <c r="AX949" s="45"/>
      <c r="AY949" s="25" t="s">
        <v>648</v>
      </c>
      <c r="AZ949" s="25"/>
      <c r="BA949" s="25" t="s">
        <v>908</v>
      </c>
      <c r="BB949" s="25" t="s">
        <v>743</v>
      </c>
      <c r="BC949" s="55" t="s">
        <v>744</v>
      </c>
      <c r="BD949" s="25" t="s">
        <v>745</v>
      </c>
      <c r="BF949" s="25" t="s">
        <v>652</v>
      </c>
      <c r="BI949" s="41"/>
      <c r="BJ949" s="25"/>
      <c r="BM949" s="32" t="s">
        <v>476</v>
      </c>
      <c r="BN949" s="25"/>
      <c r="BO949" s="32" t="s">
        <v>479</v>
      </c>
      <c r="BP949" s="25" t="s">
        <v>480</v>
      </c>
      <c r="BQ949" s="25"/>
      <c r="BR949" s="25"/>
      <c r="BS949" s="32" t="s">
        <v>477</v>
      </c>
      <c r="BT949" s="25" t="s">
        <v>478</v>
      </c>
      <c r="BU949" s="25" t="s">
        <v>750</v>
      </c>
      <c r="BV949" s="25" t="s">
        <v>6661</v>
      </c>
      <c r="BW949" s="25" t="s">
        <v>1115</v>
      </c>
      <c r="BX949" s="32" t="s">
        <v>74</v>
      </c>
      <c r="BY949" s="25"/>
      <c r="BZ949" s="25" t="s">
        <v>1117</v>
      </c>
      <c r="CB949" s="25"/>
      <c r="CD949" s="25"/>
      <c r="CE949" s="53" t="s">
        <v>1114</v>
      </c>
      <c r="CG949" s="25" t="s">
        <v>746</v>
      </c>
      <c r="CI949" s="50"/>
      <c r="CT949" s="29" t="s">
        <v>119</v>
      </c>
      <c r="CU949" s="29">
        <v>1621</v>
      </c>
      <c r="CW949" s="25"/>
      <c r="CZ949" s="25">
        <v>4073</v>
      </c>
      <c r="DA949" s="48" t="s">
        <v>754</v>
      </c>
      <c r="DB949" s="25" t="s">
        <v>755</v>
      </c>
      <c r="DC949" s="25"/>
      <c r="DD949" s="25"/>
      <c r="DE949" s="46" t="s">
        <v>756</v>
      </c>
      <c r="DF949" s="39"/>
      <c r="DG949" s="25"/>
    </row>
    <row r="950" spans="1:111" x14ac:dyDescent="0.35">
      <c r="A950" s="25" t="s">
        <v>1026</v>
      </c>
      <c r="B950" s="25">
        <f>+COUNTA(E950:DF950)</f>
        <v>26</v>
      </c>
      <c r="F950" s="32" t="s">
        <v>6444</v>
      </c>
      <c r="G950" s="25" t="s">
        <v>7096</v>
      </c>
      <c r="H950" s="25" t="s">
        <v>455</v>
      </c>
      <c r="I950" s="25" t="s">
        <v>455</v>
      </c>
      <c r="J950" s="25" t="s">
        <v>6380</v>
      </c>
      <c r="L950" s="25">
        <v>1</v>
      </c>
      <c r="S950" s="25">
        <f>SUM(COUNTIF(K950:R950,"1"))</f>
        <v>1</v>
      </c>
      <c r="T950" s="32" t="s">
        <v>176</v>
      </c>
      <c r="U950" s="32" t="s">
        <v>663</v>
      </c>
      <c r="W950" s="29" t="s">
        <v>6441</v>
      </c>
      <c r="Z950" s="32" t="s">
        <v>644</v>
      </c>
      <c r="AA950" s="34" t="s">
        <v>5714</v>
      </c>
      <c r="AB950" s="34"/>
      <c r="AC950" s="25" t="s">
        <v>6446</v>
      </c>
      <c r="AE950" s="41" t="s">
        <v>455</v>
      </c>
      <c r="AF950" s="25"/>
      <c r="AM950" s="25"/>
      <c r="AO950" s="25" t="s">
        <v>6445</v>
      </c>
      <c r="AR950" s="25" t="s">
        <v>5800</v>
      </c>
      <c r="AS950" s="32" t="s">
        <v>665</v>
      </c>
      <c r="AT950" s="32" t="s">
        <v>6443</v>
      </c>
      <c r="AU950" s="41"/>
      <c r="AV950" s="25"/>
      <c r="AW950" s="25"/>
      <c r="AX950" s="45" t="s">
        <v>6442</v>
      </c>
      <c r="AY950" s="25"/>
      <c r="AZ950" s="25"/>
      <c r="BA950" s="25" t="s">
        <v>6451</v>
      </c>
      <c r="BB950" s="25" t="s">
        <v>6447</v>
      </c>
      <c r="BC950" s="55"/>
      <c r="BD950" s="25" t="s">
        <v>6448</v>
      </c>
      <c r="BF950" s="25"/>
      <c r="BI950" s="41" t="s">
        <v>6446</v>
      </c>
      <c r="BJ950" s="25"/>
      <c r="BK950" s="25" t="s">
        <v>652</v>
      </c>
      <c r="BM950" s="32" t="s">
        <v>6444</v>
      </c>
      <c r="BN950" s="25"/>
      <c r="BO950" s="32"/>
      <c r="BP950" s="25"/>
      <c r="BQ950" s="25"/>
      <c r="BR950" s="25"/>
      <c r="BS950" s="32"/>
      <c r="BT950" s="25"/>
      <c r="BV950" s="25"/>
      <c r="BW950" s="25"/>
      <c r="BX950" s="32" t="s">
        <v>6487</v>
      </c>
      <c r="BY950" s="25"/>
      <c r="CB950" s="25"/>
      <c r="CD950" s="25"/>
      <c r="CI950" s="50"/>
      <c r="CT950" s="29"/>
      <c r="CU950" s="29"/>
      <c r="CW950" s="25"/>
      <c r="DA950" s="48"/>
      <c r="DB950" s="25"/>
      <c r="DC950" s="25"/>
      <c r="DD950" s="25"/>
      <c r="DE950" s="46"/>
      <c r="DF950" s="39"/>
      <c r="DG950" s="25"/>
    </row>
    <row r="951" spans="1:111" x14ac:dyDescent="0.35">
      <c r="A951" s="25" t="s">
        <v>996</v>
      </c>
      <c r="B951" s="25">
        <f>+COUNTA(E951:DF951)</f>
        <v>19</v>
      </c>
      <c r="F951" s="32" t="s">
        <v>2829</v>
      </c>
      <c r="G951" s="25" t="s">
        <v>5940</v>
      </c>
      <c r="I951" s="25"/>
      <c r="J951" s="25" t="s">
        <v>5486</v>
      </c>
      <c r="R951" s="25">
        <v>1</v>
      </c>
      <c r="S951" s="25">
        <f>SUM(COUNTIF(K951:R951,"1"))</f>
        <v>1</v>
      </c>
      <c r="T951" s="32"/>
      <c r="Z951" s="32" t="s">
        <v>5469</v>
      </c>
      <c r="AA951" s="34"/>
      <c r="AB951" s="34"/>
      <c r="AC951" s="25"/>
      <c r="AE951" s="41"/>
      <c r="AF951" s="25"/>
      <c r="AM951" s="25"/>
      <c r="AR951" s="25" t="s">
        <v>5723</v>
      </c>
      <c r="AT951" s="32"/>
      <c r="AU951" s="41"/>
      <c r="AV951" s="25"/>
      <c r="AW951" s="25"/>
      <c r="AX951" s="45"/>
      <c r="AY951" s="25"/>
      <c r="AZ951" s="25"/>
      <c r="BA951" s="25"/>
      <c r="BC951" s="55"/>
      <c r="BF951" s="25"/>
      <c r="BI951" s="41"/>
      <c r="BJ951" s="25"/>
      <c r="BM951" s="32"/>
      <c r="BN951" s="25"/>
      <c r="BO951" s="32"/>
      <c r="BP951" s="25"/>
      <c r="BQ951" s="25"/>
      <c r="BR951" s="25"/>
      <c r="BS951" s="32" t="s">
        <v>2830</v>
      </c>
      <c r="BT951" s="25" t="s">
        <v>2831</v>
      </c>
      <c r="BV951" s="25"/>
      <c r="BW951" s="25"/>
      <c r="BX951" s="32"/>
      <c r="BY951" s="25"/>
      <c r="CB951" s="25"/>
      <c r="CD951" s="25"/>
      <c r="CG951" s="25" t="s">
        <v>2835</v>
      </c>
      <c r="CH951" s="50">
        <v>1</v>
      </c>
      <c r="CI951" s="50" t="s">
        <v>2834</v>
      </c>
      <c r="CK951" s="50" t="s">
        <v>2830</v>
      </c>
      <c r="CL951" s="50" t="s">
        <v>2831</v>
      </c>
      <c r="CM951" s="50" t="s">
        <v>2829</v>
      </c>
      <c r="CN951" s="50" t="s">
        <v>2833</v>
      </c>
      <c r="CO951" s="50" t="s">
        <v>2836</v>
      </c>
      <c r="CP951" s="50" t="s">
        <v>2837</v>
      </c>
      <c r="CQ951" s="50" t="s">
        <v>2838</v>
      </c>
      <c r="CT951" s="29"/>
      <c r="CU951" s="29"/>
      <c r="CW951" s="25"/>
      <c r="DA951" s="48"/>
      <c r="DB951" s="25"/>
      <c r="DC951" s="25"/>
      <c r="DD951" s="25"/>
      <c r="DE951" s="46"/>
      <c r="DF951" s="39"/>
      <c r="DG951" s="25"/>
    </row>
    <row r="952" spans="1:111" x14ac:dyDescent="0.35">
      <c r="A952" s="25" t="s">
        <v>996</v>
      </c>
      <c r="B952" s="25">
        <f>+COUNTA(E952:DF952)</f>
        <v>18</v>
      </c>
      <c r="F952" s="32" t="s">
        <v>2839</v>
      </c>
      <c r="G952" s="25" t="s">
        <v>5940</v>
      </c>
      <c r="I952" s="25"/>
      <c r="J952" s="25" t="s">
        <v>5486</v>
      </c>
      <c r="R952" s="25">
        <v>1</v>
      </c>
      <c r="S952" s="25">
        <f>SUM(COUNTIF(K952:R952,"1"))</f>
        <v>1</v>
      </c>
      <c r="T952" s="32"/>
      <c r="Z952" s="32" t="s">
        <v>5469</v>
      </c>
      <c r="AA952" s="34"/>
      <c r="AB952" s="34"/>
      <c r="AC952" s="25"/>
      <c r="AE952" s="41"/>
      <c r="AF952" s="25"/>
      <c r="AM952" s="25"/>
      <c r="AT952" s="32"/>
      <c r="AU952" s="41"/>
      <c r="AV952" s="25"/>
      <c r="AW952" s="25"/>
      <c r="AX952" s="45"/>
      <c r="AY952" s="25"/>
      <c r="AZ952" s="25"/>
      <c r="BA952" s="25"/>
      <c r="BC952" s="55"/>
      <c r="BF952" s="25"/>
      <c r="BI952" s="41"/>
      <c r="BJ952" s="25"/>
      <c r="BM952" s="32"/>
      <c r="BN952" s="25"/>
      <c r="BO952" s="32"/>
      <c r="BP952" s="25"/>
      <c r="BQ952" s="25"/>
      <c r="BR952" s="25"/>
      <c r="BS952" s="32" t="s">
        <v>2840</v>
      </c>
      <c r="BT952" s="25" t="s">
        <v>2841</v>
      </c>
      <c r="BV952" s="25"/>
      <c r="BW952" s="25"/>
      <c r="BX952" s="32"/>
      <c r="BY952" s="25"/>
      <c r="CB952" s="25"/>
      <c r="CD952" s="25"/>
      <c r="CG952" s="25" t="s">
        <v>2844</v>
      </c>
      <c r="CH952" s="50">
        <v>1</v>
      </c>
      <c r="CI952" s="50" t="s">
        <v>2834</v>
      </c>
      <c r="CK952" s="50" t="s">
        <v>2840</v>
      </c>
      <c r="CL952" s="50" t="s">
        <v>2841</v>
      </c>
      <c r="CM952" s="50" t="s">
        <v>2839</v>
      </c>
      <c r="CN952" s="50" t="s">
        <v>2843</v>
      </c>
      <c r="CO952" s="50" t="s">
        <v>2845</v>
      </c>
      <c r="CP952" s="50" t="s">
        <v>2846</v>
      </c>
      <c r="CQ952" s="50" t="s">
        <v>2847</v>
      </c>
      <c r="CT952" s="29"/>
      <c r="CU952" s="29"/>
      <c r="CW952" s="25"/>
      <c r="DA952" s="48"/>
      <c r="DB952" s="25"/>
      <c r="DC952" s="25"/>
      <c r="DD952" s="25"/>
      <c r="DE952" s="46"/>
      <c r="DF952" s="39"/>
      <c r="DG952" s="25"/>
    </row>
    <row r="953" spans="1:111" x14ac:dyDescent="0.35">
      <c r="A953" s="25" t="s">
        <v>996</v>
      </c>
      <c r="B953" s="25">
        <f>+COUNTA(E953:DF953)</f>
        <v>18</v>
      </c>
      <c r="F953" s="32" t="s">
        <v>2848</v>
      </c>
      <c r="G953" s="25" t="s">
        <v>5940</v>
      </c>
      <c r="I953" s="25"/>
      <c r="J953" s="25" t="s">
        <v>5486</v>
      </c>
      <c r="R953" s="25">
        <v>1</v>
      </c>
      <c r="S953" s="25">
        <f>SUM(COUNTIF(K953:R953,"1"))</f>
        <v>1</v>
      </c>
      <c r="T953" s="32"/>
      <c r="Z953" s="32" t="s">
        <v>5469</v>
      </c>
      <c r="AA953" s="34"/>
      <c r="AB953" s="34"/>
      <c r="AC953" s="25"/>
      <c r="AE953" s="41"/>
      <c r="AF953" s="25"/>
      <c r="AM953" s="25"/>
      <c r="AT953" s="32"/>
      <c r="AU953" s="41"/>
      <c r="AV953" s="25"/>
      <c r="AW953" s="25"/>
      <c r="AX953" s="45"/>
      <c r="AY953" s="25"/>
      <c r="AZ953" s="25"/>
      <c r="BA953" s="25"/>
      <c r="BC953" s="55"/>
      <c r="BF953" s="25"/>
      <c r="BI953" s="41"/>
      <c r="BJ953" s="25"/>
      <c r="BM953" s="32"/>
      <c r="BN953" s="25"/>
      <c r="BO953" s="32"/>
      <c r="BP953" s="25"/>
      <c r="BQ953" s="25"/>
      <c r="BR953" s="25"/>
      <c r="BS953" s="32" t="s">
        <v>2849</v>
      </c>
      <c r="BT953" s="25" t="s">
        <v>2850</v>
      </c>
      <c r="BV953" s="25"/>
      <c r="BW953" s="25"/>
      <c r="BX953" s="32"/>
      <c r="BY953" s="25"/>
      <c r="CB953" s="25"/>
      <c r="CD953" s="25"/>
      <c r="CG953" s="25" t="s">
        <v>2853</v>
      </c>
      <c r="CH953" s="50">
        <v>1</v>
      </c>
      <c r="CI953" s="50" t="s">
        <v>2834</v>
      </c>
      <c r="CK953" s="50" t="s">
        <v>2849</v>
      </c>
      <c r="CL953" s="50" t="s">
        <v>2850</v>
      </c>
      <c r="CM953" s="50" t="s">
        <v>2848</v>
      </c>
      <c r="CN953" s="50" t="s">
        <v>2852</v>
      </c>
      <c r="CO953" s="50" t="s">
        <v>2854</v>
      </c>
      <c r="CP953" s="50" t="s">
        <v>2855</v>
      </c>
      <c r="CQ953" s="50" t="s">
        <v>2856</v>
      </c>
      <c r="CT953" s="29"/>
      <c r="CU953" s="29"/>
      <c r="CW953" s="25"/>
      <c r="DA953" s="48"/>
      <c r="DB953" s="25"/>
      <c r="DC953" s="25"/>
      <c r="DD953" s="25"/>
      <c r="DE953" s="46"/>
      <c r="DF953" s="39"/>
      <c r="DG953" s="25"/>
    </row>
    <row r="954" spans="1:111" x14ac:dyDescent="0.35">
      <c r="A954" s="25" t="s">
        <v>996</v>
      </c>
      <c r="B954" s="25">
        <f>+COUNTA(E954:DF954)</f>
        <v>18</v>
      </c>
      <c r="F954" s="32" t="s">
        <v>2857</v>
      </c>
      <c r="G954" s="25" t="s">
        <v>5940</v>
      </c>
      <c r="I954" s="25"/>
      <c r="J954" s="25" t="s">
        <v>5486</v>
      </c>
      <c r="R954" s="25">
        <v>1</v>
      </c>
      <c r="S954" s="25">
        <f>SUM(COUNTIF(K954:R954,"1"))</f>
        <v>1</v>
      </c>
      <c r="T954" s="32"/>
      <c r="Z954" s="32" t="s">
        <v>5469</v>
      </c>
      <c r="AA954" s="34"/>
      <c r="AB954" s="34"/>
      <c r="AC954" s="25"/>
      <c r="AE954" s="41"/>
      <c r="AF954" s="25"/>
      <c r="AM954" s="25"/>
      <c r="AT954" s="32"/>
      <c r="AU954" s="41"/>
      <c r="AV954" s="25"/>
      <c r="AW954" s="25"/>
      <c r="AX954" s="45"/>
      <c r="AY954" s="25"/>
      <c r="AZ954" s="25"/>
      <c r="BA954" s="25"/>
      <c r="BC954" s="55"/>
      <c r="BF954" s="25"/>
      <c r="BI954" s="41"/>
      <c r="BJ954" s="25"/>
      <c r="BM954" s="32"/>
      <c r="BN954" s="25"/>
      <c r="BO954" s="32"/>
      <c r="BP954" s="25"/>
      <c r="BQ954" s="25"/>
      <c r="BR954" s="25"/>
      <c r="BS954" s="32" t="s">
        <v>2858</v>
      </c>
      <c r="BT954" s="25" t="s">
        <v>2859</v>
      </c>
      <c r="BV954" s="25"/>
      <c r="BW954" s="25"/>
      <c r="BX954" s="32"/>
      <c r="BY954" s="25"/>
      <c r="CB954" s="25"/>
      <c r="CD954" s="25"/>
      <c r="CG954" s="25" t="s">
        <v>2861</v>
      </c>
      <c r="CH954" s="50">
        <v>1</v>
      </c>
      <c r="CI954" s="50" t="s">
        <v>2834</v>
      </c>
      <c r="CK954" s="50" t="s">
        <v>2858</v>
      </c>
      <c r="CL954" s="50" t="s">
        <v>2859</v>
      </c>
      <c r="CM954" s="50" t="s">
        <v>2857</v>
      </c>
      <c r="CN954" s="50" t="s">
        <v>5616</v>
      </c>
      <c r="CO954" s="50" t="s">
        <v>2862</v>
      </c>
      <c r="CP954" s="50" t="s">
        <v>2863</v>
      </c>
      <c r="CQ954" s="50" t="s">
        <v>2864</v>
      </c>
      <c r="CT954" s="29"/>
      <c r="CU954" s="29"/>
      <c r="CW954" s="25"/>
      <c r="DA954" s="48"/>
      <c r="DB954" s="25"/>
      <c r="DC954" s="25"/>
      <c r="DD954" s="25"/>
      <c r="DE954" s="46"/>
      <c r="DF954" s="39"/>
      <c r="DG954" s="25"/>
    </row>
    <row r="955" spans="1:111" x14ac:dyDescent="0.35">
      <c r="A955" s="25" t="s">
        <v>996</v>
      </c>
      <c r="B955" s="25">
        <f>+COUNTA(E955:DF955)</f>
        <v>18</v>
      </c>
      <c r="F955" s="32" t="s">
        <v>2873</v>
      </c>
      <c r="G955" s="25" t="s">
        <v>5940</v>
      </c>
      <c r="I955" s="25"/>
      <c r="J955" s="25" t="s">
        <v>5486</v>
      </c>
      <c r="R955" s="25">
        <v>1</v>
      </c>
      <c r="S955" s="25">
        <f>SUM(COUNTIF(K955:R955,"1"))</f>
        <v>1</v>
      </c>
      <c r="T955" s="32"/>
      <c r="Z955" s="32" t="s">
        <v>5469</v>
      </c>
      <c r="AA955" s="34"/>
      <c r="AB955" s="34"/>
      <c r="AC955" s="25"/>
      <c r="AE955" s="41"/>
      <c r="AF955" s="25"/>
      <c r="AM955" s="25"/>
      <c r="AT955" s="32"/>
      <c r="AU955" s="41"/>
      <c r="AV955" s="25"/>
      <c r="AW955" s="25"/>
      <c r="AX955" s="45"/>
      <c r="AY955" s="25"/>
      <c r="AZ955" s="25"/>
      <c r="BA955" s="25"/>
      <c r="BC955" s="55"/>
      <c r="BF955" s="25"/>
      <c r="BI955" s="41"/>
      <c r="BJ955" s="25"/>
      <c r="BM955" s="32"/>
      <c r="BN955" s="25"/>
      <c r="BO955" s="32"/>
      <c r="BP955" s="25"/>
      <c r="BQ955" s="25"/>
      <c r="BR955" s="25"/>
      <c r="BS955" s="32" t="s">
        <v>2874</v>
      </c>
      <c r="BT955" s="25" t="s">
        <v>2875</v>
      </c>
      <c r="BV955" s="25"/>
      <c r="BW955" s="25"/>
      <c r="BX955" s="32"/>
      <c r="BY955" s="25"/>
      <c r="CB955" s="25"/>
      <c r="CD955" s="25"/>
      <c r="CG955" s="25" t="s">
        <v>2878</v>
      </c>
      <c r="CH955" s="50">
        <v>1</v>
      </c>
      <c r="CI955" s="50" t="s">
        <v>2834</v>
      </c>
      <c r="CK955" s="50" t="s">
        <v>2874</v>
      </c>
      <c r="CL955" s="50" t="s">
        <v>2875</v>
      </c>
      <c r="CM955" s="50" t="s">
        <v>2873</v>
      </c>
      <c r="CN955" s="50" t="s">
        <v>2877</v>
      </c>
      <c r="CO955" s="50" t="s">
        <v>2836</v>
      </c>
      <c r="CP955" s="50" t="s">
        <v>2837</v>
      </c>
      <c r="CQ955" s="50" t="s">
        <v>2879</v>
      </c>
      <c r="CT955" s="29"/>
      <c r="CU955" s="29"/>
      <c r="CW955" s="25"/>
      <c r="DA955" s="48"/>
      <c r="DB955" s="25"/>
      <c r="DC955" s="25"/>
      <c r="DD955" s="25"/>
      <c r="DE955" s="46"/>
      <c r="DF955" s="39"/>
      <c r="DG955" s="25"/>
    </row>
    <row r="956" spans="1:111" x14ac:dyDescent="0.35">
      <c r="A956" s="25" t="s">
        <v>996</v>
      </c>
      <c r="B956" s="25">
        <f>+COUNTA(E956:DF956)</f>
        <v>18</v>
      </c>
      <c r="F956" s="32" t="s">
        <v>2880</v>
      </c>
      <c r="G956" s="25" t="s">
        <v>5940</v>
      </c>
      <c r="I956" s="25"/>
      <c r="J956" s="25" t="s">
        <v>5486</v>
      </c>
      <c r="R956" s="25">
        <v>1</v>
      </c>
      <c r="S956" s="25">
        <f>SUM(COUNTIF(K956:R956,"1"))</f>
        <v>1</v>
      </c>
      <c r="T956" s="32"/>
      <c r="Z956" s="32" t="s">
        <v>5469</v>
      </c>
      <c r="AA956" s="34"/>
      <c r="AB956" s="34"/>
      <c r="AC956" s="25"/>
      <c r="AE956" s="41"/>
      <c r="AF956" s="25"/>
      <c r="AM956" s="25"/>
      <c r="AT956" s="32"/>
      <c r="AU956" s="41"/>
      <c r="AV956" s="25"/>
      <c r="AW956" s="25"/>
      <c r="AX956" s="45"/>
      <c r="AY956" s="25"/>
      <c r="AZ956" s="25"/>
      <c r="BA956" s="25"/>
      <c r="BC956" s="55"/>
      <c r="BF956" s="25"/>
      <c r="BI956" s="41"/>
      <c r="BJ956" s="25"/>
      <c r="BM956" s="32"/>
      <c r="BN956" s="25"/>
      <c r="BO956" s="32"/>
      <c r="BP956" s="25"/>
      <c r="BQ956" s="25"/>
      <c r="BR956" s="25"/>
      <c r="BS956" s="32" t="s">
        <v>2881</v>
      </c>
      <c r="BT956" s="25" t="s">
        <v>2882</v>
      </c>
      <c r="BV956" s="25"/>
      <c r="BW956" s="25"/>
      <c r="BX956" s="32"/>
      <c r="BY956" s="25"/>
      <c r="CB956" s="25"/>
      <c r="CD956" s="25"/>
      <c r="CG956" s="25" t="s">
        <v>2885</v>
      </c>
      <c r="CH956" s="50">
        <v>1</v>
      </c>
      <c r="CI956" s="50" t="s">
        <v>2834</v>
      </c>
      <c r="CK956" s="50" t="s">
        <v>2881</v>
      </c>
      <c r="CL956" s="50" t="s">
        <v>2882</v>
      </c>
      <c r="CM956" s="50" t="s">
        <v>2880</v>
      </c>
      <c r="CN956" s="50" t="s">
        <v>2884</v>
      </c>
      <c r="CO956" s="50" t="s">
        <v>2886</v>
      </c>
      <c r="CP956" s="50" t="s">
        <v>2887</v>
      </c>
      <c r="CQ956" s="50" t="s">
        <v>2888</v>
      </c>
      <c r="CT956" s="29"/>
      <c r="CU956" s="29"/>
      <c r="CW956" s="25"/>
      <c r="DA956" s="48"/>
      <c r="DB956" s="25"/>
      <c r="DC956" s="25"/>
      <c r="DD956" s="25"/>
      <c r="DE956" s="46"/>
      <c r="DF956" s="39"/>
      <c r="DG956" s="25"/>
    </row>
    <row r="957" spans="1:111" x14ac:dyDescent="0.35">
      <c r="A957" s="25" t="s">
        <v>996</v>
      </c>
      <c r="B957" s="25">
        <f>+COUNTA(E957:DF957)</f>
        <v>18</v>
      </c>
      <c r="F957" s="32" t="s">
        <v>2889</v>
      </c>
      <c r="G957" s="25" t="s">
        <v>5940</v>
      </c>
      <c r="I957" s="25"/>
      <c r="J957" s="25" t="s">
        <v>5486</v>
      </c>
      <c r="R957" s="25">
        <v>1</v>
      </c>
      <c r="S957" s="25">
        <f>SUM(COUNTIF(K957:R957,"1"))</f>
        <v>1</v>
      </c>
      <c r="T957" s="32"/>
      <c r="Z957" s="32" t="s">
        <v>5469</v>
      </c>
      <c r="AA957" s="34"/>
      <c r="AB957" s="34"/>
      <c r="AC957" s="25"/>
      <c r="AE957" s="41"/>
      <c r="AF957" s="25"/>
      <c r="AM957" s="25"/>
      <c r="AT957" s="32"/>
      <c r="AU957" s="41"/>
      <c r="AV957" s="25"/>
      <c r="AW957" s="25"/>
      <c r="AX957" s="45"/>
      <c r="AY957" s="25"/>
      <c r="AZ957" s="25"/>
      <c r="BA957" s="25"/>
      <c r="BC957" s="55"/>
      <c r="BF957" s="25"/>
      <c r="BI957" s="41"/>
      <c r="BJ957" s="25"/>
      <c r="BM957" s="32"/>
      <c r="BN957" s="25"/>
      <c r="BO957" s="32"/>
      <c r="BP957" s="25"/>
      <c r="BQ957" s="25"/>
      <c r="BR957" s="25"/>
      <c r="BS957" s="32" t="s">
        <v>2890</v>
      </c>
      <c r="BT957" s="25" t="s">
        <v>2891</v>
      </c>
      <c r="BV957" s="25"/>
      <c r="BW957" s="25"/>
      <c r="BX957" s="32"/>
      <c r="BY957" s="25"/>
      <c r="CB957" s="25"/>
      <c r="CD957" s="25"/>
      <c r="CG957" s="25" t="s">
        <v>2894</v>
      </c>
      <c r="CH957" s="50">
        <v>1</v>
      </c>
      <c r="CI957" s="50" t="s">
        <v>2834</v>
      </c>
      <c r="CK957" s="50" t="s">
        <v>2890</v>
      </c>
      <c r="CL957" s="50" t="s">
        <v>2891</v>
      </c>
      <c r="CM957" s="50" t="s">
        <v>2889</v>
      </c>
      <c r="CN957" s="50" t="s">
        <v>2893</v>
      </c>
      <c r="CO957" s="50" t="s">
        <v>2895</v>
      </c>
      <c r="CP957" s="50" t="s">
        <v>2896</v>
      </c>
      <c r="CQ957" s="50" t="s">
        <v>2897</v>
      </c>
      <c r="CT957" s="29"/>
      <c r="CU957" s="29"/>
      <c r="CW957" s="25"/>
      <c r="DA957" s="48"/>
      <c r="DB957" s="25"/>
      <c r="DC957" s="25"/>
      <c r="DD957" s="25"/>
      <c r="DE957" s="46"/>
      <c r="DF957" s="39"/>
      <c r="DG957" s="25"/>
    </row>
    <row r="958" spans="1:111" x14ac:dyDescent="0.35">
      <c r="A958" s="25" t="s">
        <v>996</v>
      </c>
      <c r="B958" s="25">
        <f>+COUNTA(E958:DF958)</f>
        <v>20</v>
      </c>
      <c r="F958" s="32" t="s">
        <v>2899</v>
      </c>
      <c r="G958" s="25" t="s">
        <v>5940</v>
      </c>
      <c r="I958" s="25"/>
      <c r="J958" s="25" t="s">
        <v>5486</v>
      </c>
      <c r="R958" s="25">
        <v>1</v>
      </c>
      <c r="S958" s="25">
        <f>SUM(COUNTIF(K958:R958,"1"))</f>
        <v>1</v>
      </c>
      <c r="T958" s="32"/>
      <c r="Z958" s="32" t="s">
        <v>5469</v>
      </c>
      <c r="AA958" s="34"/>
      <c r="AB958" s="34"/>
      <c r="AC958" s="25"/>
      <c r="AE958" s="41"/>
      <c r="AF958" s="25"/>
      <c r="AM958" s="25"/>
      <c r="AT958" s="32" t="s">
        <v>2813</v>
      </c>
      <c r="AU958" s="41"/>
      <c r="AV958" s="25"/>
      <c r="AW958" s="25"/>
      <c r="AX958" s="45"/>
      <c r="AY958" s="25" t="s">
        <v>685</v>
      </c>
      <c r="AZ958" s="25"/>
      <c r="BA958" s="25"/>
      <c r="BC958" s="55"/>
      <c r="BF958" s="25"/>
      <c r="BI958" s="41"/>
      <c r="BJ958" s="25"/>
      <c r="BM958" s="32"/>
      <c r="BN958" s="25"/>
      <c r="BO958" s="32"/>
      <c r="BP958" s="25"/>
      <c r="BQ958" s="25"/>
      <c r="BR958" s="25"/>
      <c r="BS958" s="32" t="s">
        <v>2900</v>
      </c>
      <c r="BT958" s="25" t="s">
        <v>2901</v>
      </c>
      <c r="BV958" s="25"/>
      <c r="BW958" s="25"/>
      <c r="BX958" s="32"/>
      <c r="BY958" s="25"/>
      <c r="CB958" s="25"/>
      <c r="CD958" s="25"/>
      <c r="CG958" s="25" t="s">
        <v>2904</v>
      </c>
      <c r="CH958" s="50">
        <v>1</v>
      </c>
      <c r="CI958" s="50" t="s">
        <v>2834</v>
      </c>
      <c r="CK958" s="50" t="s">
        <v>2900</v>
      </c>
      <c r="CL958" s="50" t="s">
        <v>2901</v>
      </c>
      <c r="CM958" s="50" t="s">
        <v>2899</v>
      </c>
      <c r="CN958" s="50" t="s">
        <v>2903</v>
      </c>
      <c r="CO958" s="50" t="s">
        <v>2845</v>
      </c>
      <c r="CP958" s="50" t="s">
        <v>2905</v>
      </c>
      <c r="CQ958" s="50" t="s">
        <v>2906</v>
      </c>
      <c r="CT958" s="29"/>
      <c r="CU958" s="29"/>
      <c r="CW958" s="25"/>
      <c r="DA958" s="48"/>
      <c r="DB958" s="25"/>
      <c r="DC958" s="25"/>
      <c r="DD958" s="25"/>
      <c r="DE958" s="46"/>
      <c r="DF958" s="39"/>
      <c r="DG958" s="25"/>
    </row>
    <row r="959" spans="1:111" x14ac:dyDescent="0.35">
      <c r="A959" s="25" t="s">
        <v>996</v>
      </c>
      <c r="B959" s="25">
        <f>+COUNTA(E959:DF959)</f>
        <v>18</v>
      </c>
      <c r="F959" s="32" t="s">
        <v>2913</v>
      </c>
      <c r="G959" s="25" t="s">
        <v>5940</v>
      </c>
      <c r="I959" s="25"/>
      <c r="J959" s="25" t="s">
        <v>5486</v>
      </c>
      <c r="R959" s="25">
        <v>1</v>
      </c>
      <c r="S959" s="25">
        <f>SUM(COUNTIF(K959:R959,"1"))</f>
        <v>1</v>
      </c>
      <c r="T959" s="32"/>
      <c r="Z959" s="32" t="s">
        <v>5469</v>
      </c>
      <c r="AA959" s="34"/>
      <c r="AB959" s="34"/>
      <c r="AC959" s="25"/>
      <c r="AE959" s="41"/>
      <c r="AF959" s="25"/>
      <c r="AM959" s="25"/>
      <c r="AT959" s="32"/>
      <c r="AU959" s="41"/>
      <c r="AV959" s="25"/>
      <c r="AW959" s="25"/>
      <c r="AX959" s="45"/>
      <c r="AY959" s="25"/>
      <c r="AZ959" s="25"/>
      <c r="BA959" s="25"/>
      <c r="BC959" s="55"/>
      <c r="BF959" s="25"/>
      <c r="BI959" s="41"/>
      <c r="BJ959" s="25"/>
      <c r="BM959" s="32"/>
      <c r="BN959" s="25"/>
      <c r="BO959" s="32"/>
      <c r="BP959" s="25"/>
      <c r="BQ959" s="25"/>
      <c r="BR959" s="25"/>
      <c r="BS959" s="32" t="s">
        <v>2914</v>
      </c>
      <c r="BT959" s="25" t="s">
        <v>2915</v>
      </c>
      <c r="BV959" s="25"/>
      <c r="BW959" s="25"/>
      <c r="BX959" s="32"/>
      <c r="BY959" s="25"/>
      <c r="CB959" s="25"/>
      <c r="CD959" s="25"/>
      <c r="CG959" s="25" t="s">
        <v>2918</v>
      </c>
      <c r="CH959" s="50">
        <v>1</v>
      </c>
      <c r="CI959" s="50" t="s">
        <v>2834</v>
      </c>
      <c r="CK959" s="50" t="s">
        <v>2914</v>
      </c>
      <c r="CL959" s="50" t="s">
        <v>2915</v>
      </c>
      <c r="CM959" s="50" t="s">
        <v>2913</v>
      </c>
      <c r="CN959" s="50" t="s">
        <v>2917</v>
      </c>
      <c r="CO959" s="50" t="s">
        <v>2919</v>
      </c>
      <c r="CP959" s="50" t="s">
        <v>2920</v>
      </c>
      <c r="CQ959" s="50" t="s">
        <v>2921</v>
      </c>
      <c r="CT959" s="29"/>
      <c r="CU959" s="29"/>
      <c r="CW959" s="25"/>
      <c r="DA959" s="48"/>
      <c r="DB959" s="25"/>
      <c r="DC959" s="25"/>
      <c r="DD959" s="25"/>
      <c r="DE959" s="46"/>
      <c r="DF959" s="39"/>
      <c r="DG959" s="25"/>
    </row>
    <row r="960" spans="1:111" x14ac:dyDescent="0.35">
      <c r="A960" s="25" t="s">
        <v>996</v>
      </c>
      <c r="B960" s="25">
        <f>+COUNTA(E960:DF960)</f>
        <v>18</v>
      </c>
      <c r="F960" s="32" t="s">
        <v>2922</v>
      </c>
      <c r="G960" s="25" t="s">
        <v>5940</v>
      </c>
      <c r="I960" s="25"/>
      <c r="J960" s="25" t="s">
        <v>5486</v>
      </c>
      <c r="R960" s="25">
        <v>1</v>
      </c>
      <c r="S960" s="25">
        <f>SUM(COUNTIF(K960:R960,"1"))</f>
        <v>1</v>
      </c>
      <c r="T960" s="32"/>
      <c r="Z960" s="32" t="s">
        <v>5469</v>
      </c>
      <c r="AA960" s="34"/>
      <c r="AB960" s="34"/>
      <c r="AC960" s="25"/>
      <c r="AE960" s="41"/>
      <c r="AF960" s="25"/>
      <c r="AM960" s="25"/>
      <c r="AT960" s="32"/>
      <c r="AU960" s="41"/>
      <c r="AV960" s="25"/>
      <c r="AW960" s="25"/>
      <c r="AX960" s="45"/>
      <c r="AY960" s="25"/>
      <c r="AZ960" s="25"/>
      <c r="BA960" s="25"/>
      <c r="BC960" s="55"/>
      <c r="BF960" s="25"/>
      <c r="BI960" s="41"/>
      <c r="BJ960" s="25"/>
      <c r="BM960" s="32"/>
      <c r="BN960" s="25"/>
      <c r="BO960" s="32"/>
      <c r="BP960" s="25"/>
      <c r="BQ960" s="25"/>
      <c r="BR960" s="25"/>
      <c r="BS960" s="32" t="s">
        <v>2923</v>
      </c>
      <c r="BT960" s="25" t="s">
        <v>2924</v>
      </c>
      <c r="BV960" s="25"/>
      <c r="BW960" s="25"/>
      <c r="BX960" s="32"/>
      <c r="BY960" s="25"/>
      <c r="CB960" s="25"/>
      <c r="CD960" s="25"/>
      <c r="CG960" s="25" t="s">
        <v>2927</v>
      </c>
      <c r="CH960" s="50">
        <v>1</v>
      </c>
      <c r="CI960" s="50" t="s">
        <v>2834</v>
      </c>
      <c r="CK960" s="50" t="s">
        <v>2923</v>
      </c>
      <c r="CL960" s="50" t="s">
        <v>2924</v>
      </c>
      <c r="CM960" s="50" t="s">
        <v>2922</v>
      </c>
      <c r="CN960" s="50" t="s">
        <v>2926</v>
      </c>
      <c r="CO960" s="50" t="s">
        <v>2854</v>
      </c>
      <c r="CP960" s="50" t="s">
        <v>2928</v>
      </c>
      <c r="CQ960" s="50" t="s">
        <v>2929</v>
      </c>
      <c r="CT960" s="29"/>
      <c r="CU960" s="29"/>
      <c r="CW960" s="25"/>
      <c r="DA960" s="48"/>
      <c r="DB960" s="25"/>
      <c r="DC960" s="25"/>
      <c r="DD960" s="25"/>
      <c r="DE960" s="46"/>
      <c r="DF960" s="39"/>
      <c r="DG960" s="25"/>
    </row>
    <row r="961" spans="1:111" x14ac:dyDescent="0.35">
      <c r="A961" s="25" t="s">
        <v>996</v>
      </c>
      <c r="B961" s="25">
        <f>+COUNTA(E961:DF961)</f>
        <v>18</v>
      </c>
      <c r="F961" s="32" t="s">
        <v>2930</v>
      </c>
      <c r="G961" s="25" t="s">
        <v>5940</v>
      </c>
      <c r="I961" s="25"/>
      <c r="J961" s="25" t="s">
        <v>5486</v>
      </c>
      <c r="R961" s="25">
        <v>1</v>
      </c>
      <c r="S961" s="25">
        <f>SUM(COUNTIF(K961:R961,"1"))</f>
        <v>1</v>
      </c>
      <c r="T961" s="32"/>
      <c r="Z961" s="32" t="s">
        <v>5469</v>
      </c>
      <c r="AA961" s="34"/>
      <c r="AB961" s="34"/>
      <c r="AC961" s="25"/>
      <c r="AE961" s="41"/>
      <c r="AF961" s="25"/>
      <c r="AM961" s="25"/>
      <c r="AT961" s="32"/>
      <c r="AU961" s="41"/>
      <c r="AV961" s="25"/>
      <c r="AW961" s="25"/>
      <c r="AX961" s="45"/>
      <c r="AY961" s="25"/>
      <c r="AZ961" s="25"/>
      <c r="BA961" s="25"/>
      <c r="BC961" s="55"/>
      <c r="BF961" s="25"/>
      <c r="BI961" s="41"/>
      <c r="BJ961" s="25"/>
      <c r="BM961" s="32"/>
      <c r="BN961" s="25"/>
      <c r="BO961" s="32"/>
      <c r="BP961" s="25"/>
      <c r="BQ961" s="25"/>
      <c r="BR961" s="25"/>
      <c r="BS961" s="32" t="s">
        <v>2931</v>
      </c>
      <c r="BT961" s="25" t="s">
        <v>2932</v>
      </c>
      <c r="BV961" s="25"/>
      <c r="BW961" s="25"/>
      <c r="BX961" s="32"/>
      <c r="BY961" s="25"/>
      <c r="CB961" s="25"/>
      <c r="CD961" s="25"/>
      <c r="CG961" s="25" t="s">
        <v>2935</v>
      </c>
      <c r="CH961" s="50">
        <v>1</v>
      </c>
      <c r="CI961" s="50" t="s">
        <v>2834</v>
      </c>
      <c r="CK961" s="50" t="s">
        <v>2931</v>
      </c>
      <c r="CL961" s="50" t="s">
        <v>2932</v>
      </c>
      <c r="CM961" s="50" t="s">
        <v>2930</v>
      </c>
      <c r="CN961" s="50" t="s">
        <v>2934</v>
      </c>
      <c r="CO961" s="50" t="s">
        <v>2936</v>
      </c>
      <c r="CP961" s="50" t="s">
        <v>2937</v>
      </c>
      <c r="CQ961" s="50" t="s">
        <v>2879</v>
      </c>
      <c r="CT961" s="29"/>
      <c r="CU961" s="29"/>
      <c r="CW961" s="25"/>
      <c r="DA961" s="48"/>
      <c r="DB961" s="25"/>
      <c r="DC961" s="25"/>
      <c r="DD961" s="25"/>
      <c r="DE961" s="46"/>
      <c r="DF961" s="39"/>
      <c r="DG961" s="25"/>
    </row>
    <row r="962" spans="1:111" x14ac:dyDescent="0.35">
      <c r="A962" s="25" t="s">
        <v>996</v>
      </c>
      <c r="B962" s="25">
        <f>+COUNTA(E962:DF962)</f>
        <v>18</v>
      </c>
      <c r="F962" s="32" t="s">
        <v>2938</v>
      </c>
      <c r="G962" s="25" t="s">
        <v>5940</v>
      </c>
      <c r="I962" s="25"/>
      <c r="J962" s="25" t="s">
        <v>5486</v>
      </c>
      <c r="R962" s="25">
        <v>1</v>
      </c>
      <c r="S962" s="25">
        <f>SUM(COUNTIF(K962:R962,"1"))</f>
        <v>1</v>
      </c>
      <c r="T962" s="32"/>
      <c r="Z962" s="32" t="s">
        <v>5469</v>
      </c>
      <c r="AA962" s="34"/>
      <c r="AB962" s="34"/>
      <c r="AC962" s="25"/>
      <c r="AE962" s="41"/>
      <c r="AF962" s="25"/>
      <c r="AM962" s="25"/>
      <c r="AT962" s="32"/>
      <c r="AU962" s="41"/>
      <c r="AV962" s="25"/>
      <c r="AW962" s="25"/>
      <c r="AX962" s="45"/>
      <c r="AY962" s="25"/>
      <c r="AZ962" s="25"/>
      <c r="BA962" s="25"/>
      <c r="BC962" s="55"/>
      <c r="BF962" s="25"/>
      <c r="BI962" s="41"/>
      <c r="BJ962" s="25"/>
      <c r="BM962" s="32"/>
      <c r="BN962" s="25"/>
      <c r="BO962" s="32"/>
      <c r="BP962" s="25"/>
      <c r="BQ962" s="25"/>
      <c r="BR962" s="25"/>
      <c r="BS962" s="32" t="s">
        <v>2939</v>
      </c>
      <c r="BT962" s="25" t="s">
        <v>2940</v>
      </c>
      <c r="BV962" s="25"/>
      <c r="BW962" s="25"/>
      <c r="BX962" s="32"/>
      <c r="BY962" s="25"/>
      <c r="CB962" s="25"/>
      <c r="CD962" s="25"/>
      <c r="CG962" s="25" t="s">
        <v>2943</v>
      </c>
      <c r="CH962" s="50">
        <v>1</v>
      </c>
      <c r="CI962" s="50" t="s">
        <v>2834</v>
      </c>
      <c r="CK962" s="50" t="s">
        <v>2939</v>
      </c>
      <c r="CL962" s="50" t="s">
        <v>2940</v>
      </c>
      <c r="CM962" s="50" t="s">
        <v>2938</v>
      </c>
      <c r="CN962" s="50" t="s">
        <v>2942</v>
      </c>
      <c r="CO962" s="50" t="s">
        <v>2944</v>
      </c>
      <c r="CP962" s="50" t="s">
        <v>2945</v>
      </c>
      <c r="CQ962" s="50" t="s">
        <v>2946</v>
      </c>
      <c r="CT962" s="29"/>
      <c r="CU962" s="29"/>
      <c r="CW962" s="25"/>
      <c r="DA962" s="48"/>
      <c r="DB962" s="25"/>
      <c r="DC962" s="25"/>
      <c r="DD962" s="25"/>
      <c r="DE962" s="46"/>
      <c r="DF962" s="39"/>
      <c r="DG962" s="25"/>
    </row>
    <row r="963" spans="1:111" x14ac:dyDescent="0.35">
      <c r="A963" s="25" t="s">
        <v>996</v>
      </c>
      <c r="B963" s="25">
        <f>+COUNTA(E963:DF963)</f>
        <v>18</v>
      </c>
      <c r="F963" s="32" t="s">
        <v>2947</v>
      </c>
      <c r="G963" s="25" t="s">
        <v>5940</v>
      </c>
      <c r="I963" s="25"/>
      <c r="J963" s="25" t="s">
        <v>5486</v>
      </c>
      <c r="R963" s="25">
        <v>1</v>
      </c>
      <c r="S963" s="25">
        <f>SUM(COUNTIF(K963:R963,"1"))</f>
        <v>1</v>
      </c>
      <c r="T963" s="32"/>
      <c r="Z963" s="32" t="s">
        <v>5469</v>
      </c>
      <c r="AA963" s="34"/>
      <c r="AB963" s="34"/>
      <c r="AC963" s="25"/>
      <c r="AE963" s="41"/>
      <c r="AF963" s="25"/>
      <c r="AM963" s="25"/>
      <c r="AT963" s="32"/>
      <c r="AU963" s="41"/>
      <c r="AV963" s="25"/>
      <c r="AW963" s="25"/>
      <c r="AX963" s="45"/>
      <c r="AY963" s="25"/>
      <c r="AZ963" s="25"/>
      <c r="BA963" s="25"/>
      <c r="BC963" s="55"/>
      <c r="BF963" s="25"/>
      <c r="BI963" s="41"/>
      <c r="BJ963" s="25"/>
      <c r="BM963" s="32"/>
      <c r="BN963" s="25"/>
      <c r="BO963" s="32"/>
      <c r="BP963" s="25"/>
      <c r="BQ963" s="25"/>
      <c r="BR963" s="25"/>
      <c r="BS963" s="32" t="s">
        <v>2948</v>
      </c>
      <c r="BT963" s="25" t="s">
        <v>2949</v>
      </c>
      <c r="BV963" s="25"/>
      <c r="BW963" s="25"/>
      <c r="BX963" s="32"/>
      <c r="BY963" s="25"/>
      <c r="CB963" s="25"/>
      <c r="CD963" s="25"/>
      <c r="CG963" s="25" t="s">
        <v>2952</v>
      </c>
      <c r="CH963" s="50">
        <v>1</v>
      </c>
      <c r="CI963" s="50" t="s">
        <v>2834</v>
      </c>
      <c r="CK963" s="50" t="s">
        <v>2948</v>
      </c>
      <c r="CL963" s="50" t="s">
        <v>2949</v>
      </c>
      <c r="CM963" s="50" t="s">
        <v>2947</v>
      </c>
      <c r="CN963" s="50" t="s">
        <v>2951</v>
      </c>
      <c r="CO963" s="50" t="s">
        <v>2953</v>
      </c>
      <c r="CP963" s="50" t="s">
        <v>2954</v>
      </c>
      <c r="CQ963" s="50" t="s">
        <v>2955</v>
      </c>
      <c r="CT963" s="29"/>
      <c r="CU963" s="29"/>
      <c r="CW963" s="25"/>
      <c r="DA963" s="48"/>
      <c r="DB963" s="25"/>
      <c r="DC963" s="25"/>
      <c r="DD963" s="25"/>
      <c r="DE963" s="46"/>
      <c r="DF963" s="39"/>
      <c r="DG963" s="25"/>
    </row>
    <row r="964" spans="1:111" x14ac:dyDescent="0.35">
      <c r="A964" s="25" t="s">
        <v>996</v>
      </c>
      <c r="B964" s="25">
        <f>+COUNTA(E964:DF964)</f>
        <v>18</v>
      </c>
      <c r="F964" s="32" t="s">
        <v>2956</v>
      </c>
      <c r="G964" s="25" t="s">
        <v>5940</v>
      </c>
      <c r="I964" s="25"/>
      <c r="J964" s="25" t="s">
        <v>5486</v>
      </c>
      <c r="R964" s="25">
        <v>1</v>
      </c>
      <c r="S964" s="25">
        <f>SUM(COUNTIF(K964:R964,"1"))</f>
        <v>1</v>
      </c>
      <c r="T964" s="32"/>
      <c r="Z964" s="32" t="s">
        <v>5469</v>
      </c>
      <c r="AA964" s="34"/>
      <c r="AB964" s="34"/>
      <c r="AC964" s="25"/>
      <c r="AE964" s="41"/>
      <c r="AF964" s="25"/>
      <c r="AM964" s="25"/>
      <c r="AT964" s="32"/>
      <c r="AU964" s="41"/>
      <c r="AV964" s="25"/>
      <c r="AW964" s="25"/>
      <c r="AX964" s="45"/>
      <c r="AY964" s="25"/>
      <c r="AZ964" s="25"/>
      <c r="BA964" s="25"/>
      <c r="BC964" s="55"/>
      <c r="BF964" s="25"/>
      <c r="BI964" s="41"/>
      <c r="BJ964" s="25"/>
      <c r="BM964" s="32"/>
      <c r="BN964" s="25"/>
      <c r="BO964" s="32"/>
      <c r="BP964" s="25"/>
      <c r="BQ964" s="25"/>
      <c r="BR964" s="25"/>
      <c r="BS964" s="32" t="s">
        <v>2957</v>
      </c>
      <c r="BT964" s="25" t="s">
        <v>2958</v>
      </c>
      <c r="BV964" s="25"/>
      <c r="BW964" s="25"/>
      <c r="BX964" s="32"/>
      <c r="BY964" s="25"/>
      <c r="CB964" s="25"/>
      <c r="CD964" s="25"/>
      <c r="CG964" s="25" t="s">
        <v>2960</v>
      </c>
      <c r="CH964" s="50">
        <v>1</v>
      </c>
      <c r="CI964" s="50" t="s">
        <v>2834</v>
      </c>
      <c r="CK964" s="50" t="s">
        <v>2957</v>
      </c>
      <c r="CL964" s="50" t="s">
        <v>2958</v>
      </c>
      <c r="CM964" s="50" t="s">
        <v>2956</v>
      </c>
      <c r="CN964" s="50" t="s">
        <v>5636</v>
      </c>
      <c r="CO964" s="50" t="s">
        <v>2961</v>
      </c>
      <c r="CP964" s="50" t="s">
        <v>2962</v>
      </c>
      <c r="CQ964" s="50" t="s">
        <v>2921</v>
      </c>
      <c r="CT964" s="29"/>
      <c r="CU964" s="29"/>
      <c r="CW964" s="25"/>
      <c r="DA964" s="48"/>
      <c r="DB964" s="25"/>
      <c r="DC964" s="25"/>
      <c r="DD964" s="25"/>
      <c r="DE964" s="46"/>
      <c r="DF964" s="39"/>
      <c r="DG964" s="25"/>
    </row>
    <row r="965" spans="1:111" x14ac:dyDescent="0.35">
      <c r="A965" s="25" t="s">
        <v>996</v>
      </c>
      <c r="B965" s="25">
        <f>+COUNTA(E965:DF965)</f>
        <v>18</v>
      </c>
      <c r="F965" s="32" t="s">
        <v>2963</v>
      </c>
      <c r="G965" s="25" t="s">
        <v>5940</v>
      </c>
      <c r="I965" s="25"/>
      <c r="J965" s="25" t="s">
        <v>5486</v>
      </c>
      <c r="R965" s="25">
        <v>1</v>
      </c>
      <c r="S965" s="25">
        <f>SUM(COUNTIF(K965:R965,"1"))</f>
        <v>1</v>
      </c>
      <c r="T965" s="32"/>
      <c r="Z965" s="32" t="s">
        <v>5469</v>
      </c>
      <c r="AA965" s="34"/>
      <c r="AB965" s="34"/>
      <c r="AC965" s="25"/>
      <c r="AE965" s="41"/>
      <c r="AF965" s="25"/>
      <c r="AM965" s="25"/>
      <c r="AT965" s="32"/>
      <c r="AU965" s="41"/>
      <c r="AV965" s="25"/>
      <c r="AW965" s="25"/>
      <c r="AX965" s="45"/>
      <c r="AY965" s="25"/>
      <c r="AZ965" s="25"/>
      <c r="BA965" s="25"/>
      <c r="BC965" s="55"/>
      <c r="BF965" s="25"/>
      <c r="BI965" s="41"/>
      <c r="BJ965" s="25"/>
      <c r="BM965" s="32"/>
      <c r="BN965" s="25"/>
      <c r="BO965" s="32"/>
      <c r="BP965" s="25"/>
      <c r="BQ965" s="25"/>
      <c r="BR965" s="25"/>
      <c r="BS965" s="32" t="s">
        <v>2964</v>
      </c>
      <c r="BT965" s="25" t="s">
        <v>2965</v>
      </c>
      <c r="BV965" s="25"/>
      <c r="BW965" s="25"/>
      <c r="BX965" s="32"/>
      <c r="BY965" s="25"/>
      <c r="CB965" s="25"/>
      <c r="CD965" s="25"/>
      <c r="CG965" s="25" t="s">
        <v>2968</v>
      </c>
      <c r="CH965" s="50">
        <v>1</v>
      </c>
      <c r="CI965" s="50" t="s">
        <v>2834</v>
      </c>
      <c r="CK965" s="50" t="s">
        <v>2964</v>
      </c>
      <c r="CL965" s="50" t="s">
        <v>2965</v>
      </c>
      <c r="CM965" s="50" t="s">
        <v>2963</v>
      </c>
      <c r="CN965" s="50" t="s">
        <v>2967</v>
      </c>
      <c r="CO965" s="50" t="s">
        <v>2969</v>
      </c>
      <c r="CP965" s="50" t="s">
        <v>2911</v>
      </c>
      <c r="CQ965" s="50" t="s">
        <v>2970</v>
      </c>
      <c r="CT965" s="29"/>
      <c r="CU965" s="29"/>
      <c r="CW965" s="25"/>
      <c r="DA965" s="48"/>
      <c r="DB965" s="25"/>
      <c r="DC965" s="25"/>
      <c r="DD965" s="25"/>
      <c r="DE965" s="46"/>
      <c r="DF965" s="39"/>
      <c r="DG965" s="25"/>
    </row>
    <row r="966" spans="1:111" x14ac:dyDescent="0.35">
      <c r="A966" s="25" t="s">
        <v>996</v>
      </c>
      <c r="B966" s="25">
        <f>+COUNTA(E966:DF966)</f>
        <v>18</v>
      </c>
      <c r="F966" s="32" t="s">
        <v>2971</v>
      </c>
      <c r="G966" s="25" t="s">
        <v>5940</v>
      </c>
      <c r="I966" s="25"/>
      <c r="J966" s="25" t="s">
        <v>5486</v>
      </c>
      <c r="R966" s="25">
        <v>1</v>
      </c>
      <c r="S966" s="25">
        <f>SUM(COUNTIF(K966:R966,"1"))</f>
        <v>1</v>
      </c>
      <c r="T966" s="32"/>
      <c r="Z966" s="32" t="s">
        <v>5469</v>
      </c>
      <c r="AA966" s="34"/>
      <c r="AB966" s="34"/>
      <c r="AC966" s="25"/>
      <c r="AE966" s="41"/>
      <c r="AF966" s="25"/>
      <c r="AM966" s="25"/>
      <c r="AT966" s="32"/>
      <c r="AU966" s="41"/>
      <c r="AV966" s="25"/>
      <c r="AW966" s="25"/>
      <c r="AX966" s="45"/>
      <c r="AY966" s="25"/>
      <c r="AZ966" s="25"/>
      <c r="BA966" s="25"/>
      <c r="BC966" s="55"/>
      <c r="BF966" s="25"/>
      <c r="BI966" s="41"/>
      <c r="BJ966" s="25"/>
      <c r="BM966" s="32"/>
      <c r="BN966" s="25"/>
      <c r="BO966" s="32"/>
      <c r="BP966" s="25"/>
      <c r="BQ966" s="25"/>
      <c r="BR966" s="25"/>
      <c r="BS966" s="32" t="s">
        <v>2972</v>
      </c>
      <c r="BT966" s="25" t="s">
        <v>2973</v>
      </c>
      <c r="BV966" s="25"/>
      <c r="BW966" s="25"/>
      <c r="BX966" s="32"/>
      <c r="BY966" s="25"/>
      <c r="CB966" s="25"/>
      <c r="CD966" s="25"/>
      <c r="CG966" s="25" t="s">
        <v>2976</v>
      </c>
      <c r="CH966" s="50">
        <v>1</v>
      </c>
      <c r="CI966" s="50" t="s">
        <v>2834</v>
      </c>
      <c r="CK966" s="50" t="s">
        <v>2972</v>
      </c>
      <c r="CL966" s="50" t="s">
        <v>2973</v>
      </c>
      <c r="CM966" s="50" t="s">
        <v>2971</v>
      </c>
      <c r="CN966" s="50" t="s">
        <v>2975</v>
      </c>
      <c r="CO966" s="50" t="s">
        <v>2944</v>
      </c>
      <c r="CP966" s="50" t="s">
        <v>2846</v>
      </c>
      <c r="CQ966" s="50" t="s">
        <v>2977</v>
      </c>
      <c r="CT966" s="29"/>
      <c r="CU966" s="29"/>
      <c r="CW966" s="25"/>
      <c r="DA966" s="48"/>
      <c r="DB966" s="25"/>
      <c r="DC966" s="25"/>
      <c r="DD966" s="25"/>
      <c r="DE966" s="46"/>
      <c r="DF966" s="39"/>
      <c r="DG966" s="25"/>
    </row>
    <row r="967" spans="1:111" x14ac:dyDescent="0.35">
      <c r="A967" s="25" t="s">
        <v>996</v>
      </c>
      <c r="B967" s="25">
        <f>+COUNTA(E967:DF967)</f>
        <v>18</v>
      </c>
      <c r="F967" s="32" t="s">
        <v>2978</v>
      </c>
      <c r="G967" s="25" t="s">
        <v>5940</v>
      </c>
      <c r="I967" s="25"/>
      <c r="J967" s="25" t="s">
        <v>5486</v>
      </c>
      <c r="R967" s="25">
        <v>1</v>
      </c>
      <c r="S967" s="25">
        <f>SUM(COUNTIF(K967:R967,"1"))</f>
        <v>1</v>
      </c>
      <c r="T967" s="32"/>
      <c r="Z967" s="32" t="s">
        <v>5469</v>
      </c>
      <c r="AA967" s="34"/>
      <c r="AB967" s="34"/>
      <c r="AC967" s="25"/>
      <c r="AE967" s="41"/>
      <c r="AF967" s="25"/>
      <c r="AM967" s="25"/>
      <c r="AT967" s="32"/>
      <c r="AU967" s="41"/>
      <c r="AV967" s="25"/>
      <c r="AW967" s="25"/>
      <c r="AX967" s="45"/>
      <c r="AY967" s="25"/>
      <c r="AZ967" s="25"/>
      <c r="BA967" s="25"/>
      <c r="BC967" s="55"/>
      <c r="BF967" s="25"/>
      <c r="BI967" s="41"/>
      <c r="BJ967" s="25"/>
      <c r="BM967" s="32"/>
      <c r="BN967" s="25"/>
      <c r="BO967" s="32"/>
      <c r="BP967" s="25"/>
      <c r="BQ967" s="25"/>
      <c r="BR967" s="25"/>
      <c r="BS967" s="32" t="s">
        <v>2979</v>
      </c>
      <c r="BT967" s="25" t="s">
        <v>2980</v>
      </c>
      <c r="BV967" s="25"/>
      <c r="BW967" s="25"/>
      <c r="BX967" s="32"/>
      <c r="BY967" s="25"/>
      <c r="CB967" s="25"/>
      <c r="CD967" s="25"/>
      <c r="CG967" s="25" t="s">
        <v>2983</v>
      </c>
      <c r="CH967" s="50">
        <v>1</v>
      </c>
      <c r="CI967" s="50" t="s">
        <v>2834</v>
      </c>
      <c r="CK967" s="50" t="s">
        <v>2979</v>
      </c>
      <c r="CL967" s="50" t="s">
        <v>2980</v>
      </c>
      <c r="CM967" s="50" t="s">
        <v>2978</v>
      </c>
      <c r="CN967" s="50" t="s">
        <v>2982</v>
      </c>
      <c r="CO967" s="50" t="s">
        <v>2895</v>
      </c>
      <c r="CP967" s="50" t="s">
        <v>2984</v>
      </c>
      <c r="CQ967" s="50" t="s">
        <v>2985</v>
      </c>
      <c r="CT967" s="29"/>
      <c r="CU967" s="29"/>
      <c r="CW967" s="25"/>
      <c r="DA967" s="48"/>
      <c r="DB967" s="25"/>
      <c r="DC967" s="25"/>
      <c r="DD967" s="25"/>
      <c r="DE967" s="46"/>
      <c r="DF967" s="39"/>
      <c r="DG967" s="25"/>
    </row>
    <row r="968" spans="1:111" x14ac:dyDescent="0.35">
      <c r="A968" s="25" t="s">
        <v>996</v>
      </c>
      <c r="B968" s="25">
        <f>+COUNTA(E968:DF968)</f>
        <v>18</v>
      </c>
      <c r="F968" s="32" t="s">
        <v>2986</v>
      </c>
      <c r="G968" s="25" t="s">
        <v>5940</v>
      </c>
      <c r="I968" s="25"/>
      <c r="J968" s="25" t="s">
        <v>5486</v>
      </c>
      <c r="R968" s="25">
        <v>1</v>
      </c>
      <c r="S968" s="25">
        <f>SUM(COUNTIF(K968:R968,"1"))</f>
        <v>1</v>
      </c>
      <c r="T968" s="32"/>
      <c r="Z968" s="32" t="s">
        <v>5469</v>
      </c>
      <c r="AA968" s="34"/>
      <c r="AB968" s="34"/>
      <c r="AC968" s="25"/>
      <c r="AE968" s="41"/>
      <c r="AF968" s="25"/>
      <c r="AM968" s="25"/>
      <c r="AT968" s="32"/>
      <c r="AU968" s="41"/>
      <c r="AV968" s="25"/>
      <c r="AW968" s="25"/>
      <c r="AX968" s="45"/>
      <c r="AY968" s="25"/>
      <c r="AZ968" s="25"/>
      <c r="BA968" s="25"/>
      <c r="BC968" s="55"/>
      <c r="BF968" s="25"/>
      <c r="BI968" s="41"/>
      <c r="BJ968" s="25"/>
      <c r="BM968" s="32"/>
      <c r="BN968" s="25"/>
      <c r="BO968" s="32"/>
      <c r="BP968" s="25"/>
      <c r="BQ968" s="25"/>
      <c r="BR968" s="25"/>
      <c r="BS968" s="32" t="s">
        <v>2987</v>
      </c>
      <c r="BT968" s="25" t="s">
        <v>2988</v>
      </c>
      <c r="BV968" s="25"/>
      <c r="BW968" s="25"/>
      <c r="BX968" s="32"/>
      <c r="BY968" s="25"/>
      <c r="CB968" s="25"/>
      <c r="CD968" s="25"/>
      <c r="CG968" s="25" t="s">
        <v>2991</v>
      </c>
      <c r="CH968" s="50">
        <v>1</v>
      </c>
      <c r="CI968" s="50" t="s">
        <v>2834</v>
      </c>
      <c r="CK968" s="50" t="s">
        <v>2987</v>
      </c>
      <c r="CL968" s="50" t="s">
        <v>2988</v>
      </c>
      <c r="CM968" s="50" t="s">
        <v>2986</v>
      </c>
      <c r="CN968" s="50" t="s">
        <v>2990</v>
      </c>
      <c r="CO968" s="50" t="s">
        <v>2886</v>
      </c>
      <c r="CP968" s="50" t="s">
        <v>2846</v>
      </c>
      <c r="CQ968" s="50" t="s">
        <v>2992</v>
      </c>
      <c r="CT968" s="29"/>
      <c r="CU968" s="29"/>
      <c r="CW968" s="25"/>
      <c r="DA968" s="48"/>
      <c r="DB968" s="25"/>
      <c r="DC968" s="25"/>
      <c r="DD968" s="25"/>
      <c r="DE968" s="46"/>
      <c r="DF968" s="39"/>
      <c r="DG968" s="25"/>
    </row>
    <row r="969" spans="1:111" x14ac:dyDescent="0.35">
      <c r="A969" s="25" t="s">
        <v>996</v>
      </c>
      <c r="B969" s="25">
        <f>+COUNTA(E969:DF969)</f>
        <v>18</v>
      </c>
      <c r="F969" s="32" t="s">
        <v>2993</v>
      </c>
      <c r="G969" s="25" t="s">
        <v>5940</v>
      </c>
      <c r="I969" s="25"/>
      <c r="J969" s="25" t="s">
        <v>5486</v>
      </c>
      <c r="R969" s="25">
        <v>1</v>
      </c>
      <c r="S969" s="25">
        <f>SUM(COUNTIF(K969:R969,"1"))</f>
        <v>1</v>
      </c>
      <c r="T969" s="32"/>
      <c r="Z969" s="32" t="s">
        <v>5469</v>
      </c>
      <c r="AA969" s="34"/>
      <c r="AB969" s="34"/>
      <c r="AC969" s="25"/>
      <c r="AE969" s="41"/>
      <c r="AF969" s="25"/>
      <c r="AM969" s="25"/>
      <c r="AT969" s="32"/>
      <c r="AU969" s="41"/>
      <c r="AV969" s="25"/>
      <c r="AW969" s="25"/>
      <c r="AX969" s="45"/>
      <c r="AY969" s="25"/>
      <c r="AZ969" s="25"/>
      <c r="BA969" s="25"/>
      <c r="BC969" s="55"/>
      <c r="BF969" s="25"/>
      <c r="BI969" s="41"/>
      <c r="BJ969" s="25"/>
      <c r="BM969" s="32"/>
      <c r="BN969" s="25"/>
      <c r="BO969" s="32"/>
      <c r="BP969" s="25"/>
      <c r="BQ969" s="25"/>
      <c r="BR969" s="25"/>
      <c r="BS969" s="32" t="s">
        <v>2994</v>
      </c>
      <c r="BT969" s="25" t="s">
        <v>2995</v>
      </c>
      <c r="BV969" s="25"/>
      <c r="BW969" s="25"/>
      <c r="BX969" s="32"/>
      <c r="BY969" s="25"/>
      <c r="CB969" s="25"/>
      <c r="CD969" s="25"/>
      <c r="CG969" s="25" t="s">
        <v>2998</v>
      </c>
      <c r="CH969" s="50">
        <v>1</v>
      </c>
      <c r="CI969" s="50" t="s">
        <v>2834</v>
      </c>
      <c r="CK969" s="50" t="s">
        <v>2994</v>
      </c>
      <c r="CL969" s="50" t="s">
        <v>2995</v>
      </c>
      <c r="CM969" s="50" t="s">
        <v>2993</v>
      </c>
      <c r="CN969" s="50" t="s">
        <v>2997</v>
      </c>
      <c r="CO969" s="50" t="s">
        <v>2999</v>
      </c>
      <c r="CP969" s="50" t="s">
        <v>2863</v>
      </c>
      <c r="CQ969" s="50" t="s">
        <v>2955</v>
      </c>
      <c r="CT969" s="29"/>
      <c r="CU969" s="29"/>
      <c r="CW969" s="25"/>
      <c r="DA969" s="48"/>
      <c r="DB969" s="25"/>
      <c r="DC969" s="25"/>
      <c r="DD969" s="25"/>
      <c r="DE969" s="46"/>
      <c r="DF969" s="39"/>
      <c r="DG969" s="25"/>
    </row>
    <row r="970" spans="1:111" x14ac:dyDescent="0.35">
      <c r="A970" s="25" t="s">
        <v>996</v>
      </c>
      <c r="B970" s="25">
        <f>+COUNTA(E970:DF970)</f>
        <v>18</v>
      </c>
      <c r="F970" s="32" t="s">
        <v>3000</v>
      </c>
      <c r="G970" s="25" t="s">
        <v>5940</v>
      </c>
      <c r="I970" s="25"/>
      <c r="J970" s="25" t="s">
        <v>5486</v>
      </c>
      <c r="R970" s="25">
        <v>1</v>
      </c>
      <c r="S970" s="25">
        <f>SUM(COUNTIF(K970:R970,"1"))</f>
        <v>1</v>
      </c>
      <c r="T970" s="32"/>
      <c r="Z970" s="32" t="s">
        <v>5469</v>
      </c>
      <c r="AA970" s="34"/>
      <c r="AB970" s="34"/>
      <c r="AC970" s="25"/>
      <c r="AE970" s="41"/>
      <c r="AF970" s="25"/>
      <c r="AM970" s="25"/>
      <c r="AT970" s="32"/>
      <c r="AU970" s="41"/>
      <c r="AV970" s="25"/>
      <c r="AW970" s="25"/>
      <c r="AX970" s="45"/>
      <c r="AY970" s="25"/>
      <c r="AZ970" s="25"/>
      <c r="BA970" s="25"/>
      <c r="BC970" s="55"/>
      <c r="BF970" s="25"/>
      <c r="BI970" s="41"/>
      <c r="BJ970" s="25"/>
      <c r="BM970" s="32"/>
      <c r="BN970" s="25"/>
      <c r="BO970" s="32"/>
      <c r="BP970" s="25"/>
      <c r="BQ970" s="25"/>
      <c r="BR970" s="25"/>
      <c r="BS970" s="32" t="s">
        <v>3001</v>
      </c>
      <c r="BT970" s="25" t="s">
        <v>3002</v>
      </c>
      <c r="BV970" s="25"/>
      <c r="BW970" s="25"/>
      <c r="BX970" s="32"/>
      <c r="BY970" s="25"/>
      <c r="CB970" s="25"/>
      <c r="CD970" s="25"/>
      <c r="CG970" s="25" t="s">
        <v>3005</v>
      </c>
      <c r="CH970" s="50">
        <v>1</v>
      </c>
      <c r="CI970" s="50" t="s">
        <v>2834</v>
      </c>
      <c r="CK970" s="50" t="s">
        <v>3001</v>
      </c>
      <c r="CL970" s="50" t="s">
        <v>3002</v>
      </c>
      <c r="CM970" s="50" t="s">
        <v>3000</v>
      </c>
      <c r="CN970" s="50" t="s">
        <v>3004</v>
      </c>
      <c r="CO970" s="50" t="s">
        <v>2886</v>
      </c>
      <c r="CP970" s="50" t="s">
        <v>3006</v>
      </c>
      <c r="CQ970" s="50" t="s">
        <v>3007</v>
      </c>
      <c r="CT970" s="29"/>
      <c r="CU970" s="29"/>
      <c r="CW970" s="25"/>
      <c r="DA970" s="48"/>
      <c r="DB970" s="25"/>
      <c r="DC970" s="25"/>
      <c r="DD970" s="25"/>
      <c r="DE970" s="46"/>
      <c r="DF970" s="39"/>
      <c r="DG970" s="25"/>
    </row>
    <row r="971" spans="1:111" x14ac:dyDescent="0.35">
      <c r="A971" s="25" t="s">
        <v>996</v>
      </c>
      <c r="B971" s="25">
        <f>+COUNTA(E971:DF971)</f>
        <v>18</v>
      </c>
      <c r="F971" s="32" t="s">
        <v>3008</v>
      </c>
      <c r="G971" s="25" t="s">
        <v>5940</v>
      </c>
      <c r="I971" s="25"/>
      <c r="J971" s="25" t="s">
        <v>5486</v>
      </c>
      <c r="R971" s="25">
        <v>1</v>
      </c>
      <c r="S971" s="25">
        <f>SUM(COUNTIF(K971:R971,"1"))</f>
        <v>1</v>
      </c>
      <c r="T971" s="32"/>
      <c r="Z971" s="32" t="s">
        <v>5469</v>
      </c>
      <c r="AA971" s="34"/>
      <c r="AB971" s="34"/>
      <c r="AC971" s="25"/>
      <c r="AE971" s="41"/>
      <c r="AF971" s="25"/>
      <c r="AM971" s="25"/>
      <c r="AT971" s="32"/>
      <c r="AU971" s="41"/>
      <c r="AV971" s="25"/>
      <c r="AW971" s="25"/>
      <c r="AX971" s="45"/>
      <c r="AY971" s="25"/>
      <c r="AZ971" s="25"/>
      <c r="BA971" s="25"/>
      <c r="BC971" s="55"/>
      <c r="BF971" s="25"/>
      <c r="BI971" s="41"/>
      <c r="BJ971" s="25"/>
      <c r="BM971" s="32"/>
      <c r="BN971" s="25"/>
      <c r="BO971" s="32"/>
      <c r="BP971" s="25"/>
      <c r="BQ971" s="25"/>
      <c r="BR971" s="25"/>
      <c r="BS971" s="32" t="s">
        <v>3009</v>
      </c>
      <c r="BT971" s="25" t="s">
        <v>3010</v>
      </c>
      <c r="BV971" s="25"/>
      <c r="BW971" s="25"/>
      <c r="BX971" s="32"/>
      <c r="BY971" s="25"/>
      <c r="CB971" s="25"/>
      <c r="CD971" s="25"/>
      <c r="CG971" s="25" t="s">
        <v>3013</v>
      </c>
      <c r="CH971" s="50">
        <v>1</v>
      </c>
      <c r="CI971" s="50" t="s">
        <v>2834</v>
      </c>
      <c r="CK971" s="50" t="s">
        <v>3009</v>
      </c>
      <c r="CL971" s="50" t="s">
        <v>3010</v>
      </c>
      <c r="CM971" s="50" t="s">
        <v>3008</v>
      </c>
      <c r="CN971" s="50" t="s">
        <v>3012</v>
      </c>
      <c r="CO971" s="50" t="s">
        <v>3014</v>
      </c>
      <c r="CP971" s="50" t="s">
        <v>3015</v>
      </c>
      <c r="CQ971" s="50" t="s">
        <v>2955</v>
      </c>
      <c r="CT971" s="29"/>
      <c r="CU971" s="29"/>
      <c r="CW971" s="25"/>
      <c r="DA971" s="48"/>
      <c r="DB971" s="25"/>
      <c r="DC971" s="25"/>
      <c r="DD971" s="25"/>
      <c r="DE971" s="46"/>
      <c r="DF971" s="39"/>
      <c r="DG971" s="25"/>
    </row>
    <row r="972" spans="1:111" x14ac:dyDescent="0.35">
      <c r="A972" s="25" t="s">
        <v>996</v>
      </c>
      <c r="B972" s="25">
        <f>+COUNTA(E972:DF972)</f>
        <v>18</v>
      </c>
      <c r="F972" s="32" t="s">
        <v>3016</v>
      </c>
      <c r="G972" s="25" t="s">
        <v>5940</v>
      </c>
      <c r="I972" s="25"/>
      <c r="J972" s="25" t="s">
        <v>5486</v>
      </c>
      <c r="R972" s="25">
        <v>1</v>
      </c>
      <c r="S972" s="25">
        <f>SUM(COUNTIF(K972:R972,"1"))</f>
        <v>1</v>
      </c>
      <c r="T972" s="32"/>
      <c r="Z972" s="32" t="s">
        <v>5469</v>
      </c>
      <c r="AA972" s="34"/>
      <c r="AB972" s="34"/>
      <c r="AC972" s="25"/>
      <c r="AE972" s="41"/>
      <c r="AF972" s="25"/>
      <c r="AM972" s="25"/>
      <c r="AT972" s="32"/>
      <c r="AU972" s="41"/>
      <c r="AV972" s="25"/>
      <c r="AW972" s="25"/>
      <c r="AX972" s="45"/>
      <c r="AY972" s="25"/>
      <c r="AZ972" s="25"/>
      <c r="BA972" s="25"/>
      <c r="BC972" s="55"/>
      <c r="BF972" s="25"/>
      <c r="BI972" s="41"/>
      <c r="BJ972" s="25"/>
      <c r="BM972" s="32"/>
      <c r="BN972" s="25"/>
      <c r="BO972" s="32"/>
      <c r="BP972" s="25"/>
      <c r="BQ972" s="25"/>
      <c r="BR972" s="25"/>
      <c r="BS972" s="32" t="s">
        <v>3017</v>
      </c>
      <c r="BT972" s="25" t="s">
        <v>3018</v>
      </c>
      <c r="BV972" s="25"/>
      <c r="BW972" s="25"/>
      <c r="BX972" s="32"/>
      <c r="BY972" s="25"/>
      <c r="CB972" s="25"/>
      <c r="CD972" s="25"/>
      <c r="CG972" s="25" t="s">
        <v>3021</v>
      </c>
      <c r="CH972" s="50">
        <v>1</v>
      </c>
      <c r="CI972" s="50" t="s">
        <v>2834</v>
      </c>
      <c r="CK972" s="50" t="s">
        <v>3017</v>
      </c>
      <c r="CL972" s="50" t="s">
        <v>3018</v>
      </c>
      <c r="CM972" s="50" t="s">
        <v>3016</v>
      </c>
      <c r="CN972" s="50" t="s">
        <v>3020</v>
      </c>
      <c r="CO972" s="50" t="s">
        <v>2944</v>
      </c>
      <c r="CP972" s="50" t="s">
        <v>3022</v>
      </c>
      <c r="CQ972" s="50" t="s">
        <v>3023</v>
      </c>
      <c r="CT972" s="29"/>
      <c r="CU972" s="29"/>
      <c r="CW972" s="25"/>
      <c r="DA972" s="48"/>
      <c r="DB972" s="25"/>
      <c r="DC972" s="25"/>
      <c r="DD972" s="25"/>
      <c r="DE972" s="46"/>
      <c r="DF972" s="39"/>
      <c r="DG972" s="25"/>
    </row>
    <row r="973" spans="1:111" x14ac:dyDescent="0.35">
      <c r="A973" s="25" t="s">
        <v>996</v>
      </c>
      <c r="B973" s="25">
        <f>+COUNTA(E973:DF973)</f>
        <v>18</v>
      </c>
      <c r="F973" s="32" t="s">
        <v>3024</v>
      </c>
      <c r="G973" s="25" t="s">
        <v>5940</v>
      </c>
      <c r="I973" s="25"/>
      <c r="J973" s="25" t="s">
        <v>5486</v>
      </c>
      <c r="R973" s="25">
        <v>1</v>
      </c>
      <c r="S973" s="25">
        <f>SUM(COUNTIF(K973:R973,"1"))</f>
        <v>1</v>
      </c>
      <c r="T973" s="32"/>
      <c r="Z973" s="32" t="s">
        <v>5469</v>
      </c>
      <c r="AA973" s="34"/>
      <c r="AB973" s="34"/>
      <c r="AC973" s="25"/>
      <c r="AE973" s="41"/>
      <c r="AF973" s="25"/>
      <c r="AM973" s="25"/>
      <c r="AT973" s="32"/>
      <c r="AU973" s="41"/>
      <c r="AV973" s="25"/>
      <c r="AW973" s="25"/>
      <c r="AX973" s="45"/>
      <c r="AY973" s="25"/>
      <c r="AZ973" s="25"/>
      <c r="BA973" s="25"/>
      <c r="BC973" s="55"/>
      <c r="BF973" s="25"/>
      <c r="BI973" s="41"/>
      <c r="BJ973" s="25"/>
      <c r="BM973" s="32"/>
      <c r="BN973" s="25"/>
      <c r="BO973" s="32"/>
      <c r="BP973" s="25"/>
      <c r="BQ973" s="25"/>
      <c r="BR973" s="25"/>
      <c r="BS973" s="32" t="s">
        <v>3025</v>
      </c>
      <c r="BT973" s="25" t="s">
        <v>3026</v>
      </c>
      <c r="BV973" s="25"/>
      <c r="BW973" s="25"/>
      <c r="BX973" s="32"/>
      <c r="BY973" s="25"/>
      <c r="CB973" s="25"/>
      <c r="CD973" s="25"/>
      <c r="CG973" s="25" t="s">
        <v>3029</v>
      </c>
      <c r="CH973" s="50">
        <v>1</v>
      </c>
      <c r="CI973" s="50" t="s">
        <v>2834</v>
      </c>
      <c r="CK973" s="50" t="s">
        <v>3025</v>
      </c>
      <c r="CL973" s="50" t="s">
        <v>3026</v>
      </c>
      <c r="CM973" s="50" t="s">
        <v>3024</v>
      </c>
      <c r="CN973" s="50" t="s">
        <v>3028</v>
      </c>
      <c r="CO973" s="50" t="s">
        <v>2895</v>
      </c>
      <c r="CP973" s="50" t="s">
        <v>3030</v>
      </c>
      <c r="CQ973" s="50" t="s">
        <v>3031</v>
      </c>
      <c r="CT973" s="29"/>
      <c r="CU973" s="29"/>
      <c r="CW973" s="25"/>
      <c r="DA973" s="48"/>
      <c r="DB973" s="25"/>
      <c r="DC973" s="25"/>
      <c r="DD973" s="25"/>
      <c r="DE973" s="46"/>
      <c r="DF973" s="39"/>
      <c r="DG973" s="25"/>
    </row>
    <row r="974" spans="1:111" x14ac:dyDescent="0.35">
      <c r="A974" s="25" t="s">
        <v>996</v>
      </c>
      <c r="B974" s="25">
        <f>+COUNTA(E974:DF974)</f>
        <v>18</v>
      </c>
      <c r="F974" s="32" t="s">
        <v>3032</v>
      </c>
      <c r="G974" s="25" t="s">
        <v>5940</v>
      </c>
      <c r="I974" s="25"/>
      <c r="J974" s="25" t="s">
        <v>5486</v>
      </c>
      <c r="R974" s="25">
        <v>1</v>
      </c>
      <c r="S974" s="25">
        <f>SUM(COUNTIF(K974:R974,"1"))</f>
        <v>1</v>
      </c>
      <c r="T974" s="32"/>
      <c r="Z974" s="32" t="s">
        <v>5469</v>
      </c>
      <c r="AA974" s="34"/>
      <c r="AB974" s="34"/>
      <c r="AC974" s="25"/>
      <c r="AE974" s="41"/>
      <c r="AF974" s="25"/>
      <c r="AM974" s="25"/>
      <c r="AT974" s="32"/>
      <c r="AU974" s="41"/>
      <c r="AV974" s="25"/>
      <c r="AW974" s="25"/>
      <c r="AX974" s="45"/>
      <c r="AY974" s="25"/>
      <c r="AZ974" s="25"/>
      <c r="BA974" s="25"/>
      <c r="BC974" s="55"/>
      <c r="BF974" s="25"/>
      <c r="BI974" s="41"/>
      <c r="BJ974" s="25"/>
      <c r="BM974" s="32"/>
      <c r="BN974" s="25"/>
      <c r="BO974" s="32"/>
      <c r="BP974" s="25"/>
      <c r="BQ974" s="25"/>
      <c r="BR974" s="25"/>
      <c r="BS974" s="32" t="s">
        <v>3033</v>
      </c>
      <c r="BT974" s="25" t="s">
        <v>3034</v>
      </c>
      <c r="BV974" s="25"/>
      <c r="BW974" s="25"/>
      <c r="BX974" s="32"/>
      <c r="BY974" s="25"/>
      <c r="CB974" s="25"/>
      <c r="CD974" s="25"/>
      <c r="CG974" s="25" t="s">
        <v>3037</v>
      </c>
      <c r="CH974" s="50">
        <v>1</v>
      </c>
      <c r="CI974" s="50" t="s">
        <v>2834</v>
      </c>
      <c r="CK974" s="50" t="s">
        <v>3033</v>
      </c>
      <c r="CL974" s="50" t="s">
        <v>3034</v>
      </c>
      <c r="CM974" s="50" t="s">
        <v>3032</v>
      </c>
      <c r="CN974" s="50" t="s">
        <v>3036</v>
      </c>
      <c r="CO974" s="50" t="s">
        <v>3038</v>
      </c>
      <c r="CP974" s="50" t="s">
        <v>3039</v>
      </c>
      <c r="CQ974" s="50" t="s">
        <v>2985</v>
      </c>
      <c r="CT974" s="29"/>
      <c r="CU974" s="29"/>
      <c r="CW974" s="25"/>
      <c r="DA974" s="48"/>
      <c r="DB974" s="25"/>
      <c r="DC974" s="25"/>
      <c r="DD974" s="25"/>
      <c r="DE974" s="46"/>
      <c r="DF974" s="39"/>
      <c r="DG974" s="25"/>
    </row>
    <row r="975" spans="1:111" x14ac:dyDescent="0.35">
      <c r="A975" s="25" t="s">
        <v>996</v>
      </c>
      <c r="B975" s="25">
        <f>+COUNTA(E975:DF975)</f>
        <v>18</v>
      </c>
      <c r="F975" s="32" t="s">
        <v>3040</v>
      </c>
      <c r="G975" s="25" t="s">
        <v>5940</v>
      </c>
      <c r="I975" s="25"/>
      <c r="J975" s="25" t="s">
        <v>5486</v>
      </c>
      <c r="R975" s="25">
        <v>1</v>
      </c>
      <c r="S975" s="25">
        <f>SUM(COUNTIF(K975:R975,"1"))</f>
        <v>1</v>
      </c>
      <c r="T975" s="32"/>
      <c r="Z975" s="32" t="s">
        <v>5469</v>
      </c>
      <c r="AA975" s="34"/>
      <c r="AB975" s="34"/>
      <c r="AC975" s="25"/>
      <c r="AE975" s="41"/>
      <c r="AF975" s="25"/>
      <c r="AM975" s="25"/>
      <c r="AT975" s="32"/>
      <c r="AU975" s="41"/>
      <c r="AV975" s="25"/>
      <c r="AW975" s="25"/>
      <c r="AX975" s="45"/>
      <c r="AY975" s="25"/>
      <c r="AZ975" s="25"/>
      <c r="BA975" s="25"/>
      <c r="BC975" s="55"/>
      <c r="BF975" s="25"/>
      <c r="BI975" s="41"/>
      <c r="BJ975" s="25"/>
      <c r="BM975" s="32"/>
      <c r="BN975" s="25"/>
      <c r="BO975" s="32"/>
      <c r="BP975" s="25"/>
      <c r="BQ975" s="25"/>
      <c r="BR975" s="25"/>
      <c r="BS975" s="32" t="s">
        <v>3041</v>
      </c>
      <c r="BT975" s="25" t="s">
        <v>3042</v>
      </c>
      <c r="BV975" s="25"/>
      <c r="BW975" s="25"/>
      <c r="BX975" s="32"/>
      <c r="BY975" s="25"/>
      <c r="CB975" s="25"/>
      <c r="CD975" s="25"/>
      <c r="CG975" s="25" t="s">
        <v>3045</v>
      </c>
      <c r="CH975" s="50">
        <v>1</v>
      </c>
      <c r="CI975" s="50" t="s">
        <v>2834</v>
      </c>
      <c r="CK975" s="50" t="s">
        <v>3041</v>
      </c>
      <c r="CL975" s="50" t="s">
        <v>3042</v>
      </c>
      <c r="CM975" s="50" t="s">
        <v>3040</v>
      </c>
      <c r="CN975" s="50" t="s">
        <v>3044</v>
      </c>
      <c r="CO975" s="50" t="s">
        <v>2886</v>
      </c>
      <c r="CP975" s="50" t="s">
        <v>3046</v>
      </c>
      <c r="CQ975" s="50" t="s">
        <v>3047</v>
      </c>
      <c r="CT975" s="29"/>
      <c r="CU975" s="29"/>
      <c r="CW975" s="25"/>
      <c r="DA975" s="48"/>
      <c r="DB975" s="25"/>
      <c r="DC975" s="25"/>
      <c r="DD975" s="25"/>
      <c r="DE975" s="46"/>
      <c r="DF975" s="39"/>
      <c r="DG975" s="25"/>
    </row>
    <row r="976" spans="1:111" x14ac:dyDescent="0.35">
      <c r="A976" s="25" t="s">
        <v>996</v>
      </c>
      <c r="B976" s="25">
        <f>+COUNTA(E976:DF976)</f>
        <v>18</v>
      </c>
      <c r="F976" s="32" t="s">
        <v>3048</v>
      </c>
      <c r="G976" s="25" t="s">
        <v>5940</v>
      </c>
      <c r="I976" s="25"/>
      <c r="J976" s="25" t="s">
        <v>5486</v>
      </c>
      <c r="R976" s="25">
        <v>1</v>
      </c>
      <c r="S976" s="25">
        <f>SUM(COUNTIF(K976:R976,"1"))</f>
        <v>1</v>
      </c>
      <c r="T976" s="32"/>
      <c r="Z976" s="32" t="s">
        <v>5469</v>
      </c>
      <c r="AA976" s="34"/>
      <c r="AB976" s="34"/>
      <c r="AC976" s="25"/>
      <c r="AE976" s="41"/>
      <c r="AF976" s="25"/>
      <c r="AM976" s="25"/>
      <c r="AT976" s="32"/>
      <c r="AU976" s="41"/>
      <c r="AV976" s="25"/>
      <c r="AW976" s="25"/>
      <c r="AX976" s="45"/>
      <c r="AY976" s="25"/>
      <c r="AZ976" s="25"/>
      <c r="BA976" s="25"/>
      <c r="BC976" s="55"/>
      <c r="BF976" s="25"/>
      <c r="BI976" s="41"/>
      <c r="BJ976" s="25"/>
      <c r="BM976" s="32"/>
      <c r="BN976" s="25"/>
      <c r="BO976" s="32"/>
      <c r="BP976" s="25"/>
      <c r="BQ976" s="25"/>
      <c r="BR976" s="25"/>
      <c r="BS976" s="32" t="s">
        <v>3049</v>
      </c>
      <c r="BT976" s="25" t="s">
        <v>3050</v>
      </c>
      <c r="BV976" s="25"/>
      <c r="BW976" s="25"/>
      <c r="BX976" s="32"/>
      <c r="BY976" s="25"/>
      <c r="CB976" s="25"/>
      <c r="CD976" s="25"/>
      <c r="CG976" s="25" t="s">
        <v>3053</v>
      </c>
      <c r="CH976" s="50">
        <v>1</v>
      </c>
      <c r="CI976" s="50" t="s">
        <v>2834</v>
      </c>
      <c r="CK976" s="50" t="s">
        <v>3049</v>
      </c>
      <c r="CL976" s="50" t="s">
        <v>3050</v>
      </c>
      <c r="CM976" s="50" t="s">
        <v>3048</v>
      </c>
      <c r="CN976" s="50" t="s">
        <v>3052</v>
      </c>
      <c r="CO976" s="50" t="s">
        <v>3054</v>
      </c>
      <c r="CP976" s="50" t="s">
        <v>3055</v>
      </c>
      <c r="CQ976" s="50" t="s">
        <v>3056</v>
      </c>
      <c r="CT976" s="29"/>
      <c r="CU976" s="29"/>
      <c r="CW976" s="25"/>
      <c r="DA976" s="48"/>
      <c r="DB976" s="25"/>
      <c r="DC976" s="25"/>
      <c r="DD976" s="25"/>
      <c r="DE976" s="46"/>
      <c r="DF976" s="39"/>
      <c r="DG976" s="25"/>
    </row>
    <row r="977" spans="1:111" x14ac:dyDescent="0.35">
      <c r="A977" s="25" t="s">
        <v>996</v>
      </c>
      <c r="B977" s="25">
        <f>+COUNTA(E977:DF977)</f>
        <v>18</v>
      </c>
      <c r="F977" s="32" t="s">
        <v>3065</v>
      </c>
      <c r="G977" s="25" t="s">
        <v>5940</v>
      </c>
      <c r="I977" s="25"/>
      <c r="J977" s="25" t="s">
        <v>5486</v>
      </c>
      <c r="R977" s="25">
        <v>1</v>
      </c>
      <c r="S977" s="25">
        <f>SUM(COUNTIF(K977:R977,"1"))</f>
        <v>1</v>
      </c>
      <c r="T977" s="32"/>
      <c r="Z977" s="32" t="s">
        <v>5469</v>
      </c>
      <c r="AA977" s="34"/>
      <c r="AB977" s="34"/>
      <c r="AC977" s="25"/>
      <c r="AE977" s="41"/>
      <c r="AF977" s="25"/>
      <c r="AM977" s="25"/>
      <c r="AT977" s="32"/>
      <c r="AU977" s="41"/>
      <c r="AV977" s="25"/>
      <c r="AW977" s="25"/>
      <c r="AX977" s="45"/>
      <c r="AY977" s="25"/>
      <c r="AZ977" s="25"/>
      <c r="BA977" s="25"/>
      <c r="BC977" s="55"/>
      <c r="BF977" s="25"/>
      <c r="BI977" s="41"/>
      <c r="BJ977" s="25"/>
      <c r="BM977" s="32"/>
      <c r="BN977" s="25"/>
      <c r="BO977" s="32"/>
      <c r="BP977" s="25"/>
      <c r="BQ977" s="25"/>
      <c r="BR977" s="25"/>
      <c r="BS977" s="32" t="s">
        <v>3066</v>
      </c>
      <c r="BT977" s="25" t="s">
        <v>3067</v>
      </c>
      <c r="BV977" s="25"/>
      <c r="BW977" s="25"/>
      <c r="BX977" s="32"/>
      <c r="BY977" s="25"/>
      <c r="CB977" s="25"/>
      <c r="CD977" s="25"/>
      <c r="CG977" s="25" t="s">
        <v>3070</v>
      </c>
      <c r="CH977" s="50">
        <v>1</v>
      </c>
      <c r="CI977" s="50" t="s">
        <v>2834</v>
      </c>
      <c r="CK977" s="50" t="s">
        <v>3066</v>
      </c>
      <c r="CL977" s="50" t="s">
        <v>3067</v>
      </c>
      <c r="CM977" s="50" t="s">
        <v>3065</v>
      </c>
      <c r="CN977" s="50" t="s">
        <v>3069</v>
      </c>
      <c r="CO977" s="50" t="s">
        <v>2886</v>
      </c>
      <c r="CP977" s="50" t="s">
        <v>2846</v>
      </c>
      <c r="CQ977" s="50" t="s">
        <v>3071</v>
      </c>
      <c r="CT977" s="29"/>
      <c r="CU977" s="29"/>
      <c r="CW977" s="25"/>
      <c r="DA977" s="48"/>
      <c r="DB977" s="25"/>
      <c r="DC977" s="25"/>
      <c r="DD977" s="25"/>
      <c r="DE977" s="46"/>
      <c r="DF977" s="39"/>
      <c r="DG977" s="25"/>
    </row>
    <row r="978" spans="1:111" x14ac:dyDescent="0.35">
      <c r="A978" s="25" t="s">
        <v>996</v>
      </c>
      <c r="B978" s="25">
        <f>+COUNTA(E978:DF978)</f>
        <v>18</v>
      </c>
      <c r="F978" s="32" t="s">
        <v>3072</v>
      </c>
      <c r="G978" s="25" t="s">
        <v>5940</v>
      </c>
      <c r="I978" s="25"/>
      <c r="J978" s="25" t="s">
        <v>5486</v>
      </c>
      <c r="R978" s="25">
        <v>1</v>
      </c>
      <c r="S978" s="25">
        <f>SUM(COUNTIF(K978:R978,"1"))</f>
        <v>1</v>
      </c>
      <c r="T978" s="32"/>
      <c r="Z978" s="32" t="s">
        <v>5469</v>
      </c>
      <c r="AA978" s="34"/>
      <c r="AB978" s="34"/>
      <c r="AC978" s="25"/>
      <c r="AE978" s="41"/>
      <c r="AF978" s="25"/>
      <c r="AM978" s="25"/>
      <c r="AT978" s="32"/>
      <c r="AU978" s="41"/>
      <c r="AV978" s="25"/>
      <c r="AW978" s="25"/>
      <c r="AX978" s="45"/>
      <c r="AY978" s="25"/>
      <c r="AZ978" s="25"/>
      <c r="BA978" s="25"/>
      <c r="BC978" s="55"/>
      <c r="BF978" s="25"/>
      <c r="BI978" s="41"/>
      <c r="BJ978" s="25"/>
      <c r="BM978" s="32"/>
      <c r="BN978" s="25"/>
      <c r="BO978" s="32"/>
      <c r="BP978" s="25"/>
      <c r="BQ978" s="25"/>
      <c r="BR978" s="25"/>
      <c r="BS978" s="32" t="s">
        <v>3073</v>
      </c>
      <c r="BT978" s="25" t="s">
        <v>3074</v>
      </c>
      <c r="BV978" s="25"/>
      <c r="BW978" s="25"/>
      <c r="BX978" s="32"/>
      <c r="BY978" s="25"/>
      <c r="CB978" s="25"/>
      <c r="CD978" s="25"/>
      <c r="CG978" s="25" t="s">
        <v>3077</v>
      </c>
      <c r="CH978" s="50">
        <v>1</v>
      </c>
      <c r="CI978" s="50" t="s">
        <v>2834</v>
      </c>
      <c r="CK978" s="50" t="s">
        <v>3073</v>
      </c>
      <c r="CL978" s="50" t="s">
        <v>3074</v>
      </c>
      <c r="CM978" s="50" t="s">
        <v>3072</v>
      </c>
      <c r="CN978" s="50" t="s">
        <v>3076</v>
      </c>
      <c r="CO978" s="50" t="s">
        <v>3078</v>
      </c>
      <c r="CP978" s="50" t="s">
        <v>3079</v>
      </c>
      <c r="CQ978" s="50" t="s">
        <v>3080</v>
      </c>
      <c r="CT978" s="29"/>
      <c r="CU978" s="29"/>
      <c r="CW978" s="25"/>
      <c r="DA978" s="48"/>
      <c r="DB978" s="25"/>
      <c r="DC978" s="25"/>
      <c r="DD978" s="25"/>
      <c r="DE978" s="46"/>
      <c r="DF978" s="39"/>
      <c r="DG978" s="25"/>
    </row>
    <row r="979" spans="1:111" x14ac:dyDescent="0.35">
      <c r="A979" s="25" t="s">
        <v>996</v>
      </c>
      <c r="B979" s="25">
        <f>+COUNTA(E979:DF979)</f>
        <v>18</v>
      </c>
      <c r="F979" s="32" t="s">
        <v>3059</v>
      </c>
      <c r="G979" s="25" t="s">
        <v>5940</v>
      </c>
      <c r="I979" s="25"/>
      <c r="J979" s="25" t="s">
        <v>5486</v>
      </c>
      <c r="R979" s="25">
        <v>1</v>
      </c>
      <c r="S979" s="25">
        <f>SUM(COUNTIF(K979:R979,"1"))</f>
        <v>1</v>
      </c>
      <c r="T979" s="32"/>
      <c r="Z979" s="32" t="s">
        <v>5469</v>
      </c>
      <c r="AA979" s="34"/>
      <c r="AB979" s="34"/>
      <c r="AC979" s="25"/>
      <c r="AE979" s="41"/>
      <c r="AF979" s="25"/>
      <c r="AM979" s="25"/>
      <c r="AT979" s="32"/>
      <c r="AU979" s="41"/>
      <c r="AV979" s="25"/>
      <c r="AW979" s="25"/>
      <c r="AX979" s="45"/>
      <c r="AY979" s="25"/>
      <c r="AZ979" s="25"/>
      <c r="BA979" s="25"/>
      <c r="BC979" s="55"/>
      <c r="BF979" s="25"/>
      <c r="BI979" s="41"/>
      <c r="BJ979" s="25"/>
      <c r="BM979" s="32"/>
      <c r="BN979" s="25"/>
      <c r="BO979" s="32"/>
      <c r="BP979" s="25"/>
      <c r="BQ979" s="25"/>
      <c r="BR979" s="25"/>
      <c r="BS979" s="32" t="s">
        <v>3060</v>
      </c>
      <c r="BT979" s="25" t="s">
        <v>3061</v>
      </c>
      <c r="BV979" s="25"/>
      <c r="BW979" s="25"/>
      <c r="BX979" s="32"/>
      <c r="BY979" s="25"/>
      <c r="CB979" s="25"/>
      <c r="CD979" s="25"/>
      <c r="CG979" s="25" t="s">
        <v>3064</v>
      </c>
      <c r="CH979" s="50">
        <v>1</v>
      </c>
      <c r="CI979" s="50" t="s">
        <v>2834</v>
      </c>
      <c r="CK979" s="50" t="s">
        <v>3060</v>
      </c>
      <c r="CL979" s="50" t="s">
        <v>3061</v>
      </c>
      <c r="CM979" s="50" t="s">
        <v>3059</v>
      </c>
      <c r="CN979" s="50" t="s">
        <v>3063</v>
      </c>
      <c r="CO979" s="50" t="s">
        <v>3014</v>
      </c>
      <c r="CP979" s="50" t="s">
        <v>2863</v>
      </c>
      <c r="CQ979" s="50" t="s">
        <v>2838</v>
      </c>
      <c r="CT979" s="29"/>
      <c r="CU979" s="29"/>
      <c r="CW979" s="25"/>
      <c r="DA979" s="48"/>
      <c r="DB979" s="25"/>
      <c r="DC979" s="25"/>
      <c r="DD979" s="25"/>
      <c r="DE979" s="46"/>
      <c r="DF979" s="39"/>
      <c r="DG979" s="25"/>
    </row>
    <row r="980" spans="1:111" x14ac:dyDescent="0.35">
      <c r="A980" s="25" t="s">
        <v>996</v>
      </c>
      <c r="B980" s="25">
        <f>+COUNTA(E980:DF980)</f>
        <v>18</v>
      </c>
      <c r="F980" s="32" t="s">
        <v>3081</v>
      </c>
      <c r="G980" s="25" t="s">
        <v>5940</v>
      </c>
      <c r="I980" s="25"/>
      <c r="J980" s="25" t="s">
        <v>5486</v>
      </c>
      <c r="R980" s="25">
        <v>1</v>
      </c>
      <c r="S980" s="25">
        <f>SUM(COUNTIF(K980:R980,"1"))</f>
        <v>1</v>
      </c>
      <c r="T980" s="32"/>
      <c r="Z980" s="32" t="s">
        <v>5469</v>
      </c>
      <c r="AA980" s="34"/>
      <c r="AB980" s="34"/>
      <c r="AC980" s="25"/>
      <c r="AE980" s="41"/>
      <c r="AF980" s="25"/>
      <c r="AM980" s="25"/>
      <c r="AT980" s="32"/>
      <c r="AU980" s="41"/>
      <c r="AV980" s="25"/>
      <c r="AW980" s="25"/>
      <c r="AX980" s="45"/>
      <c r="AY980" s="25"/>
      <c r="AZ980" s="25"/>
      <c r="BA980" s="25"/>
      <c r="BC980" s="55"/>
      <c r="BF980" s="25"/>
      <c r="BI980" s="41"/>
      <c r="BJ980" s="25"/>
      <c r="BM980" s="32"/>
      <c r="BN980" s="25"/>
      <c r="BO980" s="32"/>
      <c r="BP980" s="25"/>
      <c r="BQ980" s="25"/>
      <c r="BR980" s="25"/>
      <c r="BS980" s="32" t="s">
        <v>3082</v>
      </c>
      <c r="BT980" s="25" t="s">
        <v>3083</v>
      </c>
      <c r="BV980" s="25"/>
      <c r="BW980" s="25"/>
      <c r="BX980" s="32"/>
      <c r="BY980" s="25"/>
      <c r="CB980" s="25"/>
      <c r="CD980" s="25"/>
      <c r="CG980" s="25" t="s">
        <v>3086</v>
      </c>
      <c r="CH980" s="50">
        <v>1</v>
      </c>
      <c r="CI980" s="50" t="s">
        <v>2834</v>
      </c>
      <c r="CK980" s="50" t="s">
        <v>3082</v>
      </c>
      <c r="CL980" s="50" t="s">
        <v>3083</v>
      </c>
      <c r="CM980" s="50" t="s">
        <v>3081</v>
      </c>
      <c r="CN980" s="50" t="s">
        <v>3085</v>
      </c>
      <c r="CO980" s="50" t="s">
        <v>3087</v>
      </c>
      <c r="CP980" s="50" t="s">
        <v>3088</v>
      </c>
      <c r="CQ980" s="50" t="s">
        <v>3089</v>
      </c>
      <c r="CT980" s="29"/>
      <c r="CU980" s="29"/>
      <c r="CW980" s="25"/>
      <c r="DA980" s="48"/>
      <c r="DB980" s="25"/>
      <c r="DC980" s="25"/>
      <c r="DD980" s="25"/>
      <c r="DE980" s="46"/>
      <c r="DF980" s="39"/>
      <c r="DG980" s="25"/>
    </row>
    <row r="981" spans="1:111" x14ac:dyDescent="0.35">
      <c r="A981" s="25" t="s">
        <v>996</v>
      </c>
      <c r="B981" s="25">
        <f>+COUNTA(E981:DF981)</f>
        <v>18</v>
      </c>
      <c r="F981" s="32" t="s">
        <v>3090</v>
      </c>
      <c r="G981" s="25" t="s">
        <v>5940</v>
      </c>
      <c r="I981" s="25"/>
      <c r="J981" s="25" t="s">
        <v>5486</v>
      </c>
      <c r="R981" s="25">
        <v>1</v>
      </c>
      <c r="S981" s="25">
        <f>SUM(COUNTIF(K981:R981,"1"))</f>
        <v>1</v>
      </c>
      <c r="T981" s="32"/>
      <c r="Z981" s="32" t="s">
        <v>5469</v>
      </c>
      <c r="AA981" s="34"/>
      <c r="AB981" s="34"/>
      <c r="AC981" s="25"/>
      <c r="AE981" s="41"/>
      <c r="AF981" s="25"/>
      <c r="AM981" s="25"/>
      <c r="AT981" s="32"/>
      <c r="AU981" s="41"/>
      <c r="AV981" s="25"/>
      <c r="AW981" s="25"/>
      <c r="AX981" s="45"/>
      <c r="AY981" s="25"/>
      <c r="AZ981" s="25"/>
      <c r="BA981" s="25"/>
      <c r="BC981" s="55"/>
      <c r="BF981" s="25"/>
      <c r="BI981" s="41"/>
      <c r="BJ981" s="25"/>
      <c r="BM981" s="32"/>
      <c r="BN981" s="25"/>
      <c r="BO981" s="32"/>
      <c r="BP981" s="25"/>
      <c r="BQ981" s="25"/>
      <c r="BR981" s="25"/>
      <c r="BS981" s="32" t="s">
        <v>3091</v>
      </c>
      <c r="BT981" s="25" t="s">
        <v>3092</v>
      </c>
      <c r="BV981" s="25"/>
      <c r="BW981" s="25"/>
      <c r="BX981" s="32"/>
      <c r="BY981" s="25"/>
      <c r="CB981" s="25"/>
      <c r="CD981" s="25"/>
      <c r="CG981" s="25" t="s">
        <v>3095</v>
      </c>
      <c r="CH981" s="50">
        <v>1</v>
      </c>
      <c r="CI981" s="50" t="s">
        <v>2834</v>
      </c>
      <c r="CK981" s="50" t="s">
        <v>3091</v>
      </c>
      <c r="CL981" s="50" t="s">
        <v>3092</v>
      </c>
      <c r="CM981" s="50" t="s">
        <v>3090</v>
      </c>
      <c r="CN981" s="50" t="s">
        <v>3094</v>
      </c>
      <c r="CO981" s="50" t="s">
        <v>3054</v>
      </c>
      <c r="CP981" s="50" t="s">
        <v>3096</v>
      </c>
      <c r="CQ981" s="50" t="s">
        <v>3056</v>
      </c>
      <c r="CT981" s="29"/>
      <c r="CU981" s="29"/>
      <c r="CW981" s="25"/>
      <c r="DA981" s="48"/>
      <c r="DB981" s="25"/>
      <c r="DC981" s="25"/>
      <c r="DD981" s="25"/>
      <c r="DE981" s="46"/>
      <c r="DF981" s="39"/>
      <c r="DG981" s="25"/>
    </row>
    <row r="982" spans="1:111" x14ac:dyDescent="0.35">
      <c r="A982" s="25" t="s">
        <v>996</v>
      </c>
      <c r="B982" s="25">
        <f>+COUNTA(E982:DF982)</f>
        <v>18</v>
      </c>
      <c r="F982" s="32" t="s">
        <v>3097</v>
      </c>
      <c r="G982" s="25" t="s">
        <v>5940</v>
      </c>
      <c r="I982" s="25"/>
      <c r="J982" s="25" t="s">
        <v>5486</v>
      </c>
      <c r="R982" s="25">
        <v>1</v>
      </c>
      <c r="S982" s="25">
        <f>SUM(COUNTIF(K982:R982,"1"))</f>
        <v>1</v>
      </c>
      <c r="T982" s="32"/>
      <c r="Z982" s="32" t="s">
        <v>5469</v>
      </c>
      <c r="AA982" s="34"/>
      <c r="AB982" s="34"/>
      <c r="AC982" s="25"/>
      <c r="AE982" s="41"/>
      <c r="AF982" s="25"/>
      <c r="AM982" s="25"/>
      <c r="AT982" s="32"/>
      <c r="AU982" s="41"/>
      <c r="AV982" s="25"/>
      <c r="AW982" s="25"/>
      <c r="AX982" s="45"/>
      <c r="AY982" s="25"/>
      <c r="AZ982" s="25"/>
      <c r="BA982" s="25"/>
      <c r="BC982" s="55"/>
      <c r="BF982" s="25"/>
      <c r="BI982" s="41"/>
      <c r="BJ982" s="25"/>
      <c r="BM982" s="32"/>
      <c r="BN982" s="25"/>
      <c r="BO982" s="32"/>
      <c r="BP982" s="25"/>
      <c r="BQ982" s="25"/>
      <c r="BR982" s="25"/>
      <c r="BS982" s="32" t="s">
        <v>3098</v>
      </c>
      <c r="BT982" s="25" t="s">
        <v>3099</v>
      </c>
      <c r="BV982" s="25"/>
      <c r="BW982" s="25"/>
      <c r="BX982" s="32"/>
      <c r="BY982" s="25"/>
      <c r="CB982" s="25"/>
      <c r="CD982" s="25"/>
      <c r="CG982" s="25" t="s">
        <v>3102</v>
      </c>
      <c r="CH982" s="50">
        <v>1</v>
      </c>
      <c r="CI982" s="50" t="s">
        <v>2834</v>
      </c>
      <c r="CK982" s="50" t="s">
        <v>3098</v>
      </c>
      <c r="CL982" s="50" t="s">
        <v>3099</v>
      </c>
      <c r="CM982" s="50" t="s">
        <v>3097</v>
      </c>
      <c r="CN982" s="50" t="s">
        <v>3101</v>
      </c>
      <c r="CO982" s="50" t="s">
        <v>2936</v>
      </c>
      <c r="CP982" s="50" t="s">
        <v>2846</v>
      </c>
      <c r="CQ982" s="50" t="s">
        <v>2879</v>
      </c>
      <c r="CT982" s="29"/>
      <c r="CU982" s="29"/>
      <c r="CW982" s="25"/>
      <c r="DA982" s="48"/>
      <c r="DB982" s="25"/>
      <c r="DC982" s="25"/>
      <c r="DD982" s="25"/>
      <c r="DE982" s="46"/>
      <c r="DF982" s="39"/>
      <c r="DG982" s="25"/>
    </row>
    <row r="983" spans="1:111" x14ac:dyDescent="0.35">
      <c r="A983" s="25" t="s">
        <v>996</v>
      </c>
      <c r="B983" s="25">
        <f>+COUNTA(E983:DF983)</f>
        <v>18</v>
      </c>
      <c r="F983" s="32" t="s">
        <v>3103</v>
      </c>
      <c r="G983" s="25" t="s">
        <v>5940</v>
      </c>
      <c r="I983" s="25"/>
      <c r="J983" s="25" t="s">
        <v>5486</v>
      </c>
      <c r="R983" s="25">
        <v>1</v>
      </c>
      <c r="S983" s="25">
        <f>SUM(COUNTIF(K983:R983,"1"))</f>
        <v>1</v>
      </c>
      <c r="T983" s="32"/>
      <c r="Z983" s="32" t="s">
        <v>5469</v>
      </c>
      <c r="AA983" s="34"/>
      <c r="AB983" s="34"/>
      <c r="AC983" s="25"/>
      <c r="AE983" s="41"/>
      <c r="AF983" s="25"/>
      <c r="AM983" s="25"/>
      <c r="AT983" s="32"/>
      <c r="AU983" s="41"/>
      <c r="AV983" s="25"/>
      <c r="AW983" s="25"/>
      <c r="AX983" s="45"/>
      <c r="AY983" s="25"/>
      <c r="AZ983" s="25"/>
      <c r="BA983" s="25"/>
      <c r="BC983" s="55"/>
      <c r="BF983" s="25"/>
      <c r="BI983" s="41"/>
      <c r="BJ983" s="25"/>
      <c r="BM983" s="32"/>
      <c r="BN983" s="25"/>
      <c r="BO983" s="32"/>
      <c r="BP983" s="25"/>
      <c r="BQ983" s="25"/>
      <c r="BR983" s="25"/>
      <c r="BS983" s="32" t="s">
        <v>3104</v>
      </c>
      <c r="BT983" s="25" t="s">
        <v>3105</v>
      </c>
      <c r="BV983" s="25"/>
      <c r="BW983" s="25"/>
      <c r="BX983" s="32"/>
      <c r="BY983" s="25"/>
      <c r="CB983" s="25"/>
      <c r="CD983" s="25"/>
      <c r="CG983" s="25" t="s">
        <v>3108</v>
      </c>
      <c r="CH983" s="50">
        <v>1</v>
      </c>
      <c r="CI983" s="50" t="s">
        <v>2834</v>
      </c>
      <c r="CK983" s="50" t="s">
        <v>3104</v>
      </c>
      <c r="CL983" s="50" t="s">
        <v>3105</v>
      </c>
      <c r="CM983" s="50" t="s">
        <v>3103</v>
      </c>
      <c r="CN983" s="50" t="s">
        <v>3107</v>
      </c>
      <c r="CO983" s="50" t="s">
        <v>2969</v>
      </c>
      <c r="CP983" s="50" t="s">
        <v>2905</v>
      </c>
      <c r="CQ983" s="50" t="s">
        <v>3109</v>
      </c>
      <c r="CT983" s="29"/>
      <c r="CU983" s="29"/>
      <c r="CW983" s="25"/>
      <c r="DA983" s="48"/>
      <c r="DB983" s="25"/>
      <c r="DC983" s="25"/>
      <c r="DD983" s="25"/>
      <c r="DE983" s="46"/>
      <c r="DF983" s="39"/>
      <c r="DG983" s="25"/>
    </row>
    <row r="984" spans="1:111" x14ac:dyDescent="0.35">
      <c r="A984" s="25" t="s">
        <v>996</v>
      </c>
      <c r="B984" s="25">
        <f>+COUNTA(E984:DF984)</f>
        <v>18</v>
      </c>
      <c r="F984" s="32" t="s">
        <v>3110</v>
      </c>
      <c r="G984" s="25" t="s">
        <v>5940</v>
      </c>
      <c r="I984" s="25"/>
      <c r="J984" s="25" t="s">
        <v>5486</v>
      </c>
      <c r="R984" s="25">
        <v>1</v>
      </c>
      <c r="S984" s="25">
        <f>SUM(COUNTIF(K984:R984,"1"))</f>
        <v>1</v>
      </c>
      <c r="T984" s="32"/>
      <c r="Z984" s="32" t="s">
        <v>5469</v>
      </c>
      <c r="AA984" s="34"/>
      <c r="AB984" s="34"/>
      <c r="AC984" s="25"/>
      <c r="AE984" s="41"/>
      <c r="AF984" s="25"/>
      <c r="AM984" s="25"/>
      <c r="AT984" s="32"/>
      <c r="AU984" s="41"/>
      <c r="AV984" s="25"/>
      <c r="AW984" s="25"/>
      <c r="AX984" s="45"/>
      <c r="AY984" s="25"/>
      <c r="AZ984" s="25"/>
      <c r="BA984" s="25"/>
      <c r="BC984" s="55"/>
      <c r="BF984" s="25"/>
      <c r="BI984" s="41"/>
      <c r="BJ984" s="25"/>
      <c r="BM984" s="32"/>
      <c r="BN984" s="25"/>
      <c r="BO984" s="32"/>
      <c r="BP984" s="25"/>
      <c r="BQ984" s="25"/>
      <c r="BR984" s="25"/>
      <c r="BS984" s="32" t="s">
        <v>3111</v>
      </c>
      <c r="BT984" s="25" t="s">
        <v>3112</v>
      </c>
      <c r="BV984" s="25"/>
      <c r="BW984" s="25"/>
      <c r="BX984" s="32"/>
      <c r="BY984" s="25"/>
      <c r="CB984" s="25"/>
      <c r="CD984" s="25"/>
      <c r="CG984" s="25" t="s">
        <v>3114</v>
      </c>
      <c r="CH984" s="50">
        <v>1</v>
      </c>
      <c r="CI984" s="50" t="s">
        <v>2834</v>
      </c>
      <c r="CK984" s="50" t="s">
        <v>3111</v>
      </c>
      <c r="CL984" s="50" t="s">
        <v>3112</v>
      </c>
      <c r="CM984" s="50" t="s">
        <v>3110</v>
      </c>
      <c r="CN984" s="50" t="s">
        <v>5617</v>
      </c>
      <c r="CO984" s="50" t="s">
        <v>2886</v>
      </c>
      <c r="CP984" s="50" t="s">
        <v>3115</v>
      </c>
      <c r="CQ984" s="50" t="s">
        <v>3116</v>
      </c>
      <c r="CT984" s="29"/>
      <c r="CU984" s="29"/>
      <c r="CW984" s="25"/>
      <c r="DA984" s="48"/>
      <c r="DB984" s="25"/>
      <c r="DC984" s="25"/>
      <c r="DD984" s="25"/>
      <c r="DE984" s="46"/>
      <c r="DF984" s="39"/>
      <c r="DG984" s="25"/>
    </row>
    <row r="985" spans="1:111" x14ac:dyDescent="0.35">
      <c r="A985" s="25" t="s">
        <v>996</v>
      </c>
      <c r="B985" s="25">
        <f>+COUNTA(E985:DF985)</f>
        <v>18</v>
      </c>
      <c r="F985" s="32" t="s">
        <v>3121</v>
      </c>
      <c r="G985" s="25" t="s">
        <v>5940</v>
      </c>
      <c r="I985" s="25"/>
      <c r="J985" s="25" t="s">
        <v>5486</v>
      </c>
      <c r="R985" s="25">
        <v>1</v>
      </c>
      <c r="S985" s="25">
        <f>SUM(COUNTIF(K985:R985,"1"))</f>
        <v>1</v>
      </c>
      <c r="T985" s="32"/>
      <c r="Z985" s="32" t="s">
        <v>5469</v>
      </c>
      <c r="AA985" s="34"/>
      <c r="AB985" s="34"/>
      <c r="AC985" s="25"/>
      <c r="AE985" s="41"/>
      <c r="AF985" s="25"/>
      <c r="AM985" s="25"/>
      <c r="AT985" s="32"/>
      <c r="AU985" s="41"/>
      <c r="AV985" s="25"/>
      <c r="AW985" s="25"/>
      <c r="AX985" s="45"/>
      <c r="AY985" s="25"/>
      <c r="AZ985" s="25"/>
      <c r="BA985" s="25"/>
      <c r="BC985" s="55"/>
      <c r="BF985" s="25"/>
      <c r="BI985" s="41"/>
      <c r="BJ985" s="25"/>
      <c r="BM985" s="32"/>
      <c r="BN985" s="25"/>
      <c r="BO985" s="32"/>
      <c r="BP985" s="25"/>
      <c r="BQ985" s="25"/>
      <c r="BR985" s="25"/>
      <c r="BS985" s="32" t="s">
        <v>3122</v>
      </c>
      <c r="BT985" s="25" t="s">
        <v>3123</v>
      </c>
      <c r="BV985" s="25"/>
      <c r="BW985" s="25"/>
      <c r="BX985" s="32"/>
      <c r="BY985" s="25"/>
      <c r="CB985" s="25"/>
      <c r="CD985" s="25"/>
      <c r="CG985" s="25" t="s">
        <v>3126</v>
      </c>
      <c r="CH985" s="50">
        <v>1</v>
      </c>
      <c r="CI985" s="50" t="s">
        <v>2834</v>
      </c>
      <c r="CK985" s="50" t="s">
        <v>3122</v>
      </c>
      <c r="CL985" s="50" t="s">
        <v>3123</v>
      </c>
      <c r="CM985" s="50" t="s">
        <v>3121</v>
      </c>
      <c r="CN985" s="50" t="s">
        <v>3125</v>
      </c>
      <c r="CO985" s="50" t="s">
        <v>3127</v>
      </c>
      <c r="CP985" s="50" t="s">
        <v>2846</v>
      </c>
      <c r="CQ985" s="50" t="s">
        <v>3128</v>
      </c>
      <c r="CT985" s="29"/>
      <c r="CU985" s="29"/>
      <c r="CW985" s="25"/>
      <c r="DA985" s="48"/>
      <c r="DB985" s="25"/>
      <c r="DC985" s="25"/>
      <c r="DD985" s="25"/>
      <c r="DE985" s="46"/>
      <c r="DF985" s="39"/>
      <c r="DG985" s="25"/>
    </row>
    <row r="986" spans="1:111" x14ac:dyDescent="0.35">
      <c r="A986" s="25" t="s">
        <v>996</v>
      </c>
      <c r="B986" s="25">
        <f>+COUNTA(E986:DF986)</f>
        <v>18</v>
      </c>
      <c r="F986" s="32" t="s">
        <v>3129</v>
      </c>
      <c r="G986" s="25" t="s">
        <v>5940</v>
      </c>
      <c r="I986" s="25"/>
      <c r="J986" s="25" t="s">
        <v>5486</v>
      </c>
      <c r="R986" s="25">
        <v>1</v>
      </c>
      <c r="S986" s="25">
        <f>SUM(COUNTIF(K986:R986,"1"))</f>
        <v>1</v>
      </c>
      <c r="T986" s="32"/>
      <c r="Z986" s="32" t="s">
        <v>5469</v>
      </c>
      <c r="AA986" s="34"/>
      <c r="AB986" s="34"/>
      <c r="AC986" s="25"/>
      <c r="AE986" s="41"/>
      <c r="AF986" s="25"/>
      <c r="AM986" s="25"/>
      <c r="AT986" s="32"/>
      <c r="AU986" s="41"/>
      <c r="AV986" s="25"/>
      <c r="AW986" s="25"/>
      <c r="AX986" s="45"/>
      <c r="AY986" s="25"/>
      <c r="AZ986" s="25"/>
      <c r="BA986" s="25"/>
      <c r="BC986" s="55"/>
      <c r="BF986" s="25"/>
      <c r="BI986" s="41"/>
      <c r="BJ986" s="25"/>
      <c r="BM986" s="32"/>
      <c r="BN986" s="25"/>
      <c r="BO986" s="32"/>
      <c r="BP986" s="25"/>
      <c r="BQ986" s="25"/>
      <c r="BR986" s="25"/>
      <c r="BS986" s="32" t="s">
        <v>3130</v>
      </c>
      <c r="BT986" s="25" t="s">
        <v>3131</v>
      </c>
      <c r="BV986" s="25"/>
      <c r="BW986" s="25"/>
      <c r="BX986" s="32"/>
      <c r="BY986" s="25"/>
      <c r="CB986" s="25"/>
      <c r="CD986" s="25"/>
      <c r="CG986" s="25" t="s">
        <v>3134</v>
      </c>
      <c r="CH986" s="50">
        <v>1</v>
      </c>
      <c r="CI986" s="50" t="s">
        <v>2834</v>
      </c>
      <c r="CK986" s="50" t="s">
        <v>3130</v>
      </c>
      <c r="CL986" s="50" t="s">
        <v>3131</v>
      </c>
      <c r="CM986" s="50" t="s">
        <v>3129</v>
      </c>
      <c r="CN986" s="50" t="s">
        <v>3133</v>
      </c>
      <c r="CO986" s="50" t="s">
        <v>3135</v>
      </c>
      <c r="CP986" s="50" t="s">
        <v>3136</v>
      </c>
      <c r="CQ986" s="50" t="s">
        <v>3137</v>
      </c>
      <c r="CT986" s="29"/>
      <c r="CU986" s="29"/>
      <c r="CW986" s="25"/>
      <c r="DA986" s="48"/>
      <c r="DB986" s="25"/>
      <c r="DC986" s="25"/>
      <c r="DD986" s="25"/>
      <c r="DE986" s="46"/>
      <c r="DF986" s="39"/>
      <c r="DG986" s="25"/>
    </row>
    <row r="987" spans="1:111" x14ac:dyDescent="0.35">
      <c r="A987" s="25" t="s">
        <v>996</v>
      </c>
      <c r="B987" s="25">
        <f>+COUNTA(E987:DF987)</f>
        <v>18</v>
      </c>
      <c r="F987" s="32" t="s">
        <v>3138</v>
      </c>
      <c r="G987" s="25" t="s">
        <v>5940</v>
      </c>
      <c r="I987" s="25"/>
      <c r="J987" s="25" t="s">
        <v>5486</v>
      </c>
      <c r="R987" s="25">
        <v>1</v>
      </c>
      <c r="S987" s="25">
        <f>SUM(COUNTIF(K987:R987,"1"))</f>
        <v>1</v>
      </c>
      <c r="T987" s="32"/>
      <c r="Z987" s="32" t="s">
        <v>5469</v>
      </c>
      <c r="AA987" s="34"/>
      <c r="AB987" s="34"/>
      <c r="AC987" s="25"/>
      <c r="AE987" s="41"/>
      <c r="AF987" s="25"/>
      <c r="AM987" s="25"/>
      <c r="AT987" s="32"/>
      <c r="AU987" s="41"/>
      <c r="AV987" s="25"/>
      <c r="AW987" s="25"/>
      <c r="AX987" s="45"/>
      <c r="AY987" s="25"/>
      <c r="AZ987" s="25"/>
      <c r="BA987" s="25"/>
      <c r="BC987" s="55"/>
      <c r="BF987" s="25"/>
      <c r="BI987" s="41"/>
      <c r="BJ987" s="25"/>
      <c r="BM987" s="32"/>
      <c r="BN987" s="25"/>
      <c r="BO987" s="32"/>
      <c r="BP987" s="25"/>
      <c r="BQ987" s="25"/>
      <c r="BR987" s="25"/>
      <c r="BS987" s="32" t="s">
        <v>3139</v>
      </c>
      <c r="BT987" s="25" t="s">
        <v>3140</v>
      </c>
      <c r="BV987" s="25"/>
      <c r="BW987" s="25"/>
      <c r="BX987" s="32"/>
      <c r="BY987" s="25"/>
      <c r="CB987" s="25"/>
      <c r="CD987" s="25"/>
      <c r="CG987" s="25" t="s">
        <v>3143</v>
      </c>
      <c r="CH987" s="50">
        <v>1</v>
      </c>
      <c r="CI987" s="50" t="s">
        <v>2834</v>
      </c>
      <c r="CK987" s="50" t="s">
        <v>3139</v>
      </c>
      <c r="CL987" s="50" t="s">
        <v>3140</v>
      </c>
      <c r="CM987" s="50" t="s">
        <v>3138</v>
      </c>
      <c r="CN987" s="50" t="s">
        <v>3142</v>
      </c>
      <c r="CO987" s="50" t="s">
        <v>3135</v>
      </c>
      <c r="CP987" s="50" t="s">
        <v>3015</v>
      </c>
      <c r="CQ987" s="50" t="s">
        <v>3116</v>
      </c>
      <c r="CT987" s="29"/>
      <c r="CU987" s="29"/>
      <c r="CW987" s="25"/>
      <c r="DA987" s="48"/>
      <c r="DB987" s="25"/>
      <c r="DC987" s="25"/>
      <c r="DD987" s="25"/>
      <c r="DE987" s="46"/>
      <c r="DF987" s="39"/>
      <c r="DG987" s="25"/>
    </row>
    <row r="988" spans="1:111" x14ac:dyDescent="0.35">
      <c r="A988" s="25" t="s">
        <v>996</v>
      </c>
      <c r="B988" s="25">
        <f>+COUNTA(E988:DF988)</f>
        <v>18</v>
      </c>
      <c r="F988" s="32" t="s">
        <v>3145</v>
      </c>
      <c r="G988" s="25" t="s">
        <v>5940</v>
      </c>
      <c r="I988" s="25"/>
      <c r="J988" s="25" t="s">
        <v>5486</v>
      </c>
      <c r="R988" s="25">
        <v>1</v>
      </c>
      <c r="S988" s="25">
        <f>SUM(COUNTIF(K988:R988,"1"))</f>
        <v>1</v>
      </c>
      <c r="T988" s="32"/>
      <c r="Z988" s="32" t="s">
        <v>5469</v>
      </c>
      <c r="AA988" s="34"/>
      <c r="AB988" s="34"/>
      <c r="AC988" s="25"/>
      <c r="AE988" s="41"/>
      <c r="AF988" s="25"/>
      <c r="AM988" s="25"/>
      <c r="AT988" s="32"/>
      <c r="AU988" s="41"/>
      <c r="AV988" s="25"/>
      <c r="AW988" s="25"/>
      <c r="AX988" s="45"/>
      <c r="AY988" s="25"/>
      <c r="AZ988" s="25"/>
      <c r="BA988" s="25"/>
      <c r="BC988" s="55"/>
      <c r="BF988" s="25"/>
      <c r="BI988" s="41"/>
      <c r="BJ988" s="25"/>
      <c r="BM988" s="32"/>
      <c r="BN988" s="25"/>
      <c r="BO988" s="32"/>
      <c r="BP988" s="25"/>
      <c r="BQ988" s="25"/>
      <c r="BR988" s="25"/>
      <c r="BS988" s="32" t="s">
        <v>472</v>
      </c>
      <c r="BT988" s="25" t="s">
        <v>3146</v>
      </c>
      <c r="BV988" s="25"/>
      <c r="BW988" s="25"/>
      <c r="BX988" s="32"/>
      <c r="BY988" s="25"/>
      <c r="CB988" s="25"/>
      <c r="CD988" s="25"/>
      <c r="CG988" s="25" t="s">
        <v>3149</v>
      </c>
      <c r="CH988" s="50">
        <v>1</v>
      </c>
      <c r="CI988" s="50" t="s">
        <v>2834</v>
      </c>
      <c r="CK988" s="50" t="s">
        <v>472</v>
      </c>
      <c r="CL988" s="50" t="s">
        <v>3146</v>
      </c>
      <c r="CM988" s="50" t="s">
        <v>3145</v>
      </c>
      <c r="CN988" s="50" t="s">
        <v>3148</v>
      </c>
      <c r="CO988" s="50" t="s">
        <v>3150</v>
      </c>
      <c r="CP988" s="50" t="s">
        <v>3151</v>
      </c>
      <c r="CQ988" s="50" t="s">
        <v>3152</v>
      </c>
      <c r="CT988" s="29"/>
      <c r="CU988" s="29"/>
      <c r="CW988" s="25"/>
      <c r="DA988" s="48"/>
      <c r="DB988" s="25"/>
      <c r="DC988" s="25"/>
      <c r="DD988" s="25"/>
      <c r="DE988" s="46"/>
      <c r="DF988" s="39"/>
      <c r="DG988" s="25"/>
    </row>
    <row r="989" spans="1:111" x14ac:dyDescent="0.35">
      <c r="A989" s="25" t="s">
        <v>996</v>
      </c>
      <c r="B989" s="25">
        <f>+COUNTA(E989:DF989)</f>
        <v>18</v>
      </c>
      <c r="F989" s="32" t="s">
        <v>3153</v>
      </c>
      <c r="G989" s="25" t="s">
        <v>5940</v>
      </c>
      <c r="I989" s="25"/>
      <c r="J989" s="25" t="s">
        <v>5486</v>
      </c>
      <c r="R989" s="25">
        <v>1</v>
      </c>
      <c r="S989" s="25">
        <f>SUM(COUNTIF(K989:R989,"1"))</f>
        <v>1</v>
      </c>
      <c r="T989" s="32"/>
      <c r="Z989" s="32" t="s">
        <v>5469</v>
      </c>
      <c r="AA989" s="34"/>
      <c r="AB989" s="34"/>
      <c r="AC989" s="25"/>
      <c r="AE989" s="41"/>
      <c r="AF989" s="25"/>
      <c r="AM989" s="25"/>
      <c r="AT989" s="32"/>
      <c r="AU989" s="41"/>
      <c r="AV989" s="25"/>
      <c r="AW989" s="25"/>
      <c r="AX989" s="45"/>
      <c r="AY989" s="25"/>
      <c r="AZ989" s="25"/>
      <c r="BA989" s="25"/>
      <c r="BC989" s="55"/>
      <c r="BF989" s="25"/>
      <c r="BI989" s="41"/>
      <c r="BJ989" s="25"/>
      <c r="BM989" s="32"/>
      <c r="BN989" s="25"/>
      <c r="BO989" s="32"/>
      <c r="BP989" s="25"/>
      <c r="BQ989" s="25"/>
      <c r="BR989" s="25"/>
      <c r="BS989" s="32" t="s">
        <v>3154</v>
      </c>
      <c r="BT989" s="25" t="s">
        <v>3155</v>
      </c>
      <c r="BV989" s="25"/>
      <c r="BW989" s="25"/>
      <c r="BX989" s="32"/>
      <c r="BY989" s="25"/>
      <c r="CB989" s="25"/>
      <c r="CD989" s="25"/>
      <c r="CG989" s="25" t="s">
        <v>3157</v>
      </c>
      <c r="CH989" s="50">
        <v>1</v>
      </c>
      <c r="CI989" s="50" t="s">
        <v>2834</v>
      </c>
      <c r="CK989" s="50" t="s">
        <v>3154</v>
      </c>
      <c r="CL989" s="50" t="s">
        <v>3155</v>
      </c>
      <c r="CM989" s="50" t="s">
        <v>3153</v>
      </c>
      <c r="CN989" s="50" t="s">
        <v>5618</v>
      </c>
      <c r="CO989" s="50" t="s">
        <v>3127</v>
      </c>
      <c r="CP989" s="50" t="s">
        <v>3158</v>
      </c>
      <c r="CQ989" s="50" t="s">
        <v>3159</v>
      </c>
      <c r="CT989" s="29"/>
      <c r="CU989" s="29"/>
      <c r="CW989" s="25"/>
      <c r="DA989" s="48"/>
      <c r="DB989" s="25"/>
      <c r="DC989" s="25"/>
      <c r="DD989" s="25"/>
      <c r="DE989" s="46"/>
      <c r="DF989" s="39"/>
      <c r="DG989" s="25"/>
    </row>
    <row r="990" spans="1:111" x14ac:dyDescent="0.35">
      <c r="A990" s="25" t="s">
        <v>996</v>
      </c>
      <c r="B990" s="25">
        <f>+COUNTA(E990:DF990)</f>
        <v>18</v>
      </c>
      <c r="F990" s="32" t="s">
        <v>384</v>
      </c>
      <c r="G990" s="25" t="s">
        <v>5940</v>
      </c>
      <c r="I990" s="25"/>
      <c r="J990" s="25" t="s">
        <v>5486</v>
      </c>
      <c r="R990" s="25">
        <v>1</v>
      </c>
      <c r="S990" s="25">
        <f>SUM(COUNTIF(K990:R990,"1"))</f>
        <v>1</v>
      </c>
      <c r="T990" s="32"/>
      <c r="Z990" s="32" t="s">
        <v>5469</v>
      </c>
      <c r="AA990" s="34"/>
      <c r="AB990" s="34"/>
      <c r="AC990" s="25"/>
      <c r="AE990" s="41"/>
      <c r="AF990" s="25"/>
      <c r="AM990" s="25"/>
      <c r="AT990" s="32"/>
      <c r="AU990" s="41"/>
      <c r="AV990" s="25"/>
      <c r="AW990" s="25"/>
      <c r="AX990" s="45"/>
      <c r="AY990" s="25"/>
      <c r="AZ990" s="25"/>
      <c r="BA990" s="25"/>
      <c r="BC990" s="55"/>
      <c r="BF990" s="25"/>
      <c r="BI990" s="41"/>
      <c r="BJ990" s="25"/>
      <c r="BM990" s="32"/>
      <c r="BN990" s="25"/>
      <c r="BO990" s="32"/>
      <c r="BP990" s="25"/>
      <c r="BQ990" s="25"/>
      <c r="BR990" s="25"/>
      <c r="BS990" s="32" t="s">
        <v>375</v>
      </c>
      <c r="BT990" s="25" t="s">
        <v>3160</v>
      </c>
      <c r="BV990" s="25"/>
      <c r="BW990" s="25"/>
      <c r="BX990" s="32"/>
      <c r="BY990" s="25"/>
      <c r="CB990" s="25"/>
      <c r="CD990" s="25"/>
      <c r="CG990" s="25" t="s">
        <v>394</v>
      </c>
      <c r="CH990" s="50">
        <v>1</v>
      </c>
      <c r="CI990" s="50" t="s">
        <v>2834</v>
      </c>
      <c r="CK990" s="50" t="s">
        <v>375</v>
      </c>
      <c r="CL990" s="50" t="s">
        <v>3160</v>
      </c>
      <c r="CM990" s="50" t="s">
        <v>384</v>
      </c>
      <c r="CN990" s="50" t="s">
        <v>3162</v>
      </c>
      <c r="CO990" s="50" t="s">
        <v>3038</v>
      </c>
      <c r="CP990" s="50" t="s">
        <v>3163</v>
      </c>
      <c r="CQ990" s="50" t="s">
        <v>3164</v>
      </c>
      <c r="CT990" s="29"/>
      <c r="CU990" s="29"/>
      <c r="CW990" s="25"/>
      <c r="DA990" s="48"/>
      <c r="DB990" s="25"/>
      <c r="DC990" s="25"/>
      <c r="DD990" s="25"/>
      <c r="DE990" s="46"/>
      <c r="DF990" s="39"/>
      <c r="DG990" s="25"/>
    </row>
    <row r="991" spans="1:111" x14ac:dyDescent="0.35">
      <c r="A991" s="25" t="s">
        <v>996</v>
      </c>
      <c r="B991" s="25">
        <f>+COUNTA(E991:DF991)</f>
        <v>18</v>
      </c>
      <c r="F991" s="32" t="s">
        <v>3165</v>
      </c>
      <c r="G991" s="25" t="s">
        <v>5940</v>
      </c>
      <c r="I991" s="25"/>
      <c r="J991" s="25" t="s">
        <v>5486</v>
      </c>
      <c r="R991" s="25">
        <v>1</v>
      </c>
      <c r="S991" s="25">
        <f>SUM(COUNTIF(K991:R991,"1"))</f>
        <v>1</v>
      </c>
      <c r="T991" s="32"/>
      <c r="Z991" s="32" t="s">
        <v>5469</v>
      </c>
      <c r="AA991" s="34"/>
      <c r="AB991" s="34"/>
      <c r="AC991" s="25"/>
      <c r="AE991" s="41"/>
      <c r="AF991" s="25"/>
      <c r="AM991" s="25"/>
      <c r="AT991" s="32"/>
      <c r="AU991" s="41"/>
      <c r="AV991" s="25"/>
      <c r="AW991" s="25"/>
      <c r="AX991" s="45"/>
      <c r="AY991" s="25"/>
      <c r="AZ991" s="25"/>
      <c r="BA991" s="25"/>
      <c r="BC991" s="55"/>
      <c r="BF991" s="25"/>
      <c r="BI991" s="41"/>
      <c r="BJ991" s="25"/>
      <c r="BM991" s="32"/>
      <c r="BN991" s="25"/>
      <c r="BO991" s="32"/>
      <c r="BP991" s="25"/>
      <c r="BQ991" s="25"/>
      <c r="BR991" s="25"/>
      <c r="BS991" s="32" t="s">
        <v>3166</v>
      </c>
      <c r="BT991" s="25" t="s">
        <v>3167</v>
      </c>
      <c r="BV991" s="25"/>
      <c r="BW991" s="25"/>
      <c r="BX991" s="32"/>
      <c r="BY991" s="25"/>
      <c r="CB991" s="25"/>
      <c r="CD991" s="25"/>
      <c r="CG991" s="25" t="s">
        <v>3170</v>
      </c>
      <c r="CH991" s="50">
        <v>1</v>
      </c>
      <c r="CI991" s="50" t="s">
        <v>2834</v>
      </c>
      <c r="CK991" s="50" t="s">
        <v>3166</v>
      </c>
      <c r="CL991" s="50" t="s">
        <v>3167</v>
      </c>
      <c r="CM991" s="50" t="s">
        <v>3165</v>
      </c>
      <c r="CN991" s="50" t="s">
        <v>3169</v>
      </c>
      <c r="CO991" s="50" t="s">
        <v>2886</v>
      </c>
      <c r="CP991" s="50" t="s">
        <v>3171</v>
      </c>
      <c r="CQ991" s="50" t="s">
        <v>3172</v>
      </c>
      <c r="CT991" s="29"/>
      <c r="CU991" s="29"/>
      <c r="CW991" s="25"/>
      <c r="DA991" s="48"/>
      <c r="DB991" s="25"/>
      <c r="DC991" s="25"/>
      <c r="DD991" s="25"/>
      <c r="DE991" s="46"/>
      <c r="DF991" s="39"/>
      <c r="DG991" s="25"/>
    </row>
    <row r="992" spans="1:111" x14ac:dyDescent="0.35">
      <c r="A992" s="25" t="s">
        <v>996</v>
      </c>
      <c r="B992" s="25">
        <f>+COUNTA(E992:DF992)</f>
        <v>18</v>
      </c>
      <c r="F992" s="32" t="s">
        <v>3173</v>
      </c>
      <c r="G992" s="25" t="s">
        <v>5940</v>
      </c>
      <c r="I992" s="25"/>
      <c r="J992" s="25" t="s">
        <v>5486</v>
      </c>
      <c r="R992" s="25">
        <v>1</v>
      </c>
      <c r="S992" s="25">
        <f>SUM(COUNTIF(K992:R992,"1"))</f>
        <v>1</v>
      </c>
      <c r="T992" s="32"/>
      <c r="Z992" s="32" t="s">
        <v>5469</v>
      </c>
      <c r="AA992" s="34"/>
      <c r="AB992" s="34"/>
      <c r="AC992" s="25"/>
      <c r="AE992" s="41"/>
      <c r="AF992" s="25"/>
      <c r="AM992" s="25"/>
      <c r="AT992" s="32"/>
      <c r="AU992" s="41"/>
      <c r="AV992" s="25"/>
      <c r="AW992" s="25"/>
      <c r="AX992" s="45"/>
      <c r="AY992" s="25"/>
      <c r="AZ992" s="25"/>
      <c r="BA992" s="25"/>
      <c r="BC992" s="55"/>
      <c r="BF992" s="25"/>
      <c r="BI992" s="41"/>
      <c r="BJ992" s="25"/>
      <c r="BM992" s="32"/>
      <c r="BN992" s="25"/>
      <c r="BO992" s="32"/>
      <c r="BP992" s="25"/>
      <c r="BQ992" s="25"/>
      <c r="BR992" s="25"/>
      <c r="BS992" s="32" t="s">
        <v>3174</v>
      </c>
      <c r="BT992" s="25" t="s">
        <v>3175</v>
      </c>
      <c r="BV992" s="25"/>
      <c r="BW992" s="25"/>
      <c r="BX992" s="32"/>
      <c r="BY992" s="25"/>
      <c r="CB992" s="25"/>
      <c r="CD992" s="25"/>
      <c r="CG992" s="25" t="s">
        <v>3178</v>
      </c>
      <c r="CH992" s="50">
        <v>1</v>
      </c>
      <c r="CI992" s="50" t="s">
        <v>2834</v>
      </c>
      <c r="CK992" s="50" t="s">
        <v>3174</v>
      </c>
      <c r="CL992" s="50" t="s">
        <v>3175</v>
      </c>
      <c r="CM992" s="50" t="s">
        <v>3173</v>
      </c>
      <c r="CN992" s="50" t="s">
        <v>3177</v>
      </c>
      <c r="CO992" s="50" t="s">
        <v>2886</v>
      </c>
      <c r="CP992" s="50" t="s">
        <v>3179</v>
      </c>
      <c r="CQ992" s="50" t="s">
        <v>3180</v>
      </c>
      <c r="CT992" s="29"/>
      <c r="CU992" s="29"/>
      <c r="CW992" s="25"/>
      <c r="DA992" s="48"/>
      <c r="DB992" s="25"/>
      <c r="DC992" s="25"/>
      <c r="DD992" s="25"/>
      <c r="DE992" s="46"/>
      <c r="DF992" s="39"/>
      <c r="DG992" s="25"/>
    </row>
    <row r="993" spans="1:111" x14ac:dyDescent="0.35">
      <c r="A993" s="25" t="s">
        <v>996</v>
      </c>
      <c r="B993" s="25">
        <f>+COUNTA(E993:DF993)</f>
        <v>18</v>
      </c>
      <c r="F993" s="32" t="s">
        <v>3181</v>
      </c>
      <c r="G993" s="25" t="s">
        <v>5940</v>
      </c>
      <c r="I993" s="25"/>
      <c r="J993" s="25" t="s">
        <v>5486</v>
      </c>
      <c r="R993" s="25">
        <v>1</v>
      </c>
      <c r="S993" s="25">
        <f>SUM(COUNTIF(K993:R993,"1"))</f>
        <v>1</v>
      </c>
      <c r="T993" s="32"/>
      <c r="Z993" s="32" t="s">
        <v>5469</v>
      </c>
      <c r="AA993" s="34"/>
      <c r="AB993" s="34"/>
      <c r="AC993" s="25"/>
      <c r="AE993" s="41"/>
      <c r="AF993" s="25"/>
      <c r="AM993" s="25"/>
      <c r="AT993" s="32"/>
      <c r="AU993" s="41"/>
      <c r="AV993" s="25"/>
      <c r="AW993" s="25"/>
      <c r="AX993" s="45"/>
      <c r="AY993" s="25"/>
      <c r="AZ993" s="25"/>
      <c r="BA993" s="25"/>
      <c r="BC993" s="55"/>
      <c r="BF993" s="25"/>
      <c r="BI993" s="41"/>
      <c r="BJ993" s="25"/>
      <c r="BM993" s="32"/>
      <c r="BN993" s="25"/>
      <c r="BO993" s="32"/>
      <c r="BP993" s="25"/>
      <c r="BQ993" s="25"/>
      <c r="BR993" s="25"/>
      <c r="BS993" s="32" t="s">
        <v>3182</v>
      </c>
      <c r="BT993" s="25" t="s">
        <v>3183</v>
      </c>
      <c r="BV993" s="25"/>
      <c r="BW993" s="25"/>
      <c r="BX993" s="32"/>
      <c r="BY993" s="25"/>
      <c r="CB993" s="25"/>
      <c r="CD993" s="25"/>
      <c r="CG993" s="25" t="s">
        <v>3186</v>
      </c>
      <c r="CH993" s="50">
        <v>1</v>
      </c>
      <c r="CI993" s="50" t="s">
        <v>2834</v>
      </c>
      <c r="CK993" s="50" t="s">
        <v>3182</v>
      </c>
      <c r="CL993" s="50" t="s">
        <v>3183</v>
      </c>
      <c r="CM993" s="50" t="s">
        <v>3181</v>
      </c>
      <c r="CN993" s="50" t="s">
        <v>3185</v>
      </c>
      <c r="CO993" s="50" t="s">
        <v>3187</v>
      </c>
      <c r="CP993" s="50" t="s">
        <v>2863</v>
      </c>
      <c r="CQ993" s="50" t="s">
        <v>3188</v>
      </c>
      <c r="CT993" s="29"/>
      <c r="CU993" s="29"/>
      <c r="CW993" s="25"/>
      <c r="DA993" s="48"/>
      <c r="DB993" s="25"/>
      <c r="DC993" s="25"/>
      <c r="DD993" s="25"/>
      <c r="DE993" s="46"/>
      <c r="DF993" s="39"/>
      <c r="DG993" s="25"/>
    </row>
    <row r="994" spans="1:111" x14ac:dyDescent="0.35">
      <c r="A994" s="25" t="s">
        <v>996</v>
      </c>
      <c r="B994" s="25">
        <f>+COUNTA(E994:DF994)</f>
        <v>18</v>
      </c>
      <c r="F994" s="32" t="s">
        <v>3189</v>
      </c>
      <c r="G994" s="25" t="s">
        <v>5940</v>
      </c>
      <c r="I994" s="25"/>
      <c r="J994" s="25" t="s">
        <v>5486</v>
      </c>
      <c r="R994" s="25">
        <v>1</v>
      </c>
      <c r="S994" s="25">
        <f>SUM(COUNTIF(K994:R994,"1"))</f>
        <v>1</v>
      </c>
      <c r="T994" s="32"/>
      <c r="Z994" s="32" t="s">
        <v>5469</v>
      </c>
      <c r="AA994" s="34"/>
      <c r="AB994" s="34"/>
      <c r="AC994" s="25"/>
      <c r="AE994" s="41"/>
      <c r="AF994" s="25"/>
      <c r="AM994" s="25"/>
      <c r="AT994" s="32"/>
      <c r="AU994" s="41"/>
      <c r="AV994" s="25"/>
      <c r="AW994" s="25"/>
      <c r="AX994" s="45"/>
      <c r="AY994" s="25"/>
      <c r="AZ994" s="25"/>
      <c r="BA994" s="25"/>
      <c r="BC994" s="55"/>
      <c r="BF994" s="25"/>
      <c r="BI994" s="41"/>
      <c r="BJ994" s="25"/>
      <c r="BM994" s="32"/>
      <c r="BN994" s="25"/>
      <c r="BO994" s="32"/>
      <c r="BP994" s="25"/>
      <c r="BQ994" s="25"/>
      <c r="BR994" s="25"/>
      <c r="BS994" s="32" t="s">
        <v>3190</v>
      </c>
      <c r="BT994" s="25" t="s">
        <v>3191</v>
      </c>
      <c r="BV994" s="25"/>
      <c r="BW994" s="25"/>
      <c r="BX994" s="32"/>
      <c r="BY994" s="25"/>
      <c r="CB994" s="25"/>
      <c r="CD994" s="25"/>
      <c r="CG994" s="25" t="s">
        <v>3194</v>
      </c>
      <c r="CH994" s="50">
        <v>1</v>
      </c>
      <c r="CI994" s="50" t="s">
        <v>2834</v>
      </c>
      <c r="CK994" s="50" t="s">
        <v>3190</v>
      </c>
      <c r="CL994" s="50" t="s">
        <v>3191</v>
      </c>
      <c r="CM994" s="50" t="s">
        <v>3189</v>
      </c>
      <c r="CN994" s="50" t="s">
        <v>3193</v>
      </c>
      <c r="CO994" s="50" t="s">
        <v>2836</v>
      </c>
      <c r="CP994" s="50" t="s">
        <v>3195</v>
      </c>
      <c r="CQ994" s="50" t="s">
        <v>2838</v>
      </c>
      <c r="CT994" s="29"/>
      <c r="CU994" s="29"/>
      <c r="CW994" s="25"/>
      <c r="DA994" s="48"/>
      <c r="DB994" s="25"/>
      <c r="DC994" s="25"/>
      <c r="DD994" s="25"/>
      <c r="DE994" s="46"/>
      <c r="DF994" s="39"/>
      <c r="DG994" s="25"/>
    </row>
    <row r="995" spans="1:111" x14ac:dyDescent="0.35">
      <c r="A995" s="25" t="s">
        <v>996</v>
      </c>
      <c r="B995" s="25">
        <f>+COUNTA(E995:DF995)</f>
        <v>18</v>
      </c>
      <c r="F995" s="32" t="s">
        <v>3196</v>
      </c>
      <c r="G995" s="25" t="s">
        <v>5940</v>
      </c>
      <c r="I995" s="25"/>
      <c r="J995" s="25" t="s">
        <v>5486</v>
      </c>
      <c r="R995" s="25">
        <v>1</v>
      </c>
      <c r="S995" s="25">
        <f>SUM(COUNTIF(K995:R995,"1"))</f>
        <v>1</v>
      </c>
      <c r="T995" s="32"/>
      <c r="Z995" s="32" t="s">
        <v>5469</v>
      </c>
      <c r="AA995" s="34"/>
      <c r="AB995" s="34"/>
      <c r="AC995" s="25"/>
      <c r="AE995" s="41"/>
      <c r="AF995" s="25"/>
      <c r="AM995" s="25"/>
      <c r="AT995" s="32"/>
      <c r="AU995" s="41"/>
      <c r="AV995" s="25"/>
      <c r="AW995" s="25"/>
      <c r="AX995" s="45"/>
      <c r="AY995" s="25"/>
      <c r="AZ995" s="25"/>
      <c r="BA995" s="25"/>
      <c r="BC995" s="55"/>
      <c r="BF995" s="25"/>
      <c r="BI995" s="41"/>
      <c r="BJ995" s="25"/>
      <c r="BM995" s="32"/>
      <c r="BN995" s="25"/>
      <c r="BO995" s="32"/>
      <c r="BP995" s="25"/>
      <c r="BQ995" s="25"/>
      <c r="BR995" s="25"/>
      <c r="BS995" s="32" t="s">
        <v>3197</v>
      </c>
      <c r="BT995" s="25" t="s">
        <v>3198</v>
      </c>
      <c r="BV995" s="25"/>
      <c r="BW995" s="25"/>
      <c r="BX995" s="32"/>
      <c r="BY995" s="25"/>
      <c r="CB995" s="25"/>
      <c r="CD995" s="25"/>
      <c r="CG995" s="25" t="s">
        <v>3201</v>
      </c>
      <c r="CH995" s="50">
        <v>1</v>
      </c>
      <c r="CI995" s="50" t="s">
        <v>2834</v>
      </c>
      <c r="CK995" s="50" t="s">
        <v>3197</v>
      </c>
      <c r="CL995" s="50" t="s">
        <v>3198</v>
      </c>
      <c r="CM995" s="50" t="s">
        <v>3196</v>
      </c>
      <c r="CN995" s="50" t="s">
        <v>3200</v>
      </c>
      <c r="CO995" s="50" t="s">
        <v>3202</v>
      </c>
      <c r="CP995" s="50" t="s">
        <v>3203</v>
      </c>
      <c r="CQ995" s="50" t="s">
        <v>2921</v>
      </c>
      <c r="CT995" s="29"/>
      <c r="CU995" s="29"/>
      <c r="CW995" s="25"/>
      <c r="DA995" s="48"/>
      <c r="DB995" s="25"/>
      <c r="DC995" s="25"/>
      <c r="DD995" s="25"/>
      <c r="DE995" s="46"/>
      <c r="DF995" s="39"/>
      <c r="DG995" s="25"/>
    </row>
    <row r="996" spans="1:111" x14ac:dyDescent="0.35">
      <c r="A996" s="25" t="s">
        <v>996</v>
      </c>
      <c r="B996" s="25">
        <f>+COUNTA(E996:DF996)</f>
        <v>18</v>
      </c>
      <c r="F996" s="32" t="s">
        <v>3204</v>
      </c>
      <c r="G996" s="25" t="s">
        <v>5940</v>
      </c>
      <c r="I996" s="25"/>
      <c r="J996" s="25" t="s">
        <v>5486</v>
      </c>
      <c r="R996" s="25">
        <v>1</v>
      </c>
      <c r="S996" s="25">
        <f>SUM(COUNTIF(K996:R996,"1"))</f>
        <v>1</v>
      </c>
      <c r="T996" s="32"/>
      <c r="Z996" s="32" t="s">
        <v>5469</v>
      </c>
      <c r="AA996" s="34"/>
      <c r="AB996" s="34"/>
      <c r="AC996" s="25"/>
      <c r="AE996" s="41"/>
      <c r="AF996" s="25"/>
      <c r="AM996" s="25"/>
      <c r="AT996" s="32"/>
      <c r="AU996" s="41"/>
      <c r="AV996" s="25"/>
      <c r="AW996" s="25"/>
      <c r="AX996" s="45"/>
      <c r="AY996" s="25"/>
      <c r="AZ996" s="25"/>
      <c r="BA996" s="25"/>
      <c r="BC996" s="55"/>
      <c r="BF996" s="25"/>
      <c r="BI996" s="41"/>
      <c r="BJ996" s="25"/>
      <c r="BM996" s="32"/>
      <c r="BN996" s="25"/>
      <c r="BO996" s="32"/>
      <c r="BP996" s="25"/>
      <c r="BQ996" s="25"/>
      <c r="BR996" s="25"/>
      <c r="BS996" s="32" t="s">
        <v>3205</v>
      </c>
      <c r="BT996" s="25" t="s">
        <v>3206</v>
      </c>
      <c r="BV996" s="25"/>
      <c r="BW996" s="25"/>
      <c r="BX996" s="32"/>
      <c r="BY996" s="25"/>
      <c r="CB996" s="25"/>
      <c r="CD996" s="25"/>
      <c r="CG996" s="25" t="s">
        <v>3209</v>
      </c>
      <c r="CH996" s="50">
        <v>1</v>
      </c>
      <c r="CI996" s="50" t="s">
        <v>2834</v>
      </c>
      <c r="CK996" s="50" t="s">
        <v>3205</v>
      </c>
      <c r="CL996" s="50" t="s">
        <v>3206</v>
      </c>
      <c r="CM996" s="50" t="s">
        <v>3204</v>
      </c>
      <c r="CN996" s="50" t="s">
        <v>3208</v>
      </c>
      <c r="CO996" s="50" t="s">
        <v>2953</v>
      </c>
      <c r="CP996" s="50" t="s">
        <v>3210</v>
      </c>
      <c r="CQ996" s="50" t="s">
        <v>3211</v>
      </c>
      <c r="CT996" s="29"/>
      <c r="CU996" s="29"/>
      <c r="CW996" s="25"/>
      <c r="DA996" s="48"/>
      <c r="DB996" s="25"/>
      <c r="DC996" s="25"/>
      <c r="DD996" s="25"/>
      <c r="DE996" s="46"/>
      <c r="DF996" s="39"/>
      <c r="DG996" s="25"/>
    </row>
    <row r="997" spans="1:111" x14ac:dyDescent="0.35">
      <c r="A997" s="25" t="s">
        <v>996</v>
      </c>
      <c r="B997" s="25">
        <f>+COUNTA(E997:DF997)</f>
        <v>18</v>
      </c>
      <c r="F997" s="32" t="s">
        <v>3212</v>
      </c>
      <c r="G997" s="25" t="s">
        <v>5940</v>
      </c>
      <c r="I997" s="25"/>
      <c r="J997" s="25" t="s">
        <v>5486</v>
      </c>
      <c r="R997" s="25">
        <v>1</v>
      </c>
      <c r="S997" s="25">
        <f>SUM(COUNTIF(K997:R997,"1"))</f>
        <v>1</v>
      </c>
      <c r="T997" s="32"/>
      <c r="Z997" s="32" t="s">
        <v>5469</v>
      </c>
      <c r="AA997" s="34"/>
      <c r="AB997" s="34"/>
      <c r="AC997" s="25"/>
      <c r="AE997" s="41"/>
      <c r="AF997" s="25"/>
      <c r="AM997" s="25"/>
      <c r="AT997" s="32"/>
      <c r="AU997" s="41"/>
      <c r="AV997" s="25"/>
      <c r="AW997" s="25"/>
      <c r="AX997" s="45"/>
      <c r="AY997" s="25"/>
      <c r="AZ997" s="25"/>
      <c r="BA997" s="25"/>
      <c r="BC997" s="55"/>
      <c r="BF997" s="25"/>
      <c r="BI997" s="41"/>
      <c r="BJ997" s="25"/>
      <c r="BM997" s="32"/>
      <c r="BN997" s="25"/>
      <c r="BO997" s="32"/>
      <c r="BP997" s="25"/>
      <c r="BQ997" s="25"/>
      <c r="BR997" s="25"/>
      <c r="BS997" s="32" t="s">
        <v>3213</v>
      </c>
      <c r="BT997" s="25" t="s">
        <v>3214</v>
      </c>
      <c r="BV997" s="25"/>
      <c r="BW997" s="25"/>
      <c r="BX997" s="32"/>
      <c r="BY997" s="25"/>
      <c r="CB997" s="25"/>
      <c r="CD997" s="25"/>
      <c r="CG997" s="25" t="s">
        <v>3217</v>
      </c>
      <c r="CH997" s="50">
        <v>1</v>
      </c>
      <c r="CI997" s="50" t="s">
        <v>2834</v>
      </c>
      <c r="CK997" s="50" t="s">
        <v>3213</v>
      </c>
      <c r="CL997" s="50" t="s">
        <v>3214</v>
      </c>
      <c r="CM997" s="50" t="s">
        <v>3212</v>
      </c>
      <c r="CN997" s="50" t="s">
        <v>3216</v>
      </c>
      <c r="CO997" s="50" t="s">
        <v>3218</v>
      </c>
      <c r="CP997" s="50" t="s">
        <v>2863</v>
      </c>
      <c r="CQ997" s="50" t="s">
        <v>3219</v>
      </c>
      <c r="CT997" s="29"/>
      <c r="CU997" s="29"/>
      <c r="CW997" s="25"/>
      <c r="DA997" s="48"/>
      <c r="DB997" s="25"/>
      <c r="DC997" s="25"/>
      <c r="DD997" s="25"/>
      <c r="DE997" s="46"/>
      <c r="DF997" s="39"/>
      <c r="DG997" s="25"/>
    </row>
    <row r="998" spans="1:111" x14ac:dyDescent="0.35">
      <c r="A998" s="25" t="s">
        <v>996</v>
      </c>
      <c r="B998" s="25">
        <f>+COUNTA(E998:DF998)</f>
        <v>18</v>
      </c>
      <c r="F998" s="32" t="s">
        <v>3220</v>
      </c>
      <c r="G998" s="25" t="s">
        <v>5940</v>
      </c>
      <c r="I998" s="25"/>
      <c r="J998" s="25" t="s">
        <v>5486</v>
      </c>
      <c r="R998" s="25">
        <v>1</v>
      </c>
      <c r="S998" s="25">
        <f>SUM(COUNTIF(K998:R998,"1"))</f>
        <v>1</v>
      </c>
      <c r="T998" s="32"/>
      <c r="Z998" s="32" t="s">
        <v>5469</v>
      </c>
      <c r="AA998" s="34"/>
      <c r="AB998" s="34"/>
      <c r="AC998" s="25"/>
      <c r="AE998" s="41"/>
      <c r="AF998" s="25"/>
      <c r="AM998" s="25"/>
      <c r="AT998" s="32"/>
      <c r="AU998" s="41"/>
      <c r="AV998" s="25"/>
      <c r="AW998" s="25"/>
      <c r="AX998" s="45"/>
      <c r="AY998" s="25"/>
      <c r="AZ998" s="25"/>
      <c r="BA998" s="25"/>
      <c r="BC998" s="55"/>
      <c r="BF998" s="25"/>
      <c r="BI998" s="41"/>
      <c r="BJ998" s="25"/>
      <c r="BM998" s="32"/>
      <c r="BN998" s="25"/>
      <c r="BO998" s="32"/>
      <c r="BP998" s="25"/>
      <c r="BQ998" s="25"/>
      <c r="BR998" s="25"/>
      <c r="BS998" s="32" t="s">
        <v>3221</v>
      </c>
      <c r="BT998" s="25" t="s">
        <v>3222</v>
      </c>
      <c r="BV998" s="25"/>
      <c r="BW998" s="25"/>
      <c r="BX998" s="32"/>
      <c r="BY998" s="25"/>
      <c r="CB998" s="25"/>
      <c r="CD998" s="25"/>
      <c r="CG998" s="25" t="s">
        <v>3225</v>
      </c>
      <c r="CH998" s="50">
        <v>1</v>
      </c>
      <c r="CI998" s="50" t="s">
        <v>2834</v>
      </c>
      <c r="CK998" s="50" t="s">
        <v>3221</v>
      </c>
      <c r="CL998" s="50" t="s">
        <v>3222</v>
      </c>
      <c r="CM998" s="50" t="s">
        <v>3220</v>
      </c>
      <c r="CN998" s="50" t="s">
        <v>3224</v>
      </c>
      <c r="CO998" s="50" t="s">
        <v>3226</v>
      </c>
      <c r="CP998" s="50" t="s">
        <v>3227</v>
      </c>
      <c r="CQ998" s="50" t="s">
        <v>2955</v>
      </c>
      <c r="CT998" s="29"/>
      <c r="CU998" s="29"/>
      <c r="CW998" s="25"/>
      <c r="DA998" s="48"/>
      <c r="DB998" s="25"/>
      <c r="DC998" s="25"/>
      <c r="DD998" s="25"/>
      <c r="DE998" s="46"/>
      <c r="DF998" s="39"/>
      <c r="DG998" s="25"/>
    </row>
    <row r="999" spans="1:111" x14ac:dyDescent="0.35">
      <c r="A999" s="25" t="s">
        <v>996</v>
      </c>
      <c r="B999" s="25">
        <f>+COUNTA(E999:DF999)</f>
        <v>18</v>
      </c>
      <c r="F999" s="32" t="s">
        <v>3228</v>
      </c>
      <c r="G999" s="25" t="s">
        <v>5940</v>
      </c>
      <c r="I999" s="25"/>
      <c r="J999" s="25" t="s">
        <v>5486</v>
      </c>
      <c r="R999" s="25">
        <v>1</v>
      </c>
      <c r="S999" s="25">
        <f>SUM(COUNTIF(K999:R999,"1"))</f>
        <v>1</v>
      </c>
      <c r="T999" s="32"/>
      <c r="Z999" s="32" t="s">
        <v>5469</v>
      </c>
      <c r="AA999" s="34"/>
      <c r="AB999" s="34"/>
      <c r="AC999" s="25"/>
      <c r="AE999" s="41"/>
      <c r="AF999" s="25"/>
      <c r="AM999" s="25"/>
      <c r="AT999" s="32"/>
      <c r="AU999" s="41"/>
      <c r="AV999" s="25"/>
      <c r="AW999" s="25"/>
      <c r="AX999" s="45"/>
      <c r="AY999" s="25"/>
      <c r="AZ999" s="25"/>
      <c r="BA999" s="25"/>
      <c r="BC999" s="55"/>
      <c r="BF999" s="25"/>
      <c r="BI999" s="41"/>
      <c r="BJ999" s="25"/>
      <c r="BM999" s="32"/>
      <c r="BN999" s="25"/>
      <c r="BO999" s="32"/>
      <c r="BP999" s="25"/>
      <c r="BQ999" s="25"/>
      <c r="BR999" s="25"/>
      <c r="BS999" s="32" t="s">
        <v>3229</v>
      </c>
      <c r="BT999" s="25" t="s">
        <v>3230</v>
      </c>
      <c r="BV999" s="25"/>
      <c r="BW999" s="25"/>
      <c r="BX999" s="32"/>
      <c r="BY999" s="25"/>
      <c r="CB999" s="25"/>
      <c r="CD999" s="25"/>
      <c r="CG999" s="25" t="s">
        <v>3232</v>
      </c>
      <c r="CH999" s="50">
        <v>1</v>
      </c>
      <c r="CI999" s="50" t="s">
        <v>2834</v>
      </c>
      <c r="CK999" s="50" t="s">
        <v>3229</v>
      </c>
      <c r="CL999" s="50" t="s">
        <v>3230</v>
      </c>
      <c r="CM999" s="50" t="s">
        <v>3228</v>
      </c>
      <c r="CN999" s="50" t="s">
        <v>5637</v>
      </c>
      <c r="CO999" s="50" t="s">
        <v>3233</v>
      </c>
      <c r="CP999" s="50" t="s">
        <v>3163</v>
      </c>
      <c r="CQ999" s="50" t="s">
        <v>3234</v>
      </c>
      <c r="CT999" s="29"/>
      <c r="CU999" s="29"/>
      <c r="CW999" s="25"/>
      <c r="DA999" s="48"/>
      <c r="DB999" s="25"/>
      <c r="DC999" s="25"/>
      <c r="DD999" s="25"/>
      <c r="DE999" s="46"/>
      <c r="DF999" s="39"/>
      <c r="DG999" s="25"/>
    </row>
    <row r="1000" spans="1:111" x14ac:dyDescent="0.35">
      <c r="A1000" s="25" t="s">
        <v>996</v>
      </c>
      <c r="B1000" s="25">
        <f>+COUNTA(E1000:DF1000)</f>
        <v>18</v>
      </c>
      <c r="F1000" s="32" t="s">
        <v>3235</v>
      </c>
      <c r="G1000" s="25" t="s">
        <v>5940</v>
      </c>
      <c r="I1000" s="25"/>
      <c r="J1000" s="25" t="s">
        <v>5486</v>
      </c>
      <c r="R1000" s="25">
        <v>1</v>
      </c>
      <c r="S1000" s="25">
        <f>SUM(COUNTIF(K1000:R1000,"1"))</f>
        <v>1</v>
      </c>
      <c r="T1000" s="32"/>
      <c r="Z1000" s="32" t="s">
        <v>5469</v>
      </c>
      <c r="AA1000" s="34"/>
      <c r="AB1000" s="34"/>
      <c r="AC1000" s="25"/>
      <c r="AE1000" s="41"/>
      <c r="AF1000" s="25"/>
      <c r="AM1000" s="25"/>
      <c r="AT1000" s="32"/>
      <c r="AU1000" s="41"/>
      <c r="AV1000" s="25"/>
      <c r="AW1000" s="25"/>
      <c r="AX1000" s="45"/>
      <c r="AY1000" s="25"/>
      <c r="AZ1000" s="25"/>
      <c r="BA1000" s="25"/>
      <c r="BC1000" s="55"/>
      <c r="BF1000" s="25"/>
      <c r="BI1000" s="41"/>
      <c r="BJ1000" s="25"/>
      <c r="BM1000" s="32"/>
      <c r="BN1000" s="25"/>
      <c r="BO1000" s="32"/>
      <c r="BP1000" s="25"/>
      <c r="BQ1000" s="25"/>
      <c r="BR1000" s="25"/>
      <c r="BS1000" s="32" t="s">
        <v>3236</v>
      </c>
      <c r="BT1000" s="25" t="s">
        <v>3237</v>
      </c>
      <c r="BV1000" s="25"/>
      <c r="BW1000" s="25"/>
      <c r="BX1000" s="32"/>
      <c r="BY1000" s="25"/>
      <c r="CB1000" s="25"/>
      <c r="CD1000" s="25"/>
      <c r="CG1000" s="25" t="s">
        <v>3240</v>
      </c>
      <c r="CH1000" s="50">
        <v>1</v>
      </c>
      <c r="CI1000" s="50" t="s">
        <v>2834</v>
      </c>
      <c r="CK1000" s="50" t="s">
        <v>3236</v>
      </c>
      <c r="CL1000" s="50" t="s">
        <v>3237</v>
      </c>
      <c r="CM1000" s="50" t="s">
        <v>3235</v>
      </c>
      <c r="CN1000" s="50" t="s">
        <v>3239</v>
      </c>
      <c r="CO1000" s="50" t="s">
        <v>2862</v>
      </c>
      <c r="CP1000" s="50" t="s">
        <v>2863</v>
      </c>
      <c r="CQ1000" s="50" t="s">
        <v>3241</v>
      </c>
      <c r="CT1000" s="29"/>
      <c r="CU1000" s="29"/>
      <c r="CW1000" s="25"/>
      <c r="DA1000" s="48"/>
      <c r="DB1000" s="25"/>
      <c r="DC1000" s="25"/>
      <c r="DD1000" s="25"/>
      <c r="DE1000" s="46"/>
      <c r="DF1000" s="39"/>
      <c r="DG1000" s="25"/>
    </row>
    <row r="1001" spans="1:111" x14ac:dyDescent="0.35">
      <c r="A1001" s="25" t="s">
        <v>996</v>
      </c>
      <c r="B1001" s="25">
        <f>+COUNTA(E1001:DF1001)</f>
        <v>18</v>
      </c>
      <c r="F1001" s="32" t="s">
        <v>3242</v>
      </c>
      <c r="G1001" s="25" t="s">
        <v>5940</v>
      </c>
      <c r="I1001" s="25"/>
      <c r="J1001" s="25" t="s">
        <v>5486</v>
      </c>
      <c r="R1001" s="25">
        <v>1</v>
      </c>
      <c r="S1001" s="25">
        <f>SUM(COUNTIF(K1001:R1001,"1"))</f>
        <v>1</v>
      </c>
      <c r="T1001" s="32"/>
      <c r="Z1001" s="32" t="s">
        <v>5469</v>
      </c>
      <c r="AA1001" s="34"/>
      <c r="AB1001" s="34"/>
      <c r="AC1001" s="25"/>
      <c r="AE1001" s="41"/>
      <c r="AF1001" s="25"/>
      <c r="AM1001" s="25"/>
      <c r="AT1001" s="32"/>
      <c r="AU1001" s="41"/>
      <c r="AV1001" s="25"/>
      <c r="AW1001" s="25"/>
      <c r="AX1001" s="45"/>
      <c r="AY1001" s="25"/>
      <c r="AZ1001" s="25"/>
      <c r="BA1001" s="25"/>
      <c r="BC1001" s="55"/>
      <c r="BF1001" s="25"/>
      <c r="BI1001" s="41"/>
      <c r="BJ1001" s="25"/>
      <c r="BM1001" s="32"/>
      <c r="BN1001" s="25"/>
      <c r="BO1001" s="32"/>
      <c r="BP1001" s="25"/>
      <c r="BQ1001" s="25"/>
      <c r="BR1001" s="25"/>
      <c r="BS1001" s="32" t="s">
        <v>3243</v>
      </c>
      <c r="BT1001" s="25" t="s">
        <v>3244</v>
      </c>
      <c r="BV1001" s="25"/>
      <c r="BW1001" s="25"/>
      <c r="BX1001" s="32"/>
      <c r="BY1001" s="25"/>
      <c r="CB1001" s="25"/>
      <c r="CD1001" s="25"/>
      <c r="CG1001" s="25" t="s">
        <v>3247</v>
      </c>
      <c r="CH1001" s="50">
        <v>1</v>
      </c>
      <c r="CI1001" s="50" t="s">
        <v>2834</v>
      </c>
      <c r="CK1001" s="50" t="s">
        <v>3243</v>
      </c>
      <c r="CL1001" s="50" t="s">
        <v>3244</v>
      </c>
      <c r="CM1001" s="50" t="s">
        <v>3242</v>
      </c>
      <c r="CN1001" s="50" t="s">
        <v>3246</v>
      </c>
      <c r="CO1001" s="50" t="s">
        <v>3248</v>
      </c>
      <c r="CP1001" s="50" t="s">
        <v>2945</v>
      </c>
      <c r="CQ1001" s="50" t="s">
        <v>3031</v>
      </c>
      <c r="CT1001" s="29"/>
      <c r="CU1001" s="29"/>
      <c r="CW1001" s="25"/>
      <c r="DA1001" s="48"/>
      <c r="DB1001" s="25"/>
      <c r="DC1001" s="25"/>
      <c r="DD1001" s="25"/>
      <c r="DE1001" s="46"/>
      <c r="DF1001" s="39"/>
      <c r="DG1001" s="25"/>
    </row>
    <row r="1002" spans="1:111" x14ac:dyDescent="0.35">
      <c r="A1002" s="25" t="s">
        <v>996</v>
      </c>
      <c r="B1002" s="25">
        <f>+COUNTA(E1002:DF1002)</f>
        <v>18</v>
      </c>
      <c r="F1002" s="32" t="s">
        <v>3249</v>
      </c>
      <c r="G1002" s="25" t="s">
        <v>5940</v>
      </c>
      <c r="I1002" s="25"/>
      <c r="J1002" s="25" t="s">
        <v>5486</v>
      </c>
      <c r="R1002" s="25">
        <v>1</v>
      </c>
      <c r="S1002" s="25">
        <f>SUM(COUNTIF(K1002:R1002,"1"))</f>
        <v>1</v>
      </c>
      <c r="T1002" s="32"/>
      <c r="Z1002" s="32" t="s">
        <v>5469</v>
      </c>
      <c r="AA1002" s="34"/>
      <c r="AB1002" s="34"/>
      <c r="AC1002" s="25"/>
      <c r="AE1002" s="41"/>
      <c r="AF1002" s="25"/>
      <c r="AM1002" s="25"/>
      <c r="AT1002" s="32"/>
      <c r="AU1002" s="41"/>
      <c r="AV1002" s="25"/>
      <c r="AW1002" s="25"/>
      <c r="AX1002" s="45"/>
      <c r="AY1002" s="25"/>
      <c r="AZ1002" s="25"/>
      <c r="BA1002" s="25"/>
      <c r="BC1002" s="55"/>
      <c r="BF1002" s="25"/>
      <c r="BI1002" s="41"/>
      <c r="BJ1002" s="25"/>
      <c r="BM1002" s="32"/>
      <c r="BN1002" s="25"/>
      <c r="BO1002" s="32"/>
      <c r="BP1002" s="25"/>
      <c r="BQ1002" s="25"/>
      <c r="BR1002" s="25"/>
      <c r="BS1002" s="32" t="s">
        <v>3250</v>
      </c>
      <c r="BT1002" s="25" t="s">
        <v>3251</v>
      </c>
      <c r="BV1002" s="25"/>
      <c r="BW1002" s="25"/>
      <c r="BX1002" s="32"/>
      <c r="BY1002" s="25"/>
      <c r="CB1002" s="25"/>
      <c r="CD1002" s="25"/>
      <c r="CG1002" s="25" t="s">
        <v>3254</v>
      </c>
      <c r="CH1002" s="50">
        <v>1</v>
      </c>
      <c r="CI1002" s="50" t="s">
        <v>2834</v>
      </c>
      <c r="CK1002" s="50" t="s">
        <v>3250</v>
      </c>
      <c r="CL1002" s="50" t="s">
        <v>3251</v>
      </c>
      <c r="CM1002" s="50" t="s">
        <v>3249</v>
      </c>
      <c r="CN1002" s="50" t="s">
        <v>3253</v>
      </c>
      <c r="CO1002" s="50" t="s">
        <v>2886</v>
      </c>
      <c r="CP1002" s="50" t="s">
        <v>2846</v>
      </c>
      <c r="CQ1002" s="50" t="s">
        <v>3159</v>
      </c>
      <c r="CT1002" s="29"/>
      <c r="CU1002" s="29"/>
      <c r="CW1002" s="25"/>
      <c r="DA1002" s="48"/>
      <c r="DB1002" s="25"/>
      <c r="DC1002" s="25"/>
      <c r="DD1002" s="25"/>
      <c r="DE1002" s="46"/>
      <c r="DF1002" s="39"/>
      <c r="DG1002" s="25"/>
    </row>
    <row r="1003" spans="1:111" x14ac:dyDescent="0.35">
      <c r="A1003" s="25" t="s">
        <v>996</v>
      </c>
      <c r="B1003" s="25">
        <f>+COUNTA(E1003:DF1003)</f>
        <v>18</v>
      </c>
      <c r="F1003" s="32" t="s">
        <v>3255</v>
      </c>
      <c r="G1003" s="25" t="s">
        <v>5940</v>
      </c>
      <c r="I1003" s="25"/>
      <c r="J1003" s="25" t="s">
        <v>5486</v>
      </c>
      <c r="R1003" s="25">
        <v>1</v>
      </c>
      <c r="S1003" s="25">
        <f>SUM(COUNTIF(K1003:R1003,"1"))</f>
        <v>1</v>
      </c>
      <c r="T1003" s="32"/>
      <c r="Z1003" s="32" t="s">
        <v>5469</v>
      </c>
      <c r="AA1003" s="34"/>
      <c r="AB1003" s="34"/>
      <c r="AC1003" s="25"/>
      <c r="AE1003" s="41"/>
      <c r="AF1003" s="25"/>
      <c r="AM1003" s="25"/>
      <c r="AT1003" s="32"/>
      <c r="AU1003" s="41"/>
      <c r="AV1003" s="25"/>
      <c r="AW1003" s="25"/>
      <c r="AX1003" s="45"/>
      <c r="AY1003" s="25"/>
      <c r="AZ1003" s="25"/>
      <c r="BA1003" s="25"/>
      <c r="BC1003" s="55"/>
      <c r="BF1003" s="25"/>
      <c r="BI1003" s="41"/>
      <c r="BJ1003" s="25"/>
      <c r="BM1003" s="32"/>
      <c r="BN1003" s="25"/>
      <c r="BO1003" s="32"/>
      <c r="BP1003" s="25"/>
      <c r="BQ1003" s="25"/>
      <c r="BR1003" s="25"/>
      <c r="BS1003" s="32" t="s">
        <v>3256</v>
      </c>
      <c r="BT1003" s="25" t="s">
        <v>3257</v>
      </c>
      <c r="BV1003" s="25"/>
      <c r="BW1003" s="25"/>
      <c r="BX1003" s="32"/>
      <c r="BY1003" s="25"/>
      <c r="CB1003" s="25"/>
      <c r="CD1003" s="25"/>
      <c r="CG1003" s="25" t="s">
        <v>3260</v>
      </c>
      <c r="CH1003" s="50">
        <v>1</v>
      </c>
      <c r="CI1003" s="50" t="s">
        <v>2834</v>
      </c>
      <c r="CK1003" s="50" t="s">
        <v>3256</v>
      </c>
      <c r="CL1003" s="50" t="s">
        <v>3257</v>
      </c>
      <c r="CM1003" s="50" t="s">
        <v>3255</v>
      </c>
      <c r="CN1003" s="50" t="s">
        <v>3259</v>
      </c>
      <c r="CO1003" s="50" t="s">
        <v>3014</v>
      </c>
      <c r="CP1003" s="50" t="s">
        <v>3261</v>
      </c>
      <c r="CQ1003" s="50" t="s">
        <v>3262</v>
      </c>
      <c r="CT1003" s="29"/>
      <c r="CU1003" s="29"/>
      <c r="CW1003" s="25"/>
      <c r="DA1003" s="48"/>
      <c r="DB1003" s="25"/>
      <c r="DC1003" s="25"/>
      <c r="DD1003" s="25"/>
      <c r="DE1003" s="46"/>
      <c r="DF1003" s="39"/>
      <c r="DG1003" s="25"/>
    </row>
    <row r="1004" spans="1:111" x14ac:dyDescent="0.35">
      <c r="A1004" s="25" t="s">
        <v>996</v>
      </c>
      <c r="B1004" s="25">
        <f>+COUNTA(E1004:DF1004)</f>
        <v>18</v>
      </c>
      <c r="F1004" s="32" t="s">
        <v>3263</v>
      </c>
      <c r="G1004" s="25" t="s">
        <v>5940</v>
      </c>
      <c r="I1004" s="25"/>
      <c r="J1004" s="25" t="s">
        <v>5486</v>
      </c>
      <c r="R1004" s="25">
        <v>1</v>
      </c>
      <c r="S1004" s="25">
        <f>SUM(COUNTIF(K1004:R1004,"1"))</f>
        <v>1</v>
      </c>
      <c r="T1004" s="32"/>
      <c r="Z1004" s="32" t="s">
        <v>5469</v>
      </c>
      <c r="AA1004" s="34"/>
      <c r="AB1004" s="34"/>
      <c r="AC1004" s="25"/>
      <c r="AE1004" s="41"/>
      <c r="AF1004" s="25"/>
      <c r="AM1004" s="25"/>
      <c r="AT1004" s="32"/>
      <c r="AU1004" s="41"/>
      <c r="AV1004" s="25"/>
      <c r="AW1004" s="25"/>
      <c r="AX1004" s="45"/>
      <c r="AY1004" s="25"/>
      <c r="AZ1004" s="25"/>
      <c r="BA1004" s="25"/>
      <c r="BC1004" s="55"/>
      <c r="BF1004" s="25"/>
      <c r="BI1004" s="41"/>
      <c r="BJ1004" s="25"/>
      <c r="BM1004" s="32"/>
      <c r="BN1004" s="25"/>
      <c r="BO1004" s="32"/>
      <c r="BP1004" s="25"/>
      <c r="BQ1004" s="25"/>
      <c r="BR1004" s="25"/>
      <c r="BS1004" s="32" t="s">
        <v>3264</v>
      </c>
      <c r="BT1004" s="25" t="s">
        <v>3265</v>
      </c>
      <c r="BV1004" s="25"/>
      <c r="BW1004" s="25"/>
      <c r="BX1004" s="32"/>
      <c r="BY1004" s="25"/>
      <c r="CB1004" s="25"/>
      <c r="CD1004" s="25"/>
      <c r="CG1004" s="25" t="s">
        <v>3268</v>
      </c>
      <c r="CH1004" s="50">
        <v>1</v>
      </c>
      <c r="CI1004" s="50" t="s">
        <v>2834</v>
      </c>
      <c r="CK1004" s="50" t="s">
        <v>3264</v>
      </c>
      <c r="CL1004" s="50" t="s">
        <v>3265</v>
      </c>
      <c r="CM1004" s="50" t="s">
        <v>3263</v>
      </c>
      <c r="CN1004" s="50" t="s">
        <v>3267</v>
      </c>
      <c r="CO1004" s="50" t="s">
        <v>2944</v>
      </c>
      <c r="CP1004" s="50" t="s">
        <v>2846</v>
      </c>
      <c r="CQ1004" s="50" t="s">
        <v>3269</v>
      </c>
      <c r="CT1004" s="29"/>
      <c r="CU1004" s="29"/>
      <c r="CW1004" s="25"/>
      <c r="DA1004" s="48"/>
      <c r="DB1004" s="25"/>
      <c r="DC1004" s="25"/>
      <c r="DD1004" s="25"/>
      <c r="DE1004" s="46"/>
      <c r="DF1004" s="39"/>
      <c r="DG1004" s="25"/>
    </row>
    <row r="1005" spans="1:111" x14ac:dyDescent="0.35">
      <c r="A1005" s="25" t="s">
        <v>996</v>
      </c>
      <c r="B1005" s="25">
        <f>+COUNTA(E1005:DF1005)</f>
        <v>18</v>
      </c>
      <c r="F1005" s="32" t="s">
        <v>3270</v>
      </c>
      <c r="G1005" s="25" t="s">
        <v>5940</v>
      </c>
      <c r="I1005" s="25"/>
      <c r="J1005" s="25" t="s">
        <v>5486</v>
      </c>
      <c r="R1005" s="25">
        <v>1</v>
      </c>
      <c r="S1005" s="25">
        <f>SUM(COUNTIF(K1005:R1005,"1"))</f>
        <v>1</v>
      </c>
      <c r="T1005" s="32"/>
      <c r="Z1005" s="32" t="s">
        <v>5469</v>
      </c>
      <c r="AA1005" s="34"/>
      <c r="AB1005" s="34"/>
      <c r="AC1005" s="25"/>
      <c r="AE1005" s="41"/>
      <c r="AF1005" s="25"/>
      <c r="AM1005" s="25"/>
      <c r="AT1005" s="32"/>
      <c r="AU1005" s="41"/>
      <c r="AV1005" s="25"/>
      <c r="AW1005" s="25"/>
      <c r="AX1005" s="45"/>
      <c r="AY1005" s="25"/>
      <c r="AZ1005" s="25"/>
      <c r="BA1005" s="25"/>
      <c r="BC1005" s="55"/>
      <c r="BF1005" s="25"/>
      <c r="BI1005" s="41"/>
      <c r="BJ1005" s="25"/>
      <c r="BM1005" s="32"/>
      <c r="BN1005" s="25"/>
      <c r="BO1005" s="32"/>
      <c r="BP1005" s="25"/>
      <c r="BQ1005" s="25"/>
      <c r="BR1005" s="25"/>
      <c r="BS1005" s="32" t="s">
        <v>3271</v>
      </c>
      <c r="BT1005" s="25" t="s">
        <v>3272</v>
      </c>
      <c r="BV1005" s="25"/>
      <c r="BW1005" s="25"/>
      <c r="BX1005" s="32"/>
      <c r="BY1005" s="25"/>
      <c r="CB1005" s="25"/>
      <c r="CD1005" s="25"/>
      <c r="CG1005" s="25" t="s">
        <v>3275</v>
      </c>
      <c r="CH1005" s="50">
        <v>1</v>
      </c>
      <c r="CI1005" s="50" t="s">
        <v>2834</v>
      </c>
      <c r="CK1005" s="50" t="s">
        <v>3271</v>
      </c>
      <c r="CL1005" s="50" t="s">
        <v>3272</v>
      </c>
      <c r="CM1005" s="50" t="s">
        <v>3270</v>
      </c>
      <c r="CN1005" s="50" t="s">
        <v>3274</v>
      </c>
      <c r="CO1005" s="50" t="s">
        <v>2870</v>
      </c>
      <c r="CP1005" s="50" t="s">
        <v>3276</v>
      </c>
      <c r="CQ1005" s="50" t="s">
        <v>3120</v>
      </c>
      <c r="CT1005" s="29"/>
      <c r="CU1005" s="29"/>
      <c r="CW1005" s="25"/>
      <c r="DA1005" s="48"/>
      <c r="DB1005" s="25"/>
      <c r="DC1005" s="25"/>
      <c r="DD1005" s="25"/>
      <c r="DE1005" s="46"/>
      <c r="DF1005" s="39"/>
      <c r="DG1005" s="25"/>
    </row>
    <row r="1006" spans="1:111" x14ac:dyDescent="0.35">
      <c r="A1006" s="25" t="s">
        <v>996</v>
      </c>
      <c r="B1006" s="25">
        <f>+COUNTA(E1006:DF1006)</f>
        <v>18</v>
      </c>
      <c r="F1006" s="32" t="s">
        <v>3277</v>
      </c>
      <c r="G1006" s="25" t="s">
        <v>5940</v>
      </c>
      <c r="I1006" s="25"/>
      <c r="J1006" s="25" t="s">
        <v>5486</v>
      </c>
      <c r="R1006" s="25">
        <v>1</v>
      </c>
      <c r="S1006" s="25">
        <f>SUM(COUNTIF(K1006:R1006,"1"))</f>
        <v>1</v>
      </c>
      <c r="T1006" s="32"/>
      <c r="Z1006" s="32" t="s">
        <v>5469</v>
      </c>
      <c r="AA1006" s="34"/>
      <c r="AB1006" s="34"/>
      <c r="AC1006" s="25"/>
      <c r="AE1006" s="41"/>
      <c r="AF1006" s="25"/>
      <c r="AM1006" s="25"/>
      <c r="AT1006" s="32"/>
      <c r="AU1006" s="41"/>
      <c r="AV1006" s="25"/>
      <c r="AW1006" s="25"/>
      <c r="AX1006" s="45"/>
      <c r="AY1006" s="25"/>
      <c r="AZ1006" s="25"/>
      <c r="BA1006" s="25"/>
      <c r="BC1006" s="55"/>
      <c r="BF1006" s="25"/>
      <c r="BI1006" s="41"/>
      <c r="BJ1006" s="25"/>
      <c r="BM1006" s="32"/>
      <c r="BN1006" s="25"/>
      <c r="BO1006" s="32"/>
      <c r="BP1006" s="25"/>
      <c r="BQ1006" s="25"/>
      <c r="BR1006" s="25"/>
      <c r="BS1006" s="32" t="s">
        <v>3278</v>
      </c>
      <c r="BT1006" s="25" t="s">
        <v>3279</v>
      </c>
      <c r="BV1006" s="25"/>
      <c r="BW1006" s="25"/>
      <c r="BX1006" s="32"/>
      <c r="BY1006" s="25"/>
      <c r="CB1006" s="25"/>
      <c r="CD1006" s="25"/>
      <c r="CG1006" s="25" t="s">
        <v>3282</v>
      </c>
      <c r="CH1006" s="50">
        <v>1</v>
      </c>
      <c r="CI1006" s="50" t="s">
        <v>2834</v>
      </c>
      <c r="CK1006" s="50" t="s">
        <v>3278</v>
      </c>
      <c r="CL1006" s="50" t="s">
        <v>3279</v>
      </c>
      <c r="CM1006" s="50" t="s">
        <v>3277</v>
      </c>
      <c r="CN1006" s="50" t="s">
        <v>3281</v>
      </c>
      <c r="CO1006" s="50" t="s">
        <v>3283</v>
      </c>
      <c r="CP1006" s="50" t="s">
        <v>3284</v>
      </c>
      <c r="CQ1006" s="50" t="s">
        <v>3285</v>
      </c>
      <c r="CT1006" s="29"/>
      <c r="CU1006" s="29"/>
      <c r="CW1006" s="25"/>
      <c r="DA1006" s="48"/>
      <c r="DB1006" s="25"/>
      <c r="DC1006" s="25"/>
      <c r="DD1006" s="25"/>
      <c r="DE1006" s="46"/>
      <c r="DF1006" s="39"/>
      <c r="DG1006" s="25"/>
    </row>
    <row r="1007" spans="1:111" x14ac:dyDescent="0.35">
      <c r="A1007" s="25" t="s">
        <v>996</v>
      </c>
      <c r="B1007" s="25">
        <f>+COUNTA(E1007:DF1007)</f>
        <v>18</v>
      </c>
      <c r="F1007" s="32" t="s">
        <v>3286</v>
      </c>
      <c r="G1007" s="25" t="s">
        <v>5940</v>
      </c>
      <c r="I1007" s="25"/>
      <c r="J1007" s="25" t="s">
        <v>5486</v>
      </c>
      <c r="R1007" s="25">
        <v>1</v>
      </c>
      <c r="S1007" s="25">
        <f>SUM(COUNTIF(K1007:R1007,"1"))</f>
        <v>1</v>
      </c>
      <c r="T1007" s="32"/>
      <c r="Z1007" s="32" t="s">
        <v>5469</v>
      </c>
      <c r="AA1007" s="34"/>
      <c r="AB1007" s="34"/>
      <c r="AC1007" s="25"/>
      <c r="AE1007" s="41"/>
      <c r="AF1007" s="25"/>
      <c r="AM1007" s="25"/>
      <c r="AT1007" s="32"/>
      <c r="AU1007" s="41"/>
      <c r="AV1007" s="25"/>
      <c r="AW1007" s="25"/>
      <c r="AX1007" s="45"/>
      <c r="AY1007" s="25"/>
      <c r="AZ1007" s="25"/>
      <c r="BA1007" s="25"/>
      <c r="BC1007" s="55"/>
      <c r="BF1007" s="25"/>
      <c r="BI1007" s="41"/>
      <c r="BJ1007" s="25"/>
      <c r="BM1007" s="32"/>
      <c r="BN1007" s="25"/>
      <c r="BO1007" s="32"/>
      <c r="BP1007" s="25"/>
      <c r="BQ1007" s="25"/>
      <c r="BR1007" s="25"/>
      <c r="BS1007" s="32" t="s">
        <v>3287</v>
      </c>
      <c r="BT1007" s="25" t="s">
        <v>3288</v>
      </c>
      <c r="BV1007" s="25"/>
      <c r="BW1007" s="25"/>
      <c r="BX1007" s="32"/>
      <c r="BY1007" s="25"/>
      <c r="CB1007" s="25"/>
      <c r="CD1007" s="25"/>
      <c r="CG1007" s="25" t="s">
        <v>3291</v>
      </c>
      <c r="CH1007" s="50">
        <v>1</v>
      </c>
      <c r="CI1007" s="50" t="s">
        <v>2834</v>
      </c>
      <c r="CK1007" s="50" t="s">
        <v>3287</v>
      </c>
      <c r="CL1007" s="50" t="s">
        <v>3288</v>
      </c>
      <c r="CM1007" s="50" t="s">
        <v>3286</v>
      </c>
      <c r="CN1007" s="50" t="s">
        <v>3290</v>
      </c>
      <c r="CO1007" s="50" t="s">
        <v>2845</v>
      </c>
      <c r="CP1007" s="50" t="s">
        <v>3292</v>
      </c>
      <c r="CQ1007" s="50" t="s">
        <v>3293</v>
      </c>
      <c r="CT1007" s="29"/>
      <c r="CU1007" s="29"/>
      <c r="CW1007" s="25"/>
      <c r="DA1007" s="48"/>
      <c r="DB1007" s="25"/>
      <c r="DC1007" s="25"/>
      <c r="DD1007" s="25"/>
      <c r="DE1007" s="46"/>
      <c r="DF1007" s="39"/>
      <c r="DG1007" s="25"/>
    </row>
    <row r="1008" spans="1:111" x14ac:dyDescent="0.35">
      <c r="A1008" s="25" t="s">
        <v>996</v>
      </c>
      <c r="B1008" s="25">
        <f>+COUNTA(E1008:DF1008)</f>
        <v>18</v>
      </c>
      <c r="F1008" s="32" t="s">
        <v>3294</v>
      </c>
      <c r="G1008" s="25" t="s">
        <v>5940</v>
      </c>
      <c r="I1008" s="25"/>
      <c r="J1008" s="25" t="s">
        <v>5486</v>
      </c>
      <c r="R1008" s="25">
        <v>1</v>
      </c>
      <c r="S1008" s="25">
        <f>SUM(COUNTIF(K1008:R1008,"1"))</f>
        <v>1</v>
      </c>
      <c r="T1008" s="32"/>
      <c r="Z1008" s="32" t="s">
        <v>5469</v>
      </c>
      <c r="AA1008" s="34"/>
      <c r="AB1008" s="34"/>
      <c r="AC1008" s="25"/>
      <c r="AE1008" s="41"/>
      <c r="AF1008" s="25"/>
      <c r="AM1008" s="25"/>
      <c r="AT1008" s="32"/>
      <c r="AU1008" s="41"/>
      <c r="AV1008" s="25"/>
      <c r="AW1008" s="25"/>
      <c r="AX1008" s="45"/>
      <c r="AY1008" s="25"/>
      <c r="AZ1008" s="25"/>
      <c r="BA1008" s="25"/>
      <c r="BC1008" s="55"/>
      <c r="BF1008" s="25"/>
      <c r="BI1008" s="41"/>
      <c r="BJ1008" s="25"/>
      <c r="BM1008" s="32"/>
      <c r="BN1008" s="25"/>
      <c r="BO1008" s="32"/>
      <c r="BP1008" s="25"/>
      <c r="BQ1008" s="25"/>
      <c r="BR1008" s="25"/>
      <c r="BS1008" s="32" t="s">
        <v>3295</v>
      </c>
      <c r="BT1008" s="25" t="s">
        <v>3296</v>
      </c>
      <c r="BV1008" s="25"/>
      <c r="BW1008" s="25"/>
      <c r="BX1008" s="32"/>
      <c r="BY1008" s="25"/>
      <c r="CB1008" s="25"/>
      <c r="CD1008" s="25"/>
      <c r="CG1008" s="25" t="s">
        <v>3299</v>
      </c>
      <c r="CH1008" s="50">
        <v>1</v>
      </c>
      <c r="CI1008" s="50" t="s">
        <v>2834</v>
      </c>
      <c r="CK1008" s="50" t="s">
        <v>3295</v>
      </c>
      <c r="CL1008" s="50" t="s">
        <v>3296</v>
      </c>
      <c r="CM1008" s="50" t="s">
        <v>3294</v>
      </c>
      <c r="CN1008" s="50" t="s">
        <v>3298</v>
      </c>
      <c r="CO1008" s="50" t="s">
        <v>2953</v>
      </c>
      <c r="CP1008" s="50" t="s">
        <v>3300</v>
      </c>
      <c r="CQ1008" s="50" t="s">
        <v>3301</v>
      </c>
      <c r="CT1008" s="29"/>
      <c r="CU1008" s="29"/>
      <c r="CW1008" s="25"/>
      <c r="DA1008" s="48"/>
      <c r="DB1008" s="25"/>
      <c r="DC1008" s="25"/>
      <c r="DD1008" s="25"/>
      <c r="DE1008" s="46"/>
      <c r="DF1008" s="39"/>
      <c r="DG1008" s="25"/>
    </row>
    <row r="1009" spans="1:111" x14ac:dyDescent="0.35">
      <c r="A1009" s="25" t="s">
        <v>996</v>
      </c>
      <c r="B1009" s="25">
        <f>+COUNTA(E1009:DF1009)</f>
        <v>18</v>
      </c>
      <c r="F1009" s="32" t="s">
        <v>3302</v>
      </c>
      <c r="G1009" s="25" t="s">
        <v>5940</v>
      </c>
      <c r="I1009" s="25"/>
      <c r="J1009" s="25" t="s">
        <v>5486</v>
      </c>
      <c r="R1009" s="25">
        <v>1</v>
      </c>
      <c r="S1009" s="25">
        <f>SUM(COUNTIF(K1009:R1009,"1"))</f>
        <v>1</v>
      </c>
      <c r="T1009" s="32"/>
      <c r="Z1009" s="32" t="s">
        <v>5469</v>
      </c>
      <c r="AA1009" s="34"/>
      <c r="AB1009" s="34"/>
      <c r="AC1009" s="25"/>
      <c r="AE1009" s="41"/>
      <c r="AF1009" s="25"/>
      <c r="AM1009" s="25"/>
      <c r="AT1009" s="32"/>
      <c r="AU1009" s="41"/>
      <c r="AV1009" s="25"/>
      <c r="AW1009" s="25"/>
      <c r="AX1009" s="45"/>
      <c r="AY1009" s="25"/>
      <c r="AZ1009" s="25"/>
      <c r="BA1009" s="25"/>
      <c r="BC1009" s="55"/>
      <c r="BF1009" s="25"/>
      <c r="BI1009" s="41"/>
      <c r="BJ1009" s="25"/>
      <c r="BM1009" s="32"/>
      <c r="BN1009" s="25"/>
      <c r="BO1009" s="32"/>
      <c r="BP1009" s="25"/>
      <c r="BQ1009" s="25"/>
      <c r="BR1009" s="25"/>
      <c r="BS1009" s="32" t="s">
        <v>3303</v>
      </c>
      <c r="BT1009" s="25" t="s">
        <v>3304</v>
      </c>
      <c r="BV1009" s="25"/>
      <c r="BW1009" s="25"/>
      <c r="BX1009" s="32"/>
      <c r="BY1009" s="25"/>
      <c r="CB1009" s="25"/>
      <c r="CD1009" s="25"/>
      <c r="CG1009" s="25" t="s">
        <v>3307</v>
      </c>
      <c r="CH1009" s="50">
        <v>1</v>
      </c>
      <c r="CI1009" s="50" t="s">
        <v>2834</v>
      </c>
      <c r="CK1009" s="50" t="s">
        <v>3303</v>
      </c>
      <c r="CL1009" s="50" t="s">
        <v>3304</v>
      </c>
      <c r="CM1009" s="50" t="s">
        <v>3302</v>
      </c>
      <c r="CN1009" s="50" t="s">
        <v>3306</v>
      </c>
      <c r="CO1009" s="50" t="s">
        <v>2944</v>
      </c>
      <c r="CP1009" s="50" t="s">
        <v>2846</v>
      </c>
      <c r="CQ1009" s="50" t="s">
        <v>3308</v>
      </c>
      <c r="CT1009" s="29"/>
      <c r="CU1009" s="29"/>
      <c r="CW1009" s="25"/>
      <c r="DA1009" s="48"/>
      <c r="DB1009" s="25"/>
      <c r="DC1009" s="25"/>
      <c r="DD1009" s="25"/>
      <c r="DE1009" s="46"/>
      <c r="DF1009" s="39"/>
      <c r="DG1009" s="25"/>
    </row>
    <row r="1010" spans="1:111" x14ac:dyDescent="0.35">
      <c r="A1010" s="25" t="s">
        <v>996</v>
      </c>
      <c r="B1010" s="25">
        <f>+COUNTA(E1010:DF1010)</f>
        <v>18</v>
      </c>
      <c r="F1010" s="32" t="s">
        <v>3309</v>
      </c>
      <c r="G1010" s="25" t="s">
        <v>5940</v>
      </c>
      <c r="I1010" s="25"/>
      <c r="J1010" s="25" t="s">
        <v>5486</v>
      </c>
      <c r="R1010" s="25">
        <v>1</v>
      </c>
      <c r="S1010" s="25">
        <f>SUM(COUNTIF(K1010:R1010,"1"))</f>
        <v>1</v>
      </c>
      <c r="T1010" s="32"/>
      <c r="Z1010" s="32" t="s">
        <v>5469</v>
      </c>
      <c r="AA1010" s="34"/>
      <c r="AB1010" s="34"/>
      <c r="AC1010" s="25"/>
      <c r="AE1010" s="41"/>
      <c r="AF1010" s="25"/>
      <c r="AM1010" s="25"/>
      <c r="AT1010" s="32"/>
      <c r="AU1010" s="41"/>
      <c r="AV1010" s="25"/>
      <c r="AW1010" s="25"/>
      <c r="AX1010" s="45"/>
      <c r="AY1010" s="25"/>
      <c r="AZ1010" s="25"/>
      <c r="BA1010" s="25"/>
      <c r="BC1010" s="55"/>
      <c r="BF1010" s="25"/>
      <c r="BI1010" s="41"/>
      <c r="BJ1010" s="25"/>
      <c r="BM1010" s="32"/>
      <c r="BN1010" s="25"/>
      <c r="BO1010" s="32"/>
      <c r="BP1010" s="25"/>
      <c r="BQ1010" s="25"/>
      <c r="BR1010" s="25"/>
      <c r="BS1010" s="32" t="s">
        <v>3310</v>
      </c>
      <c r="BT1010" s="25" t="s">
        <v>3311</v>
      </c>
      <c r="BV1010" s="25"/>
      <c r="BW1010" s="25"/>
      <c r="BX1010" s="32"/>
      <c r="BY1010" s="25"/>
      <c r="CB1010" s="25"/>
      <c r="CD1010" s="25"/>
      <c r="CG1010" s="25" t="s">
        <v>3314</v>
      </c>
      <c r="CH1010" s="50">
        <v>1</v>
      </c>
      <c r="CI1010" s="50" t="s">
        <v>2834</v>
      </c>
      <c r="CK1010" s="50" t="s">
        <v>3310</v>
      </c>
      <c r="CL1010" s="50" t="s">
        <v>3311</v>
      </c>
      <c r="CM1010" s="50" t="s">
        <v>3309</v>
      </c>
      <c r="CN1010" s="50" t="s">
        <v>3313</v>
      </c>
      <c r="CO1010" s="50" t="s">
        <v>3078</v>
      </c>
      <c r="CP1010" s="50" t="s">
        <v>3315</v>
      </c>
      <c r="CQ1010" s="50" t="s">
        <v>2955</v>
      </c>
      <c r="CT1010" s="29"/>
      <c r="CU1010" s="29"/>
      <c r="CW1010" s="25"/>
      <c r="DA1010" s="48"/>
      <c r="DB1010" s="25"/>
      <c r="DC1010" s="25"/>
      <c r="DD1010" s="25"/>
      <c r="DE1010" s="46"/>
      <c r="DF1010" s="39"/>
      <c r="DG1010" s="25"/>
    </row>
    <row r="1011" spans="1:111" x14ac:dyDescent="0.35">
      <c r="A1011" s="25" t="s">
        <v>996</v>
      </c>
      <c r="B1011" s="25">
        <f>+COUNTA(E1011:DF1011)</f>
        <v>18</v>
      </c>
      <c r="F1011" s="32" t="s">
        <v>3316</v>
      </c>
      <c r="G1011" s="25" t="s">
        <v>5940</v>
      </c>
      <c r="I1011" s="25"/>
      <c r="J1011" s="25" t="s">
        <v>5486</v>
      </c>
      <c r="R1011" s="25">
        <v>1</v>
      </c>
      <c r="S1011" s="25">
        <f>SUM(COUNTIF(K1011:R1011,"1"))</f>
        <v>1</v>
      </c>
      <c r="T1011" s="32"/>
      <c r="Z1011" s="32" t="s">
        <v>5469</v>
      </c>
      <c r="AA1011" s="34"/>
      <c r="AB1011" s="34"/>
      <c r="AC1011" s="25"/>
      <c r="AE1011" s="41"/>
      <c r="AF1011" s="25"/>
      <c r="AM1011" s="25"/>
      <c r="AT1011" s="32"/>
      <c r="AU1011" s="41"/>
      <c r="AV1011" s="25"/>
      <c r="AW1011" s="25"/>
      <c r="AX1011" s="45"/>
      <c r="AY1011" s="25"/>
      <c r="AZ1011" s="25"/>
      <c r="BA1011" s="25"/>
      <c r="BC1011" s="55"/>
      <c r="BF1011" s="25"/>
      <c r="BI1011" s="41"/>
      <c r="BJ1011" s="25"/>
      <c r="BM1011" s="32"/>
      <c r="BN1011" s="25"/>
      <c r="BO1011" s="32"/>
      <c r="BP1011" s="25"/>
      <c r="BQ1011" s="25"/>
      <c r="BR1011" s="25"/>
      <c r="BS1011" s="32" t="s">
        <v>3317</v>
      </c>
      <c r="BT1011" s="25" t="s">
        <v>3318</v>
      </c>
      <c r="BV1011" s="25"/>
      <c r="BW1011" s="25"/>
      <c r="BX1011" s="32"/>
      <c r="BY1011" s="25"/>
      <c r="CB1011" s="25"/>
      <c r="CD1011" s="25"/>
      <c r="CG1011" s="25" t="s">
        <v>3321</v>
      </c>
      <c r="CH1011" s="50">
        <v>1</v>
      </c>
      <c r="CI1011" s="50" t="s">
        <v>2834</v>
      </c>
      <c r="CK1011" s="50" t="s">
        <v>3317</v>
      </c>
      <c r="CL1011" s="50" t="s">
        <v>3318</v>
      </c>
      <c r="CM1011" s="50" t="s">
        <v>3316</v>
      </c>
      <c r="CN1011" s="50" t="s">
        <v>3320</v>
      </c>
      <c r="CO1011" s="50" t="s">
        <v>2886</v>
      </c>
      <c r="CP1011" s="50" t="s">
        <v>3322</v>
      </c>
      <c r="CQ1011" s="50" t="s">
        <v>3323</v>
      </c>
      <c r="CT1011" s="29"/>
      <c r="CU1011" s="29"/>
      <c r="CW1011" s="25"/>
      <c r="DA1011" s="48"/>
      <c r="DB1011" s="25"/>
      <c r="DC1011" s="25"/>
      <c r="DD1011" s="25"/>
      <c r="DE1011" s="46"/>
      <c r="DF1011" s="39"/>
      <c r="DG1011" s="25"/>
    </row>
    <row r="1012" spans="1:111" x14ac:dyDescent="0.35">
      <c r="A1012" s="25" t="s">
        <v>996</v>
      </c>
      <c r="B1012" s="25">
        <f>+COUNTA(E1012:DF1012)</f>
        <v>18</v>
      </c>
      <c r="F1012" s="32" t="s">
        <v>3324</v>
      </c>
      <c r="G1012" s="25" t="s">
        <v>5940</v>
      </c>
      <c r="I1012" s="25"/>
      <c r="J1012" s="25" t="s">
        <v>5486</v>
      </c>
      <c r="R1012" s="25">
        <v>1</v>
      </c>
      <c r="S1012" s="25">
        <f>SUM(COUNTIF(K1012:R1012,"1"))</f>
        <v>1</v>
      </c>
      <c r="T1012" s="32"/>
      <c r="Z1012" s="32" t="s">
        <v>5469</v>
      </c>
      <c r="AA1012" s="34"/>
      <c r="AB1012" s="34"/>
      <c r="AC1012" s="25"/>
      <c r="AE1012" s="41"/>
      <c r="AF1012" s="25"/>
      <c r="AM1012" s="25"/>
      <c r="AT1012" s="32"/>
      <c r="AU1012" s="41"/>
      <c r="AV1012" s="25"/>
      <c r="AW1012" s="25"/>
      <c r="AX1012" s="45"/>
      <c r="AY1012" s="25"/>
      <c r="AZ1012" s="25"/>
      <c r="BA1012" s="25"/>
      <c r="BC1012" s="55"/>
      <c r="BF1012" s="25"/>
      <c r="BI1012" s="41"/>
      <c r="BJ1012" s="25"/>
      <c r="BM1012" s="32"/>
      <c r="BN1012" s="25"/>
      <c r="BO1012" s="32"/>
      <c r="BP1012" s="25"/>
      <c r="BQ1012" s="25"/>
      <c r="BR1012" s="25"/>
      <c r="BS1012" s="32" t="s">
        <v>3325</v>
      </c>
      <c r="BT1012" s="25" t="s">
        <v>3326</v>
      </c>
      <c r="BV1012" s="25"/>
      <c r="BW1012" s="25"/>
      <c r="BX1012" s="32"/>
      <c r="BY1012" s="25"/>
      <c r="CB1012" s="25"/>
      <c r="CD1012" s="25"/>
      <c r="CG1012" s="25" t="s">
        <v>3328</v>
      </c>
      <c r="CH1012" s="50">
        <v>1</v>
      </c>
      <c r="CI1012" s="50" t="s">
        <v>2834</v>
      </c>
      <c r="CK1012" s="50" t="s">
        <v>3325</v>
      </c>
      <c r="CL1012" s="50" t="s">
        <v>3326</v>
      </c>
      <c r="CM1012" s="50" t="s">
        <v>3324</v>
      </c>
      <c r="CN1012" s="50" t="s">
        <v>5638</v>
      </c>
      <c r="CO1012" s="50" t="s">
        <v>3038</v>
      </c>
      <c r="CP1012" s="50" t="s">
        <v>3039</v>
      </c>
      <c r="CQ1012" s="50" t="s">
        <v>3262</v>
      </c>
      <c r="CT1012" s="29"/>
      <c r="CU1012" s="29"/>
      <c r="CW1012" s="25"/>
      <c r="DA1012" s="48"/>
      <c r="DB1012" s="25"/>
      <c r="DC1012" s="25"/>
      <c r="DD1012" s="25"/>
      <c r="DE1012" s="46"/>
      <c r="DF1012" s="39"/>
      <c r="DG1012" s="25"/>
    </row>
    <row r="1013" spans="1:111" x14ac:dyDescent="0.35">
      <c r="A1013" s="25" t="s">
        <v>996</v>
      </c>
      <c r="B1013" s="25">
        <f>+COUNTA(E1013:DF1013)</f>
        <v>18</v>
      </c>
      <c r="F1013" s="32" t="s">
        <v>3329</v>
      </c>
      <c r="G1013" s="25" t="s">
        <v>5940</v>
      </c>
      <c r="I1013" s="25"/>
      <c r="J1013" s="25" t="s">
        <v>5486</v>
      </c>
      <c r="R1013" s="25">
        <v>1</v>
      </c>
      <c r="S1013" s="25">
        <f>SUM(COUNTIF(K1013:R1013,"1"))</f>
        <v>1</v>
      </c>
      <c r="T1013" s="32"/>
      <c r="Z1013" s="32" t="s">
        <v>5469</v>
      </c>
      <c r="AA1013" s="34"/>
      <c r="AB1013" s="34"/>
      <c r="AC1013" s="25"/>
      <c r="AE1013" s="41"/>
      <c r="AF1013" s="25"/>
      <c r="AM1013" s="25"/>
      <c r="AT1013" s="32"/>
      <c r="AU1013" s="41"/>
      <c r="AV1013" s="25"/>
      <c r="AW1013" s="25"/>
      <c r="AX1013" s="45"/>
      <c r="AY1013" s="25"/>
      <c r="AZ1013" s="25"/>
      <c r="BA1013" s="25"/>
      <c r="BC1013" s="55"/>
      <c r="BF1013" s="25"/>
      <c r="BI1013" s="41"/>
      <c r="BJ1013" s="25"/>
      <c r="BM1013" s="32"/>
      <c r="BN1013" s="25"/>
      <c r="BO1013" s="32"/>
      <c r="BP1013" s="25"/>
      <c r="BQ1013" s="25"/>
      <c r="BR1013" s="25"/>
      <c r="BS1013" s="32" t="s">
        <v>3330</v>
      </c>
      <c r="BT1013" s="25" t="s">
        <v>3331</v>
      </c>
      <c r="BV1013" s="25"/>
      <c r="BW1013" s="25"/>
      <c r="BX1013" s="32"/>
      <c r="BY1013" s="25"/>
      <c r="CB1013" s="25"/>
      <c r="CD1013" s="25"/>
      <c r="CG1013" s="25" t="s">
        <v>3334</v>
      </c>
      <c r="CH1013" s="50">
        <v>1</v>
      </c>
      <c r="CI1013" s="50" t="s">
        <v>2834</v>
      </c>
      <c r="CK1013" s="50" t="s">
        <v>3330</v>
      </c>
      <c r="CL1013" s="50" t="s">
        <v>3331</v>
      </c>
      <c r="CM1013" s="50" t="s">
        <v>3329</v>
      </c>
      <c r="CN1013" s="50" t="s">
        <v>3333</v>
      </c>
      <c r="CO1013" s="50" t="s">
        <v>2953</v>
      </c>
      <c r="CP1013" s="50" t="s">
        <v>3335</v>
      </c>
      <c r="CQ1013" s="50" t="s">
        <v>3336</v>
      </c>
      <c r="CT1013" s="29"/>
      <c r="CU1013" s="29"/>
      <c r="CW1013" s="25"/>
      <c r="DA1013" s="48"/>
      <c r="DB1013" s="25"/>
      <c r="DC1013" s="25"/>
      <c r="DD1013" s="25"/>
      <c r="DE1013" s="46"/>
      <c r="DF1013" s="39"/>
      <c r="DG1013" s="25"/>
    </row>
    <row r="1014" spans="1:111" x14ac:dyDescent="0.35">
      <c r="A1014" s="25" t="s">
        <v>996</v>
      </c>
      <c r="B1014" s="25">
        <f>+COUNTA(E1014:DF1014)</f>
        <v>18</v>
      </c>
      <c r="F1014" s="32" t="s">
        <v>3337</v>
      </c>
      <c r="G1014" s="25" t="s">
        <v>5940</v>
      </c>
      <c r="I1014" s="25"/>
      <c r="J1014" s="25" t="s">
        <v>5486</v>
      </c>
      <c r="R1014" s="25">
        <v>1</v>
      </c>
      <c r="S1014" s="25">
        <f>SUM(COUNTIF(K1014:R1014,"1"))</f>
        <v>1</v>
      </c>
      <c r="T1014" s="32"/>
      <c r="Z1014" s="32" t="s">
        <v>5469</v>
      </c>
      <c r="AA1014" s="34"/>
      <c r="AB1014" s="34"/>
      <c r="AC1014" s="25"/>
      <c r="AE1014" s="41"/>
      <c r="AF1014" s="25"/>
      <c r="AM1014" s="25"/>
      <c r="AT1014" s="32"/>
      <c r="AU1014" s="41"/>
      <c r="AV1014" s="25"/>
      <c r="AW1014" s="25"/>
      <c r="AX1014" s="45"/>
      <c r="AY1014" s="25"/>
      <c r="AZ1014" s="25"/>
      <c r="BA1014" s="25"/>
      <c r="BC1014" s="55"/>
      <c r="BF1014" s="25"/>
      <c r="BI1014" s="41"/>
      <c r="BJ1014" s="25"/>
      <c r="BM1014" s="32"/>
      <c r="BN1014" s="25"/>
      <c r="BO1014" s="32"/>
      <c r="BP1014" s="25"/>
      <c r="BQ1014" s="25"/>
      <c r="BR1014" s="25"/>
      <c r="BS1014" s="32" t="s">
        <v>3338</v>
      </c>
      <c r="BT1014" s="25" t="s">
        <v>3339</v>
      </c>
      <c r="BV1014" s="25"/>
      <c r="BW1014" s="25"/>
      <c r="BX1014" s="32"/>
      <c r="BY1014" s="25"/>
      <c r="CB1014" s="25"/>
      <c r="CD1014" s="25"/>
      <c r="CG1014" s="25" t="s">
        <v>3342</v>
      </c>
      <c r="CH1014" s="50">
        <v>1</v>
      </c>
      <c r="CI1014" s="50" t="s">
        <v>2834</v>
      </c>
      <c r="CK1014" s="50" t="s">
        <v>3338</v>
      </c>
      <c r="CL1014" s="50" t="s">
        <v>3339</v>
      </c>
      <c r="CM1014" s="50" t="s">
        <v>3337</v>
      </c>
      <c r="CN1014" s="50" t="s">
        <v>3341</v>
      </c>
      <c r="CO1014" s="50" t="s">
        <v>3038</v>
      </c>
      <c r="CP1014" s="50" t="s">
        <v>2905</v>
      </c>
      <c r="CQ1014" s="50" t="s">
        <v>2985</v>
      </c>
      <c r="CT1014" s="29"/>
      <c r="CU1014" s="29"/>
      <c r="CW1014" s="25"/>
      <c r="DA1014" s="48"/>
      <c r="DB1014" s="25"/>
      <c r="DC1014" s="25"/>
      <c r="DD1014" s="25"/>
      <c r="DE1014" s="46"/>
      <c r="DF1014" s="39"/>
      <c r="DG1014" s="25"/>
    </row>
    <row r="1015" spans="1:111" x14ac:dyDescent="0.35">
      <c r="A1015" s="25" t="s">
        <v>996</v>
      </c>
      <c r="B1015" s="25">
        <f>+COUNTA(E1015:DF1015)</f>
        <v>18</v>
      </c>
      <c r="F1015" s="32" t="s">
        <v>3343</v>
      </c>
      <c r="G1015" s="25" t="s">
        <v>5940</v>
      </c>
      <c r="I1015" s="25"/>
      <c r="J1015" s="25" t="s">
        <v>5486</v>
      </c>
      <c r="R1015" s="25">
        <v>1</v>
      </c>
      <c r="S1015" s="25">
        <f>SUM(COUNTIF(K1015:R1015,"1"))</f>
        <v>1</v>
      </c>
      <c r="T1015" s="32"/>
      <c r="Z1015" s="32" t="s">
        <v>5469</v>
      </c>
      <c r="AA1015" s="34"/>
      <c r="AB1015" s="34"/>
      <c r="AC1015" s="25"/>
      <c r="AE1015" s="41"/>
      <c r="AF1015" s="25"/>
      <c r="AM1015" s="25"/>
      <c r="AT1015" s="32"/>
      <c r="AU1015" s="41"/>
      <c r="AV1015" s="25"/>
      <c r="AW1015" s="25"/>
      <c r="AX1015" s="45"/>
      <c r="AY1015" s="25"/>
      <c r="AZ1015" s="25"/>
      <c r="BA1015" s="25"/>
      <c r="BC1015" s="55"/>
      <c r="BF1015" s="25"/>
      <c r="BI1015" s="41"/>
      <c r="BJ1015" s="25"/>
      <c r="BM1015" s="32"/>
      <c r="BN1015" s="25"/>
      <c r="BO1015" s="32"/>
      <c r="BP1015" s="25"/>
      <c r="BQ1015" s="25"/>
      <c r="BR1015" s="25"/>
      <c r="BS1015" s="32" t="s">
        <v>3344</v>
      </c>
      <c r="BT1015" s="25" t="s">
        <v>3345</v>
      </c>
      <c r="BV1015" s="25"/>
      <c r="BW1015" s="25"/>
      <c r="BX1015" s="32"/>
      <c r="BY1015" s="25"/>
      <c r="CB1015" s="25"/>
      <c r="CD1015" s="25"/>
      <c r="CG1015" s="25" t="s">
        <v>3348</v>
      </c>
      <c r="CH1015" s="50">
        <v>1</v>
      </c>
      <c r="CI1015" s="50" t="s">
        <v>2834</v>
      </c>
      <c r="CK1015" s="50" t="s">
        <v>3344</v>
      </c>
      <c r="CL1015" s="50" t="s">
        <v>3345</v>
      </c>
      <c r="CM1015" s="50" t="s">
        <v>3343</v>
      </c>
      <c r="CN1015" s="50" t="s">
        <v>3347</v>
      </c>
      <c r="CO1015" s="50" t="s">
        <v>2886</v>
      </c>
      <c r="CP1015" s="50" t="s">
        <v>2846</v>
      </c>
      <c r="CQ1015" s="50" t="s">
        <v>2912</v>
      </c>
      <c r="CT1015" s="29"/>
      <c r="CU1015" s="29"/>
      <c r="CW1015" s="25"/>
      <c r="DA1015" s="48"/>
      <c r="DB1015" s="25"/>
      <c r="DC1015" s="25"/>
      <c r="DD1015" s="25"/>
      <c r="DE1015" s="46"/>
      <c r="DF1015" s="39"/>
      <c r="DG1015" s="25"/>
    </row>
    <row r="1016" spans="1:111" x14ac:dyDescent="0.35">
      <c r="A1016" s="25" t="s">
        <v>996</v>
      </c>
      <c r="B1016" s="25">
        <f>+COUNTA(E1016:DF1016)</f>
        <v>18</v>
      </c>
      <c r="F1016" s="32" t="s">
        <v>3349</v>
      </c>
      <c r="G1016" s="25" t="s">
        <v>5940</v>
      </c>
      <c r="I1016" s="25"/>
      <c r="J1016" s="25" t="s">
        <v>5486</v>
      </c>
      <c r="R1016" s="25">
        <v>1</v>
      </c>
      <c r="S1016" s="25">
        <f>SUM(COUNTIF(K1016:R1016,"1"))</f>
        <v>1</v>
      </c>
      <c r="T1016" s="32"/>
      <c r="Z1016" s="32" t="s">
        <v>5469</v>
      </c>
      <c r="AA1016" s="34"/>
      <c r="AB1016" s="34"/>
      <c r="AC1016" s="25"/>
      <c r="AE1016" s="41"/>
      <c r="AF1016" s="25"/>
      <c r="AM1016" s="25"/>
      <c r="AT1016" s="32"/>
      <c r="AU1016" s="41"/>
      <c r="AV1016" s="25"/>
      <c r="AW1016" s="25"/>
      <c r="AX1016" s="45"/>
      <c r="AY1016" s="25"/>
      <c r="AZ1016" s="25"/>
      <c r="BA1016" s="25"/>
      <c r="BC1016" s="55"/>
      <c r="BF1016" s="25"/>
      <c r="BI1016" s="41"/>
      <c r="BJ1016" s="25"/>
      <c r="BM1016" s="32"/>
      <c r="BN1016" s="25"/>
      <c r="BO1016" s="32"/>
      <c r="BP1016" s="25"/>
      <c r="BQ1016" s="25"/>
      <c r="BR1016" s="25"/>
      <c r="BS1016" s="32" t="s">
        <v>3350</v>
      </c>
      <c r="BT1016" s="25" t="s">
        <v>3351</v>
      </c>
      <c r="BV1016" s="25"/>
      <c r="BW1016" s="25"/>
      <c r="BX1016" s="32"/>
      <c r="BY1016" s="25"/>
      <c r="CB1016" s="25"/>
      <c r="CD1016" s="25"/>
      <c r="CG1016" s="25" t="s">
        <v>3354</v>
      </c>
      <c r="CH1016" s="50">
        <v>1</v>
      </c>
      <c r="CI1016" s="50" t="s">
        <v>2834</v>
      </c>
      <c r="CK1016" s="50" t="s">
        <v>3350</v>
      </c>
      <c r="CL1016" s="50" t="s">
        <v>3351</v>
      </c>
      <c r="CM1016" s="50" t="s">
        <v>3349</v>
      </c>
      <c r="CN1016" s="50" t="s">
        <v>3353</v>
      </c>
      <c r="CO1016" s="50" t="s">
        <v>3355</v>
      </c>
      <c r="CP1016" s="50" t="s">
        <v>3276</v>
      </c>
      <c r="CQ1016" s="50" t="s">
        <v>2838</v>
      </c>
      <c r="CT1016" s="29"/>
      <c r="CU1016" s="29"/>
      <c r="CW1016" s="25"/>
      <c r="DA1016" s="48"/>
      <c r="DB1016" s="25"/>
      <c r="DC1016" s="25"/>
      <c r="DD1016" s="25"/>
      <c r="DE1016" s="46"/>
      <c r="DF1016" s="39"/>
      <c r="DG1016" s="25"/>
    </row>
    <row r="1017" spans="1:111" x14ac:dyDescent="0.35">
      <c r="A1017" s="25" t="s">
        <v>996</v>
      </c>
      <c r="B1017" s="25">
        <f>+COUNTA(E1017:DF1017)</f>
        <v>18</v>
      </c>
      <c r="F1017" s="32" t="s">
        <v>3359</v>
      </c>
      <c r="G1017" s="25" t="s">
        <v>5940</v>
      </c>
      <c r="I1017" s="25"/>
      <c r="J1017" s="25" t="s">
        <v>5486</v>
      </c>
      <c r="R1017" s="25">
        <v>1</v>
      </c>
      <c r="S1017" s="25">
        <f>SUM(COUNTIF(K1017:R1017,"1"))</f>
        <v>1</v>
      </c>
      <c r="T1017" s="32"/>
      <c r="Z1017" s="32" t="s">
        <v>5469</v>
      </c>
      <c r="AA1017" s="34"/>
      <c r="AB1017" s="34"/>
      <c r="AC1017" s="25"/>
      <c r="AE1017" s="41"/>
      <c r="AF1017" s="25"/>
      <c r="AM1017" s="25"/>
      <c r="AT1017" s="32"/>
      <c r="AU1017" s="41"/>
      <c r="AV1017" s="25"/>
      <c r="AW1017" s="25"/>
      <c r="AX1017" s="45"/>
      <c r="AY1017" s="25"/>
      <c r="AZ1017" s="25"/>
      <c r="BA1017" s="25"/>
      <c r="BC1017" s="55"/>
      <c r="BF1017" s="25"/>
      <c r="BI1017" s="41"/>
      <c r="BJ1017" s="25"/>
      <c r="BM1017" s="32"/>
      <c r="BN1017" s="25"/>
      <c r="BO1017" s="32"/>
      <c r="BP1017" s="25"/>
      <c r="BQ1017" s="25"/>
      <c r="BR1017" s="25"/>
      <c r="BS1017" s="32" t="s">
        <v>3360</v>
      </c>
      <c r="BT1017" s="25" t="s">
        <v>3361</v>
      </c>
      <c r="BV1017" s="25"/>
      <c r="BW1017" s="25"/>
      <c r="BX1017" s="32"/>
      <c r="BY1017" s="25"/>
      <c r="CB1017" s="25"/>
      <c r="CD1017" s="25"/>
      <c r="CG1017" s="25" t="s">
        <v>3364</v>
      </c>
      <c r="CH1017" s="50">
        <v>1</v>
      </c>
      <c r="CI1017" s="50" t="s">
        <v>2834</v>
      </c>
      <c r="CK1017" s="50" t="s">
        <v>3360</v>
      </c>
      <c r="CL1017" s="50" t="s">
        <v>3361</v>
      </c>
      <c r="CM1017" s="50" t="s">
        <v>3359</v>
      </c>
      <c r="CN1017" s="50" t="s">
        <v>3363</v>
      </c>
      <c r="CO1017" s="50" t="s">
        <v>3226</v>
      </c>
      <c r="CP1017" s="50" t="s">
        <v>2855</v>
      </c>
      <c r="CQ1017" s="50" t="s">
        <v>3365</v>
      </c>
      <c r="CT1017" s="29"/>
      <c r="CU1017" s="29"/>
      <c r="CW1017" s="25"/>
      <c r="DA1017" s="48"/>
      <c r="DB1017" s="25"/>
      <c r="DC1017" s="25"/>
      <c r="DD1017" s="25"/>
      <c r="DE1017" s="46"/>
      <c r="DF1017" s="39"/>
      <c r="DG1017" s="25"/>
    </row>
    <row r="1018" spans="1:111" x14ac:dyDescent="0.35">
      <c r="A1018" s="25" t="s">
        <v>996</v>
      </c>
      <c r="B1018" s="25">
        <f>+COUNTA(E1018:DF1018)</f>
        <v>18</v>
      </c>
      <c r="F1018" s="32" t="s">
        <v>3366</v>
      </c>
      <c r="G1018" s="25" t="s">
        <v>5940</v>
      </c>
      <c r="I1018" s="25"/>
      <c r="J1018" s="25" t="s">
        <v>5486</v>
      </c>
      <c r="R1018" s="25">
        <v>1</v>
      </c>
      <c r="S1018" s="25">
        <f>SUM(COUNTIF(K1018:R1018,"1"))</f>
        <v>1</v>
      </c>
      <c r="T1018" s="32"/>
      <c r="Z1018" s="32" t="s">
        <v>5469</v>
      </c>
      <c r="AA1018" s="34"/>
      <c r="AB1018" s="34"/>
      <c r="AC1018" s="25"/>
      <c r="AE1018" s="41"/>
      <c r="AF1018" s="25"/>
      <c r="AM1018" s="25"/>
      <c r="AT1018" s="32"/>
      <c r="AU1018" s="41"/>
      <c r="AV1018" s="25"/>
      <c r="AW1018" s="25"/>
      <c r="AX1018" s="45"/>
      <c r="AY1018" s="25"/>
      <c r="AZ1018" s="25"/>
      <c r="BA1018" s="25"/>
      <c r="BC1018" s="55"/>
      <c r="BF1018" s="25"/>
      <c r="BI1018" s="41"/>
      <c r="BJ1018" s="25"/>
      <c r="BM1018" s="32"/>
      <c r="BN1018" s="25"/>
      <c r="BO1018" s="32"/>
      <c r="BP1018" s="25"/>
      <c r="BQ1018" s="25"/>
      <c r="BR1018" s="25"/>
      <c r="BS1018" s="32" t="s">
        <v>3367</v>
      </c>
      <c r="BT1018" s="25" t="s">
        <v>3368</v>
      </c>
      <c r="BV1018" s="25"/>
      <c r="BW1018" s="25"/>
      <c r="BX1018" s="32"/>
      <c r="BY1018" s="25"/>
      <c r="CB1018" s="25"/>
      <c r="CD1018" s="25"/>
      <c r="CG1018" s="25" t="s">
        <v>3371</v>
      </c>
      <c r="CH1018" s="50">
        <v>1</v>
      </c>
      <c r="CI1018" s="50" t="s">
        <v>2834</v>
      </c>
      <c r="CK1018" s="50" t="s">
        <v>3367</v>
      </c>
      <c r="CL1018" s="50" t="s">
        <v>3368</v>
      </c>
      <c r="CM1018" s="50" t="s">
        <v>3366</v>
      </c>
      <c r="CN1018" s="50" t="s">
        <v>3370</v>
      </c>
      <c r="CO1018" s="50" t="s">
        <v>3014</v>
      </c>
      <c r="CP1018" s="50" t="s">
        <v>3372</v>
      </c>
      <c r="CQ1018" s="50" t="s">
        <v>3373</v>
      </c>
      <c r="CT1018" s="29"/>
      <c r="CU1018" s="29"/>
      <c r="CW1018" s="25"/>
      <c r="DA1018" s="48"/>
      <c r="DB1018" s="25"/>
      <c r="DC1018" s="25"/>
      <c r="DD1018" s="25"/>
      <c r="DE1018" s="46"/>
      <c r="DF1018" s="39"/>
      <c r="DG1018" s="25"/>
    </row>
    <row r="1019" spans="1:111" x14ac:dyDescent="0.35">
      <c r="A1019" s="25" t="s">
        <v>996</v>
      </c>
      <c r="B1019" s="25">
        <f>+COUNTA(E1019:DF1019)</f>
        <v>18</v>
      </c>
      <c r="F1019" s="32" t="s">
        <v>3374</v>
      </c>
      <c r="G1019" s="25" t="s">
        <v>5940</v>
      </c>
      <c r="I1019" s="25"/>
      <c r="J1019" s="25" t="s">
        <v>5486</v>
      </c>
      <c r="R1019" s="25">
        <v>1</v>
      </c>
      <c r="S1019" s="25">
        <f>SUM(COUNTIF(K1019:R1019,"1"))</f>
        <v>1</v>
      </c>
      <c r="T1019" s="32"/>
      <c r="Z1019" s="32" t="s">
        <v>5469</v>
      </c>
      <c r="AA1019" s="34"/>
      <c r="AB1019" s="34"/>
      <c r="AC1019" s="25"/>
      <c r="AE1019" s="41"/>
      <c r="AF1019" s="25"/>
      <c r="AM1019" s="25"/>
      <c r="AT1019" s="32"/>
      <c r="AU1019" s="41"/>
      <c r="AV1019" s="25"/>
      <c r="AW1019" s="25"/>
      <c r="AX1019" s="45"/>
      <c r="AY1019" s="25"/>
      <c r="AZ1019" s="25"/>
      <c r="BA1019" s="25"/>
      <c r="BC1019" s="55"/>
      <c r="BF1019" s="25"/>
      <c r="BI1019" s="41"/>
      <c r="BJ1019" s="25"/>
      <c r="BM1019" s="32"/>
      <c r="BN1019" s="25"/>
      <c r="BO1019" s="32"/>
      <c r="BP1019" s="25"/>
      <c r="BQ1019" s="25"/>
      <c r="BR1019" s="25"/>
      <c r="BS1019" s="32" t="s">
        <v>3375</v>
      </c>
      <c r="BT1019" s="25" t="s">
        <v>3376</v>
      </c>
      <c r="BV1019" s="25"/>
      <c r="BW1019" s="25"/>
      <c r="BX1019" s="32"/>
      <c r="BY1019" s="25"/>
      <c r="CB1019" s="25"/>
      <c r="CD1019" s="25"/>
      <c r="CG1019" s="25" t="s">
        <v>3379</v>
      </c>
      <c r="CH1019" s="50">
        <v>1</v>
      </c>
      <c r="CI1019" s="50" t="s">
        <v>2834</v>
      </c>
      <c r="CK1019" s="50" t="s">
        <v>3375</v>
      </c>
      <c r="CL1019" s="50" t="s">
        <v>3376</v>
      </c>
      <c r="CM1019" s="50" t="s">
        <v>3374</v>
      </c>
      <c r="CN1019" s="50" t="s">
        <v>3378</v>
      </c>
      <c r="CO1019" s="50" t="s">
        <v>3380</v>
      </c>
      <c r="CP1019" s="50" t="s">
        <v>3381</v>
      </c>
      <c r="CQ1019" s="50" t="s">
        <v>2955</v>
      </c>
      <c r="CT1019" s="29"/>
      <c r="CU1019" s="29"/>
      <c r="CW1019" s="25"/>
      <c r="DA1019" s="48"/>
      <c r="DB1019" s="25"/>
      <c r="DC1019" s="25"/>
      <c r="DD1019" s="25"/>
      <c r="DE1019" s="46"/>
      <c r="DF1019" s="39"/>
      <c r="DG1019" s="25"/>
    </row>
    <row r="1020" spans="1:111" x14ac:dyDescent="0.35">
      <c r="A1020" s="25" t="s">
        <v>996</v>
      </c>
      <c r="B1020" s="25">
        <f>+COUNTA(E1020:DF1020)</f>
        <v>18</v>
      </c>
      <c r="F1020" s="32" t="s">
        <v>3382</v>
      </c>
      <c r="G1020" s="25" t="s">
        <v>5940</v>
      </c>
      <c r="I1020" s="25"/>
      <c r="J1020" s="25" t="s">
        <v>5486</v>
      </c>
      <c r="R1020" s="25">
        <v>1</v>
      </c>
      <c r="S1020" s="25">
        <f>SUM(COUNTIF(K1020:R1020,"1"))</f>
        <v>1</v>
      </c>
      <c r="T1020" s="32"/>
      <c r="Z1020" s="32" t="s">
        <v>5469</v>
      </c>
      <c r="AA1020" s="34"/>
      <c r="AB1020" s="34"/>
      <c r="AC1020" s="25"/>
      <c r="AE1020" s="41"/>
      <c r="AF1020" s="25"/>
      <c r="AM1020" s="25"/>
      <c r="AT1020" s="32"/>
      <c r="AU1020" s="41"/>
      <c r="AV1020" s="25"/>
      <c r="AW1020" s="25"/>
      <c r="AX1020" s="45"/>
      <c r="AY1020" s="25"/>
      <c r="AZ1020" s="25"/>
      <c r="BA1020" s="25"/>
      <c r="BC1020" s="55"/>
      <c r="BF1020" s="25"/>
      <c r="BI1020" s="41"/>
      <c r="BJ1020" s="25"/>
      <c r="BM1020" s="32"/>
      <c r="BN1020" s="25"/>
      <c r="BO1020" s="32"/>
      <c r="BP1020" s="25"/>
      <c r="BQ1020" s="25"/>
      <c r="BR1020" s="25"/>
      <c r="BS1020" s="32" t="s">
        <v>3383</v>
      </c>
      <c r="BT1020" s="25" t="s">
        <v>3384</v>
      </c>
      <c r="BV1020" s="25"/>
      <c r="BW1020" s="25"/>
      <c r="BX1020" s="32"/>
      <c r="BY1020" s="25"/>
      <c r="CB1020" s="25"/>
      <c r="CD1020" s="25"/>
      <c r="CG1020" s="25" t="s">
        <v>3386</v>
      </c>
      <c r="CH1020" s="50">
        <v>1</v>
      </c>
      <c r="CI1020" s="50" t="s">
        <v>2834</v>
      </c>
      <c r="CK1020" s="50" t="s">
        <v>3383</v>
      </c>
      <c r="CL1020" s="50" t="s">
        <v>3384</v>
      </c>
      <c r="CM1020" s="50" t="s">
        <v>3382</v>
      </c>
      <c r="CN1020" s="50" t="s">
        <v>5639</v>
      </c>
      <c r="CO1020" s="50" t="s">
        <v>3387</v>
      </c>
      <c r="CP1020" s="50" t="s">
        <v>2855</v>
      </c>
      <c r="CQ1020" s="50" t="s">
        <v>3308</v>
      </c>
      <c r="CT1020" s="29"/>
      <c r="CU1020" s="29"/>
      <c r="CW1020" s="25"/>
      <c r="DA1020" s="48"/>
      <c r="DB1020" s="25"/>
      <c r="DC1020" s="25"/>
      <c r="DD1020" s="25"/>
      <c r="DE1020" s="46"/>
      <c r="DF1020" s="39"/>
      <c r="DG1020" s="25"/>
    </row>
    <row r="1021" spans="1:111" x14ac:dyDescent="0.35">
      <c r="A1021" s="25" t="s">
        <v>996</v>
      </c>
      <c r="B1021" s="25">
        <f>+COUNTA(E1021:DF1021)</f>
        <v>18</v>
      </c>
      <c r="F1021" s="32" t="s">
        <v>3388</v>
      </c>
      <c r="G1021" s="25" t="s">
        <v>5940</v>
      </c>
      <c r="I1021" s="25"/>
      <c r="J1021" s="25" t="s">
        <v>5486</v>
      </c>
      <c r="R1021" s="25">
        <v>1</v>
      </c>
      <c r="S1021" s="25">
        <f>SUM(COUNTIF(K1021:R1021,"1"))</f>
        <v>1</v>
      </c>
      <c r="T1021" s="32"/>
      <c r="Z1021" s="32" t="s">
        <v>5469</v>
      </c>
      <c r="AA1021" s="34"/>
      <c r="AB1021" s="34"/>
      <c r="AC1021" s="25"/>
      <c r="AE1021" s="41"/>
      <c r="AF1021" s="25"/>
      <c r="AM1021" s="25"/>
      <c r="AT1021" s="32"/>
      <c r="AU1021" s="41"/>
      <c r="AV1021" s="25"/>
      <c r="AW1021" s="25"/>
      <c r="AX1021" s="45"/>
      <c r="AY1021" s="25"/>
      <c r="AZ1021" s="25"/>
      <c r="BA1021" s="25"/>
      <c r="BC1021" s="55"/>
      <c r="BF1021" s="25"/>
      <c r="BI1021" s="41"/>
      <c r="BJ1021" s="25"/>
      <c r="BM1021" s="32"/>
      <c r="BN1021" s="25"/>
      <c r="BO1021" s="32"/>
      <c r="BP1021" s="25"/>
      <c r="BQ1021" s="25"/>
      <c r="BR1021" s="25"/>
      <c r="BS1021" s="32" t="s">
        <v>3389</v>
      </c>
      <c r="BT1021" s="25" t="s">
        <v>3390</v>
      </c>
      <c r="BV1021" s="25"/>
      <c r="BW1021" s="25"/>
      <c r="BX1021" s="32"/>
      <c r="BY1021" s="25"/>
      <c r="CB1021" s="25"/>
      <c r="CD1021" s="25"/>
      <c r="CG1021" s="25" t="s">
        <v>3393</v>
      </c>
      <c r="CH1021" s="50">
        <v>1</v>
      </c>
      <c r="CI1021" s="50" t="s">
        <v>2834</v>
      </c>
      <c r="CK1021" s="50" t="s">
        <v>3389</v>
      </c>
      <c r="CL1021" s="50" t="s">
        <v>3390</v>
      </c>
      <c r="CM1021" s="50" t="s">
        <v>3388</v>
      </c>
      <c r="CN1021" s="50" t="s">
        <v>3392</v>
      </c>
      <c r="CO1021" s="50" t="s">
        <v>3394</v>
      </c>
      <c r="CP1021" s="50" t="s">
        <v>3395</v>
      </c>
      <c r="CQ1021" s="50" t="s">
        <v>3396</v>
      </c>
      <c r="CT1021" s="29"/>
      <c r="CU1021" s="29"/>
      <c r="CW1021" s="25"/>
      <c r="DA1021" s="48"/>
      <c r="DB1021" s="25"/>
      <c r="DC1021" s="25"/>
      <c r="DD1021" s="25"/>
      <c r="DE1021" s="46"/>
      <c r="DF1021" s="39"/>
      <c r="DG1021" s="25"/>
    </row>
    <row r="1022" spans="1:111" x14ac:dyDescent="0.35">
      <c r="A1022" s="25" t="s">
        <v>996</v>
      </c>
      <c r="B1022" s="25">
        <f>+COUNTA(E1022:DF1022)</f>
        <v>18</v>
      </c>
      <c r="F1022" s="32" t="s">
        <v>3397</v>
      </c>
      <c r="G1022" s="25" t="s">
        <v>5940</v>
      </c>
      <c r="I1022" s="25"/>
      <c r="J1022" s="25" t="s">
        <v>5486</v>
      </c>
      <c r="R1022" s="25">
        <v>1</v>
      </c>
      <c r="S1022" s="25">
        <f>SUM(COUNTIF(K1022:R1022,"1"))</f>
        <v>1</v>
      </c>
      <c r="T1022" s="32"/>
      <c r="Z1022" s="32" t="s">
        <v>5469</v>
      </c>
      <c r="AA1022" s="34"/>
      <c r="AB1022" s="34"/>
      <c r="AC1022" s="25"/>
      <c r="AE1022" s="41"/>
      <c r="AF1022" s="25"/>
      <c r="AM1022" s="25"/>
      <c r="AT1022" s="32"/>
      <c r="AU1022" s="41"/>
      <c r="AV1022" s="25"/>
      <c r="AW1022" s="25"/>
      <c r="AX1022" s="45"/>
      <c r="AY1022" s="25"/>
      <c r="AZ1022" s="25"/>
      <c r="BA1022" s="25"/>
      <c r="BC1022" s="55"/>
      <c r="BF1022" s="25"/>
      <c r="BI1022" s="41"/>
      <c r="BJ1022" s="25"/>
      <c r="BM1022" s="32"/>
      <c r="BN1022" s="25"/>
      <c r="BO1022" s="32"/>
      <c r="BP1022" s="25"/>
      <c r="BQ1022" s="25"/>
      <c r="BR1022" s="25"/>
      <c r="BS1022" s="32" t="s">
        <v>3398</v>
      </c>
      <c r="BT1022" s="25" t="s">
        <v>3399</v>
      </c>
      <c r="BV1022" s="25"/>
      <c r="BW1022" s="25"/>
      <c r="BX1022" s="32"/>
      <c r="BY1022" s="25"/>
      <c r="CB1022" s="25"/>
      <c r="CD1022" s="25"/>
      <c r="CG1022" s="25" t="s">
        <v>3402</v>
      </c>
      <c r="CH1022" s="50">
        <v>1</v>
      </c>
      <c r="CI1022" s="50" t="s">
        <v>2834</v>
      </c>
      <c r="CK1022" s="50" t="s">
        <v>3398</v>
      </c>
      <c r="CL1022" s="50" t="s">
        <v>3399</v>
      </c>
      <c r="CM1022" s="50" t="s">
        <v>3397</v>
      </c>
      <c r="CN1022" s="50" t="s">
        <v>3401</v>
      </c>
      <c r="CO1022" s="50" t="s">
        <v>3078</v>
      </c>
      <c r="CP1022" s="50" t="s">
        <v>3096</v>
      </c>
      <c r="CQ1022" s="50" t="s">
        <v>3007</v>
      </c>
      <c r="CT1022" s="29"/>
      <c r="CU1022" s="29"/>
      <c r="CW1022" s="25"/>
      <c r="DA1022" s="48"/>
      <c r="DB1022" s="25"/>
      <c r="DC1022" s="25"/>
      <c r="DD1022" s="25"/>
      <c r="DE1022" s="46"/>
      <c r="DF1022" s="39"/>
      <c r="DG1022" s="25"/>
    </row>
    <row r="1023" spans="1:111" x14ac:dyDescent="0.35">
      <c r="A1023" s="25" t="s">
        <v>996</v>
      </c>
      <c r="B1023" s="25">
        <f>+COUNTA(E1023:DF1023)</f>
        <v>18</v>
      </c>
      <c r="F1023" s="32" t="s">
        <v>3408</v>
      </c>
      <c r="G1023" s="25" t="s">
        <v>5940</v>
      </c>
      <c r="I1023" s="25"/>
      <c r="J1023" s="25" t="s">
        <v>5486</v>
      </c>
      <c r="R1023" s="25">
        <v>1</v>
      </c>
      <c r="S1023" s="25">
        <f>SUM(COUNTIF(K1023:R1023,"1"))</f>
        <v>1</v>
      </c>
      <c r="T1023" s="32"/>
      <c r="Z1023" s="32" t="s">
        <v>5469</v>
      </c>
      <c r="AA1023" s="34"/>
      <c r="AB1023" s="34"/>
      <c r="AC1023" s="25"/>
      <c r="AE1023" s="41"/>
      <c r="AF1023" s="25"/>
      <c r="AM1023" s="25"/>
      <c r="AT1023" s="32"/>
      <c r="AU1023" s="41"/>
      <c r="AV1023" s="25"/>
      <c r="AW1023" s="25"/>
      <c r="AX1023" s="45"/>
      <c r="AY1023" s="25"/>
      <c r="AZ1023" s="25"/>
      <c r="BA1023" s="25"/>
      <c r="BC1023" s="55"/>
      <c r="BF1023" s="25"/>
      <c r="BI1023" s="41"/>
      <c r="BJ1023" s="25"/>
      <c r="BM1023" s="32"/>
      <c r="BN1023" s="25"/>
      <c r="BO1023" s="32"/>
      <c r="BP1023" s="25"/>
      <c r="BQ1023" s="25"/>
      <c r="BR1023" s="25"/>
      <c r="BS1023" s="32" t="s">
        <v>3409</v>
      </c>
      <c r="BT1023" s="25" t="s">
        <v>3410</v>
      </c>
      <c r="BV1023" s="25"/>
      <c r="BW1023" s="25"/>
      <c r="BX1023" s="32"/>
      <c r="BY1023" s="25"/>
      <c r="CB1023" s="25"/>
      <c r="CD1023" s="25"/>
      <c r="CG1023" s="25" t="s">
        <v>3413</v>
      </c>
      <c r="CH1023" s="50">
        <v>1</v>
      </c>
      <c r="CI1023" s="50" t="s">
        <v>2834</v>
      </c>
      <c r="CK1023" s="50" t="s">
        <v>3409</v>
      </c>
      <c r="CL1023" s="50" t="s">
        <v>3410</v>
      </c>
      <c r="CM1023" s="50" t="s">
        <v>3408</v>
      </c>
      <c r="CN1023" s="50" t="s">
        <v>3412</v>
      </c>
      <c r="CO1023" s="50" t="s">
        <v>2895</v>
      </c>
      <c r="CP1023" s="50" t="s">
        <v>3414</v>
      </c>
      <c r="CQ1023" s="50" t="s">
        <v>3415</v>
      </c>
      <c r="CT1023" s="29"/>
      <c r="CU1023" s="29"/>
      <c r="CW1023" s="25"/>
      <c r="DA1023" s="48"/>
      <c r="DB1023" s="25"/>
      <c r="DC1023" s="25"/>
      <c r="DD1023" s="25"/>
      <c r="DE1023" s="46"/>
      <c r="DF1023" s="39"/>
      <c r="DG1023" s="25"/>
    </row>
    <row r="1024" spans="1:111" x14ac:dyDescent="0.35">
      <c r="A1024" s="25" t="s">
        <v>996</v>
      </c>
      <c r="B1024" s="25">
        <f>+COUNTA(E1024:DF1024)</f>
        <v>18</v>
      </c>
      <c r="F1024" s="32" t="s">
        <v>3416</v>
      </c>
      <c r="G1024" s="25" t="s">
        <v>5940</v>
      </c>
      <c r="I1024" s="25"/>
      <c r="J1024" s="25" t="s">
        <v>5486</v>
      </c>
      <c r="R1024" s="25">
        <v>1</v>
      </c>
      <c r="S1024" s="25">
        <f>SUM(COUNTIF(K1024:R1024,"1"))</f>
        <v>1</v>
      </c>
      <c r="T1024" s="32"/>
      <c r="Z1024" s="32" t="s">
        <v>5469</v>
      </c>
      <c r="AA1024" s="34"/>
      <c r="AB1024" s="34"/>
      <c r="AC1024" s="25"/>
      <c r="AE1024" s="41"/>
      <c r="AF1024" s="25"/>
      <c r="AM1024" s="25"/>
      <c r="AT1024" s="32"/>
      <c r="AU1024" s="41"/>
      <c r="AV1024" s="25"/>
      <c r="AW1024" s="25"/>
      <c r="AX1024" s="45"/>
      <c r="AY1024" s="25"/>
      <c r="AZ1024" s="25"/>
      <c r="BA1024" s="25"/>
      <c r="BC1024" s="55"/>
      <c r="BF1024" s="25"/>
      <c r="BI1024" s="41"/>
      <c r="BJ1024" s="25"/>
      <c r="BM1024" s="32"/>
      <c r="BN1024" s="25"/>
      <c r="BO1024" s="32"/>
      <c r="BP1024" s="25"/>
      <c r="BQ1024" s="25"/>
      <c r="BR1024" s="25"/>
      <c r="BS1024" s="32" t="s">
        <v>3417</v>
      </c>
      <c r="BT1024" s="25" t="s">
        <v>3418</v>
      </c>
      <c r="BV1024" s="25"/>
      <c r="BW1024" s="25"/>
      <c r="BX1024" s="32"/>
      <c r="BY1024" s="25"/>
      <c r="CB1024" s="25"/>
      <c r="CD1024" s="25"/>
      <c r="CG1024" s="25" t="s">
        <v>3421</v>
      </c>
      <c r="CH1024" s="50">
        <v>1</v>
      </c>
      <c r="CI1024" s="50" t="s">
        <v>2834</v>
      </c>
      <c r="CK1024" s="50" t="s">
        <v>3417</v>
      </c>
      <c r="CL1024" s="50" t="s">
        <v>3418</v>
      </c>
      <c r="CM1024" s="50" t="s">
        <v>3416</v>
      </c>
      <c r="CN1024" s="50" t="s">
        <v>3420</v>
      </c>
      <c r="CO1024" s="50" t="s">
        <v>2961</v>
      </c>
      <c r="CP1024" s="50" t="s">
        <v>3422</v>
      </c>
      <c r="CQ1024" s="50" t="s">
        <v>3423</v>
      </c>
      <c r="CT1024" s="29"/>
      <c r="CU1024" s="29"/>
      <c r="CW1024" s="25"/>
      <c r="DA1024" s="48"/>
      <c r="DB1024" s="25"/>
      <c r="DC1024" s="25"/>
      <c r="DD1024" s="25"/>
      <c r="DE1024" s="46"/>
      <c r="DF1024" s="39"/>
      <c r="DG1024" s="25"/>
    </row>
    <row r="1025" spans="1:111" x14ac:dyDescent="0.35">
      <c r="A1025" s="25" t="s">
        <v>996</v>
      </c>
      <c r="B1025" s="25">
        <f>+COUNTA(E1025:DF1025)</f>
        <v>18</v>
      </c>
      <c r="F1025" s="32" t="s">
        <v>3424</v>
      </c>
      <c r="G1025" s="25" t="s">
        <v>5940</v>
      </c>
      <c r="I1025" s="25"/>
      <c r="J1025" s="25" t="s">
        <v>5486</v>
      </c>
      <c r="R1025" s="25">
        <v>1</v>
      </c>
      <c r="S1025" s="25">
        <f>SUM(COUNTIF(K1025:R1025,"1"))</f>
        <v>1</v>
      </c>
      <c r="T1025" s="32"/>
      <c r="Z1025" s="32" t="s">
        <v>5469</v>
      </c>
      <c r="AA1025" s="34"/>
      <c r="AB1025" s="34"/>
      <c r="AC1025" s="25"/>
      <c r="AE1025" s="41"/>
      <c r="AF1025" s="25"/>
      <c r="AM1025" s="25"/>
      <c r="AT1025" s="32"/>
      <c r="AU1025" s="41"/>
      <c r="AV1025" s="25"/>
      <c r="AW1025" s="25"/>
      <c r="AX1025" s="45"/>
      <c r="AY1025" s="25"/>
      <c r="AZ1025" s="25"/>
      <c r="BA1025" s="25"/>
      <c r="BC1025" s="55"/>
      <c r="BF1025" s="25"/>
      <c r="BI1025" s="41"/>
      <c r="BJ1025" s="25"/>
      <c r="BM1025" s="32"/>
      <c r="BN1025" s="25"/>
      <c r="BO1025" s="32"/>
      <c r="BP1025" s="25"/>
      <c r="BQ1025" s="25"/>
      <c r="BR1025" s="25"/>
      <c r="BS1025" s="32" t="s">
        <v>3425</v>
      </c>
      <c r="BT1025" s="25" t="s">
        <v>3426</v>
      </c>
      <c r="BV1025" s="25"/>
      <c r="BW1025" s="25"/>
      <c r="BX1025" s="32"/>
      <c r="BY1025" s="25"/>
      <c r="CB1025" s="25"/>
      <c r="CD1025" s="25"/>
      <c r="CG1025" s="25" t="s">
        <v>3429</v>
      </c>
      <c r="CH1025" s="50">
        <v>1</v>
      </c>
      <c r="CI1025" s="50" t="s">
        <v>2834</v>
      </c>
      <c r="CK1025" s="50" t="s">
        <v>3425</v>
      </c>
      <c r="CL1025" s="50" t="s">
        <v>3426</v>
      </c>
      <c r="CM1025" s="50" t="s">
        <v>3424</v>
      </c>
      <c r="CN1025" s="50" t="s">
        <v>3428</v>
      </c>
      <c r="CO1025" s="50" t="s">
        <v>3387</v>
      </c>
      <c r="CP1025" s="50" t="s">
        <v>3158</v>
      </c>
      <c r="CQ1025" s="50" t="s">
        <v>3137</v>
      </c>
      <c r="CT1025" s="29"/>
      <c r="CU1025" s="29"/>
      <c r="CW1025" s="25"/>
      <c r="DA1025" s="48"/>
      <c r="DB1025" s="25"/>
      <c r="DC1025" s="25"/>
      <c r="DD1025" s="25"/>
      <c r="DE1025" s="46"/>
      <c r="DF1025" s="39"/>
      <c r="DG1025" s="25"/>
    </row>
    <row r="1026" spans="1:111" x14ac:dyDescent="0.35">
      <c r="A1026" s="25" t="s">
        <v>996</v>
      </c>
      <c r="B1026" s="25">
        <f>+COUNTA(E1026:DF1026)</f>
        <v>18</v>
      </c>
      <c r="F1026" s="32" t="s">
        <v>3430</v>
      </c>
      <c r="G1026" s="25" t="s">
        <v>5940</v>
      </c>
      <c r="I1026" s="25"/>
      <c r="J1026" s="25" t="s">
        <v>5486</v>
      </c>
      <c r="R1026" s="25">
        <v>1</v>
      </c>
      <c r="S1026" s="25">
        <f>SUM(COUNTIF(K1026:R1026,"1"))</f>
        <v>1</v>
      </c>
      <c r="T1026" s="32"/>
      <c r="Z1026" s="32" t="s">
        <v>5469</v>
      </c>
      <c r="AA1026" s="34"/>
      <c r="AB1026" s="34"/>
      <c r="AC1026" s="25"/>
      <c r="AE1026" s="41"/>
      <c r="AF1026" s="25"/>
      <c r="AM1026" s="25"/>
      <c r="AT1026" s="32"/>
      <c r="AU1026" s="41"/>
      <c r="AV1026" s="25"/>
      <c r="AW1026" s="25"/>
      <c r="AX1026" s="45"/>
      <c r="AY1026" s="25"/>
      <c r="AZ1026" s="25"/>
      <c r="BA1026" s="25"/>
      <c r="BC1026" s="55"/>
      <c r="BF1026" s="25"/>
      <c r="BI1026" s="41"/>
      <c r="BJ1026" s="25"/>
      <c r="BM1026" s="32"/>
      <c r="BN1026" s="25"/>
      <c r="BO1026" s="32"/>
      <c r="BP1026" s="25"/>
      <c r="BQ1026" s="25"/>
      <c r="BR1026" s="25"/>
      <c r="BS1026" s="32" t="s">
        <v>3431</v>
      </c>
      <c r="BT1026" s="25" t="s">
        <v>3432</v>
      </c>
      <c r="BV1026" s="25"/>
      <c r="BW1026" s="25"/>
      <c r="BX1026" s="32"/>
      <c r="BY1026" s="25"/>
      <c r="CB1026" s="25"/>
      <c r="CD1026" s="25"/>
      <c r="CG1026" s="25" t="s">
        <v>3435</v>
      </c>
      <c r="CH1026" s="50">
        <v>1</v>
      </c>
      <c r="CI1026" s="50" t="s">
        <v>2834</v>
      </c>
      <c r="CK1026" s="50" t="s">
        <v>3431</v>
      </c>
      <c r="CL1026" s="50" t="s">
        <v>3432</v>
      </c>
      <c r="CM1026" s="50" t="s">
        <v>3430</v>
      </c>
      <c r="CN1026" s="50" t="s">
        <v>3434</v>
      </c>
      <c r="CO1026" s="50" t="s">
        <v>3394</v>
      </c>
      <c r="CP1026" s="50" t="s">
        <v>3436</v>
      </c>
      <c r="CQ1026" s="50" t="s">
        <v>3269</v>
      </c>
      <c r="CT1026" s="29"/>
      <c r="CU1026" s="29"/>
      <c r="CW1026" s="25"/>
      <c r="DA1026" s="48"/>
      <c r="DB1026" s="25"/>
      <c r="DC1026" s="25"/>
      <c r="DD1026" s="25"/>
      <c r="DE1026" s="46"/>
      <c r="DF1026" s="39"/>
      <c r="DG1026" s="25"/>
    </row>
    <row r="1027" spans="1:111" x14ac:dyDescent="0.35">
      <c r="A1027" s="25" t="s">
        <v>996</v>
      </c>
      <c r="B1027" s="25">
        <f>+COUNTA(E1027:DF1027)</f>
        <v>18</v>
      </c>
      <c r="F1027" s="32" t="s">
        <v>3437</v>
      </c>
      <c r="G1027" s="25" t="s">
        <v>5940</v>
      </c>
      <c r="I1027" s="25"/>
      <c r="J1027" s="25" t="s">
        <v>5486</v>
      </c>
      <c r="R1027" s="25">
        <v>1</v>
      </c>
      <c r="S1027" s="25">
        <f>SUM(COUNTIF(K1027:R1027,"1"))</f>
        <v>1</v>
      </c>
      <c r="T1027" s="32"/>
      <c r="Z1027" s="32" t="s">
        <v>5469</v>
      </c>
      <c r="AA1027" s="34"/>
      <c r="AB1027" s="34"/>
      <c r="AC1027" s="25"/>
      <c r="AE1027" s="41"/>
      <c r="AF1027" s="25"/>
      <c r="AM1027" s="25"/>
      <c r="AT1027" s="32"/>
      <c r="AU1027" s="41"/>
      <c r="AV1027" s="25"/>
      <c r="AW1027" s="25"/>
      <c r="AX1027" s="45"/>
      <c r="AY1027" s="25"/>
      <c r="AZ1027" s="25"/>
      <c r="BA1027" s="25"/>
      <c r="BC1027" s="55"/>
      <c r="BF1027" s="25"/>
      <c r="BI1027" s="41"/>
      <c r="BJ1027" s="25"/>
      <c r="BM1027" s="32"/>
      <c r="BN1027" s="25"/>
      <c r="BO1027" s="32"/>
      <c r="BP1027" s="25"/>
      <c r="BQ1027" s="25"/>
      <c r="BR1027" s="25"/>
      <c r="BS1027" s="32" t="s">
        <v>3438</v>
      </c>
      <c r="BT1027" s="25" t="s">
        <v>3439</v>
      </c>
      <c r="BV1027" s="25"/>
      <c r="BW1027" s="25"/>
      <c r="BX1027" s="32"/>
      <c r="BY1027" s="25"/>
      <c r="CB1027" s="25"/>
      <c r="CD1027" s="25"/>
      <c r="CG1027" s="25" t="s">
        <v>3442</v>
      </c>
      <c r="CH1027" s="50">
        <v>1</v>
      </c>
      <c r="CI1027" s="50" t="s">
        <v>2834</v>
      </c>
      <c r="CK1027" s="50" t="s">
        <v>3438</v>
      </c>
      <c r="CL1027" s="50" t="s">
        <v>3439</v>
      </c>
      <c r="CM1027" s="50" t="s">
        <v>3437</v>
      </c>
      <c r="CN1027" s="50" t="s">
        <v>3441</v>
      </c>
      <c r="CO1027" s="50" t="s">
        <v>3380</v>
      </c>
      <c r="CP1027" s="50" t="s">
        <v>3443</v>
      </c>
      <c r="CQ1027" s="50" t="s">
        <v>2955</v>
      </c>
      <c r="CT1027" s="29"/>
      <c r="CU1027" s="29"/>
      <c r="CW1027" s="25"/>
      <c r="DA1027" s="48"/>
      <c r="DB1027" s="25"/>
      <c r="DC1027" s="25"/>
      <c r="DD1027" s="25"/>
      <c r="DE1027" s="46"/>
      <c r="DF1027" s="39"/>
      <c r="DG1027" s="25"/>
    </row>
    <row r="1028" spans="1:111" x14ac:dyDescent="0.35">
      <c r="A1028" s="25" t="s">
        <v>996</v>
      </c>
      <c r="B1028" s="25">
        <f>+COUNTA(E1028:DF1028)</f>
        <v>18</v>
      </c>
      <c r="F1028" s="32" t="s">
        <v>3444</v>
      </c>
      <c r="G1028" s="25" t="s">
        <v>5940</v>
      </c>
      <c r="I1028" s="25"/>
      <c r="J1028" s="25" t="s">
        <v>5486</v>
      </c>
      <c r="R1028" s="25">
        <v>1</v>
      </c>
      <c r="S1028" s="25">
        <f>SUM(COUNTIF(K1028:R1028,"1"))</f>
        <v>1</v>
      </c>
      <c r="T1028" s="32"/>
      <c r="Z1028" s="32" t="s">
        <v>5469</v>
      </c>
      <c r="AA1028" s="34"/>
      <c r="AB1028" s="34"/>
      <c r="AC1028" s="25"/>
      <c r="AE1028" s="41"/>
      <c r="AF1028" s="25"/>
      <c r="AM1028" s="25"/>
      <c r="AT1028" s="32"/>
      <c r="AU1028" s="41"/>
      <c r="AV1028" s="25"/>
      <c r="AW1028" s="25"/>
      <c r="AX1028" s="45"/>
      <c r="AY1028" s="25"/>
      <c r="AZ1028" s="25"/>
      <c r="BA1028" s="25"/>
      <c r="BC1028" s="55"/>
      <c r="BF1028" s="25"/>
      <c r="BI1028" s="41"/>
      <c r="BJ1028" s="25"/>
      <c r="BM1028" s="32"/>
      <c r="BN1028" s="25"/>
      <c r="BO1028" s="32"/>
      <c r="BP1028" s="25"/>
      <c r="BQ1028" s="25"/>
      <c r="BR1028" s="25"/>
      <c r="BS1028" s="32" t="s">
        <v>3445</v>
      </c>
      <c r="BT1028" s="25" t="s">
        <v>3446</v>
      </c>
      <c r="BV1028" s="25"/>
      <c r="BW1028" s="25"/>
      <c r="BX1028" s="32"/>
      <c r="BY1028" s="25"/>
      <c r="CB1028" s="25"/>
      <c r="CD1028" s="25"/>
      <c r="CG1028" s="25" t="s">
        <v>3449</v>
      </c>
      <c r="CH1028" s="50">
        <v>1</v>
      </c>
      <c r="CI1028" s="50" t="s">
        <v>2834</v>
      </c>
      <c r="CK1028" s="50" t="s">
        <v>3445</v>
      </c>
      <c r="CL1028" s="50" t="s">
        <v>3446</v>
      </c>
      <c r="CM1028" s="50" t="s">
        <v>3444</v>
      </c>
      <c r="CN1028" s="50" t="s">
        <v>3448</v>
      </c>
      <c r="CO1028" s="50" t="s">
        <v>3387</v>
      </c>
      <c r="CP1028" s="50" t="s">
        <v>3096</v>
      </c>
      <c r="CQ1028" s="50" t="s">
        <v>3137</v>
      </c>
      <c r="CT1028" s="29"/>
      <c r="CU1028" s="29"/>
      <c r="CW1028" s="25"/>
      <c r="DA1028" s="48"/>
      <c r="DB1028" s="25"/>
      <c r="DC1028" s="25"/>
      <c r="DD1028" s="25"/>
      <c r="DE1028" s="46"/>
      <c r="DF1028" s="39"/>
      <c r="DG1028" s="25"/>
    </row>
    <row r="1029" spans="1:111" x14ac:dyDescent="0.35">
      <c r="A1029" s="25" t="s">
        <v>996</v>
      </c>
      <c r="B1029" s="25">
        <f>+COUNTA(E1029:DF1029)</f>
        <v>18</v>
      </c>
      <c r="F1029" s="32" t="s">
        <v>3450</v>
      </c>
      <c r="G1029" s="25" t="s">
        <v>5940</v>
      </c>
      <c r="I1029" s="25"/>
      <c r="J1029" s="25" t="s">
        <v>5486</v>
      </c>
      <c r="R1029" s="25">
        <v>1</v>
      </c>
      <c r="S1029" s="25">
        <f>SUM(COUNTIF(K1029:R1029,"1"))</f>
        <v>1</v>
      </c>
      <c r="T1029" s="32"/>
      <c r="Z1029" s="32" t="s">
        <v>5469</v>
      </c>
      <c r="AA1029" s="34"/>
      <c r="AB1029" s="34"/>
      <c r="AC1029" s="25"/>
      <c r="AE1029" s="41"/>
      <c r="AF1029" s="25"/>
      <c r="AM1029" s="25"/>
      <c r="AT1029" s="32"/>
      <c r="AU1029" s="41"/>
      <c r="AV1029" s="25"/>
      <c r="AW1029" s="25"/>
      <c r="AX1029" s="45"/>
      <c r="AY1029" s="25"/>
      <c r="AZ1029" s="25"/>
      <c r="BA1029" s="25"/>
      <c r="BC1029" s="55"/>
      <c r="BF1029" s="25"/>
      <c r="BI1029" s="41"/>
      <c r="BJ1029" s="25"/>
      <c r="BM1029" s="32"/>
      <c r="BN1029" s="25"/>
      <c r="BO1029" s="32"/>
      <c r="BP1029" s="25"/>
      <c r="BQ1029" s="25"/>
      <c r="BR1029" s="25"/>
      <c r="BS1029" s="32" t="s">
        <v>3451</v>
      </c>
      <c r="BT1029" s="25" t="s">
        <v>3452</v>
      </c>
      <c r="BV1029" s="25"/>
      <c r="BW1029" s="25"/>
      <c r="BX1029" s="32"/>
      <c r="BY1029" s="25"/>
      <c r="CB1029" s="25"/>
      <c r="CD1029" s="25"/>
      <c r="CG1029" s="25" t="s">
        <v>3455</v>
      </c>
      <c r="CH1029" s="50">
        <v>1</v>
      </c>
      <c r="CI1029" s="50" t="s">
        <v>2834</v>
      </c>
      <c r="CK1029" s="50" t="s">
        <v>3451</v>
      </c>
      <c r="CL1029" s="50" t="s">
        <v>3452</v>
      </c>
      <c r="CM1029" s="50" t="s">
        <v>3450</v>
      </c>
      <c r="CN1029" s="50" t="s">
        <v>3454</v>
      </c>
      <c r="CO1029" s="50" t="s">
        <v>2895</v>
      </c>
      <c r="CP1029" s="50" t="s">
        <v>3079</v>
      </c>
      <c r="CQ1029" s="50" t="s">
        <v>3456</v>
      </c>
      <c r="CT1029" s="29"/>
      <c r="CU1029" s="29"/>
      <c r="CW1029" s="25"/>
      <c r="DA1029" s="48"/>
      <c r="DB1029" s="25"/>
      <c r="DC1029" s="25"/>
      <c r="DD1029" s="25"/>
      <c r="DE1029" s="46"/>
      <c r="DF1029" s="39"/>
      <c r="DG1029" s="25"/>
    </row>
    <row r="1030" spans="1:111" x14ac:dyDescent="0.35">
      <c r="A1030" s="25" t="s">
        <v>996</v>
      </c>
      <c r="B1030" s="25">
        <f>+COUNTA(E1030:DF1030)</f>
        <v>18</v>
      </c>
      <c r="F1030" s="32" t="s">
        <v>3458</v>
      </c>
      <c r="G1030" s="25" t="s">
        <v>5940</v>
      </c>
      <c r="I1030" s="25"/>
      <c r="J1030" s="25" t="s">
        <v>5486</v>
      </c>
      <c r="R1030" s="25">
        <v>1</v>
      </c>
      <c r="S1030" s="25">
        <f>SUM(COUNTIF(K1030:R1030,"1"))</f>
        <v>1</v>
      </c>
      <c r="T1030" s="32"/>
      <c r="Z1030" s="32" t="s">
        <v>5469</v>
      </c>
      <c r="AA1030" s="34"/>
      <c r="AB1030" s="34"/>
      <c r="AC1030" s="25"/>
      <c r="AE1030" s="41"/>
      <c r="AF1030" s="25"/>
      <c r="AM1030" s="25"/>
      <c r="AT1030" s="32"/>
      <c r="AU1030" s="41"/>
      <c r="AV1030" s="25"/>
      <c r="AW1030" s="25"/>
      <c r="AX1030" s="45"/>
      <c r="AY1030" s="25"/>
      <c r="AZ1030" s="25"/>
      <c r="BA1030" s="25"/>
      <c r="BC1030" s="55"/>
      <c r="BF1030" s="25"/>
      <c r="BI1030" s="41"/>
      <c r="BJ1030" s="25"/>
      <c r="BM1030" s="32"/>
      <c r="BN1030" s="25"/>
      <c r="BO1030" s="32"/>
      <c r="BP1030" s="25"/>
      <c r="BQ1030" s="25"/>
      <c r="BR1030" s="25"/>
      <c r="BS1030" s="32" t="s">
        <v>3459</v>
      </c>
      <c r="BT1030" s="25" t="s">
        <v>3460</v>
      </c>
      <c r="BV1030" s="25"/>
      <c r="BW1030" s="25"/>
      <c r="BX1030" s="32"/>
      <c r="BY1030" s="25"/>
      <c r="CB1030" s="25"/>
      <c r="CD1030" s="25"/>
      <c r="CG1030" s="25" t="s">
        <v>3462</v>
      </c>
      <c r="CH1030" s="50">
        <v>1</v>
      </c>
      <c r="CI1030" s="50" t="s">
        <v>2834</v>
      </c>
      <c r="CK1030" s="50" t="s">
        <v>3459</v>
      </c>
      <c r="CL1030" s="50" t="s">
        <v>3460</v>
      </c>
      <c r="CM1030" s="50" t="s">
        <v>3458</v>
      </c>
      <c r="CN1030" s="50" t="s">
        <v>5640</v>
      </c>
      <c r="CO1030" s="50" t="s">
        <v>2999</v>
      </c>
      <c r="CP1030" s="50" t="s">
        <v>3463</v>
      </c>
      <c r="CQ1030" s="50" t="s">
        <v>2985</v>
      </c>
      <c r="CT1030" s="29"/>
      <c r="CU1030" s="29"/>
      <c r="CW1030" s="25"/>
      <c r="DA1030" s="48"/>
      <c r="DB1030" s="25"/>
      <c r="DC1030" s="25"/>
      <c r="DD1030" s="25"/>
      <c r="DE1030" s="46"/>
      <c r="DF1030" s="39"/>
      <c r="DG1030" s="25"/>
    </row>
    <row r="1031" spans="1:111" x14ac:dyDescent="0.35">
      <c r="A1031" s="25" t="s">
        <v>996</v>
      </c>
      <c r="B1031" s="25">
        <f>+COUNTA(E1031:DF1031)</f>
        <v>18</v>
      </c>
      <c r="F1031" s="32" t="s">
        <v>3464</v>
      </c>
      <c r="G1031" s="25" t="s">
        <v>5940</v>
      </c>
      <c r="I1031" s="25"/>
      <c r="J1031" s="25" t="s">
        <v>5486</v>
      </c>
      <c r="R1031" s="25">
        <v>1</v>
      </c>
      <c r="S1031" s="25">
        <f>SUM(COUNTIF(K1031:R1031,"1"))</f>
        <v>1</v>
      </c>
      <c r="T1031" s="32"/>
      <c r="Z1031" s="32" t="s">
        <v>5469</v>
      </c>
      <c r="AA1031" s="34"/>
      <c r="AB1031" s="34"/>
      <c r="AC1031" s="25"/>
      <c r="AE1031" s="41"/>
      <c r="AF1031" s="25"/>
      <c r="AM1031" s="25"/>
      <c r="AT1031" s="32"/>
      <c r="AU1031" s="41"/>
      <c r="AV1031" s="25"/>
      <c r="AW1031" s="25"/>
      <c r="AX1031" s="45"/>
      <c r="AY1031" s="25"/>
      <c r="AZ1031" s="25"/>
      <c r="BA1031" s="25"/>
      <c r="BC1031" s="55"/>
      <c r="BF1031" s="25"/>
      <c r="BI1031" s="41"/>
      <c r="BJ1031" s="25"/>
      <c r="BM1031" s="32"/>
      <c r="BN1031" s="25"/>
      <c r="BO1031" s="32"/>
      <c r="BP1031" s="25"/>
      <c r="BQ1031" s="25"/>
      <c r="BR1031" s="25"/>
      <c r="BS1031" s="32" t="s">
        <v>3465</v>
      </c>
      <c r="BT1031" s="25" t="s">
        <v>3466</v>
      </c>
      <c r="BV1031" s="25"/>
      <c r="BW1031" s="25"/>
      <c r="BX1031" s="32"/>
      <c r="BY1031" s="25"/>
      <c r="CB1031" s="25"/>
      <c r="CD1031" s="25"/>
      <c r="CG1031" s="25" t="s">
        <v>3469</v>
      </c>
      <c r="CH1031" s="50">
        <v>1</v>
      </c>
      <c r="CI1031" s="50" t="s">
        <v>2834</v>
      </c>
      <c r="CK1031" s="50" t="s">
        <v>3465</v>
      </c>
      <c r="CL1031" s="50" t="s">
        <v>3466</v>
      </c>
      <c r="CM1031" s="50" t="s">
        <v>3464</v>
      </c>
      <c r="CN1031" s="50" t="s">
        <v>3468</v>
      </c>
      <c r="CO1031" s="50" t="s">
        <v>2886</v>
      </c>
      <c r="CP1031" s="50" t="s">
        <v>3470</v>
      </c>
      <c r="CQ1031" s="50" t="s">
        <v>2970</v>
      </c>
      <c r="CT1031" s="29"/>
      <c r="CU1031" s="29"/>
      <c r="CW1031" s="25"/>
      <c r="DA1031" s="48"/>
      <c r="DB1031" s="25"/>
      <c r="DC1031" s="25"/>
      <c r="DD1031" s="25"/>
      <c r="DE1031" s="46"/>
      <c r="DF1031" s="39"/>
      <c r="DG1031" s="25"/>
    </row>
    <row r="1032" spans="1:111" x14ac:dyDescent="0.35">
      <c r="A1032" s="25" t="s">
        <v>996</v>
      </c>
      <c r="B1032" s="25">
        <f>+COUNTA(E1032:DF1032)</f>
        <v>18</v>
      </c>
      <c r="F1032" s="32" t="s">
        <v>3471</v>
      </c>
      <c r="G1032" s="25" t="s">
        <v>5940</v>
      </c>
      <c r="I1032" s="25"/>
      <c r="J1032" s="25" t="s">
        <v>5486</v>
      </c>
      <c r="R1032" s="25">
        <v>1</v>
      </c>
      <c r="S1032" s="25">
        <f>SUM(COUNTIF(K1032:R1032,"1"))</f>
        <v>1</v>
      </c>
      <c r="T1032" s="32"/>
      <c r="Z1032" s="32" t="s">
        <v>5469</v>
      </c>
      <c r="AA1032" s="34"/>
      <c r="AB1032" s="34"/>
      <c r="AC1032" s="25"/>
      <c r="AE1032" s="41"/>
      <c r="AF1032" s="25"/>
      <c r="AM1032" s="25"/>
      <c r="AT1032" s="32"/>
      <c r="AU1032" s="41"/>
      <c r="AV1032" s="25"/>
      <c r="AW1032" s="25"/>
      <c r="AX1032" s="45"/>
      <c r="AY1032" s="25"/>
      <c r="AZ1032" s="25"/>
      <c r="BA1032" s="25"/>
      <c r="BC1032" s="55"/>
      <c r="BF1032" s="25"/>
      <c r="BI1032" s="41"/>
      <c r="BJ1032" s="25"/>
      <c r="BM1032" s="32"/>
      <c r="BN1032" s="25"/>
      <c r="BO1032" s="32"/>
      <c r="BP1032" s="25"/>
      <c r="BQ1032" s="25"/>
      <c r="BR1032" s="25"/>
      <c r="BS1032" s="32" t="s">
        <v>3472</v>
      </c>
      <c r="BT1032" s="25" t="s">
        <v>3473</v>
      </c>
      <c r="BV1032" s="25"/>
      <c r="BW1032" s="25"/>
      <c r="BX1032" s="32"/>
      <c r="BY1032" s="25"/>
      <c r="CB1032" s="25"/>
      <c r="CD1032" s="25"/>
      <c r="CG1032" s="25" t="s">
        <v>3476</v>
      </c>
      <c r="CH1032" s="50">
        <v>1</v>
      </c>
      <c r="CI1032" s="50" t="s">
        <v>2834</v>
      </c>
      <c r="CK1032" s="50" t="s">
        <v>3472</v>
      </c>
      <c r="CL1032" s="50" t="s">
        <v>3473</v>
      </c>
      <c r="CM1032" s="50" t="s">
        <v>3471</v>
      </c>
      <c r="CN1032" s="50" t="s">
        <v>3475</v>
      </c>
      <c r="CO1032" s="50" t="s">
        <v>2999</v>
      </c>
      <c r="CP1032" s="50" t="s">
        <v>3006</v>
      </c>
      <c r="CQ1032" s="50" t="s">
        <v>3477</v>
      </c>
      <c r="CT1032" s="29"/>
      <c r="CU1032" s="29"/>
      <c r="CW1032" s="25"/>
      <c r="DA1032" s="48"/>
      <c r="DB1032" s="25"/>
      <c r="DC1032" s="25"/>
      <c r="DD1032" s="25"/>
      <c r="DE1032" s="46"/>
      <c r="DF1032" s="39"/>
      <c r="DG1032" s="25"/>
    </row>
    <row r="1033" spans="1:111" x14ac:dyDescent="0.35">
      <c r="A1033" s="25" t="s">
        <v>996</v>
      </c>
      <c r="B1033" s="25">
        <f>+COUNTA(E1033:DF1033)</f>
        <v>18</v>
      </c>
      <c r="F1033" s="32" t="s">
        <v>3478</v>
      </c>
      <c r="G1033" s="25" t="s">
        <v>5940</v>
      </c>
      <c r="I1033" s="25"/>
      <c r="J1033" s="25" t="s">
        <v>5486</v>
      </c>
      <c r="R1033" s="25">
        <v>1</v>
      </c>
      <c r="S1033" s="25">
        <f>SUM(COUNTIF(K1033:R1033,"1"))</f>
        <v>1</v>
      </c>
      <c r="T1033" s="32"/>
      <c r="Z1033" s="32" t="s">
        <v>5469</v>
      </c>
      <c r="AA1033" s="34"/>
      <c r="AB1033" s="34"/>
      <c r="AC1033" s="25"/>
      <c r="AE1033" s="41"/>
      <c r="AF1033" s="25"/>
      <c r="AM1033" s="25"/>
      <c r="AT1033" s="32"/>
      <c r="AU1033" s="41"/>
      <c r="AV1033" s="25"/>
      <c r="AW1033" s="25"/>
      <c r="AX1033" s="45"/>
      <c r="AY1033" s="25"/>
      <c r="AZ1033" s="25"/>
      <c r="BA1033" s="25"/>
      <c r="BC1033" s="55"/>
      <c r="BF1033" s="25"/>
      <c r="BI1033" s="41"/>
      <c r="BJ1033" s="25"/>
      <c r="BM1033" s="32"/>
      <c r="BN1033" s="25"/>
      <c r="BO1033" s="32"/>
      <c r="BP1033" s="25"/>
      <c r="BQ1033" s="25"/>
      <c r="BR1033" s="25"/>
      <c r="BS1033" s="32" t="s">
        <v>3479</v>
      </c>
      <c r="BT1033" s="25" t="s">
        <v>3480</v>
      </c>
      <c r="BV1033" s="25"/>
      <c r="BW1033" s="25"/>
      <c r="BX1033" s="32"/>
      <c r="BY1033" s="25"/>
      <c r="CB1033" s="25"/>
      <c r="CD1033" s="25"/>
      <c r="CG1033" s="25" t="s">
        <v>3483</v>
      </c>
      <c r="CH1033" s="50">
        <v>1</v>
      </c>
      <c r="CI1033" s="50" t="s">
        <v>2834</v>
      </c>
      <c r="CK1033" s="50" t="s">
        <v>3479</v>
      </c>
      <c r="CL1033" s="50" t="s">
        <v>3480</v>
      </c>
      <c r="CM1033" s="50" t="s">
        <v>3478</v>
      </c>
      <c r="CN1033" s="50" t="s">
        <v>3482</v>
      </c>
      <c r="CO1033" s="50" t="s">
        <v>3248</v>
      </c>
      <c r="CP1033" s="50" t="s">
        <v>3395</v>
      </c>
      <c r="CQ1033" s="50" t="s">
        <v>3159</v>
      </c>
      <c r="CT1033" s="29"/>
      <c r="CU1033" s="29"/>
      <c r="CW1033" s="25"/>
      <c r="DA1033" s="48"/>
      <c r="DB1033" s="25"/>
      <c r="DC1033" s="25"/>
      <c r="DD1033" s="25"/>
      <c r="DE1033" s="46"/>
      <c r="DF1033" s="39"/>
      <c r="DG1033" s="25"/>
    </row>
    <row r="1034" spans="1:111" x14ac:dyDescent="0.35">
      <c r="A1034" s="25" t="s">
        <v>996</v>
      </c>
      <c r="B1034" s="25">
        <f>+COUNTA(E1034:DF1034)</f>
        <v>18</v>
      </c>
      <c r="F1034" s="32" t="s">
        <v>3484</v>
      </c>
      <c r="G1034" s="25" t="s">
        <v>5940</v>
      </c>
      <c r="I1034" s="25"/>
      <c r="J1034" s="25" t="s">
        <v>5486</v>
      </c>
      <c r="R1034" s="25">
        <v>1</v>
      </c>
      <c r="S1034" s="25">
        <f>SUM(COUNTIF(K1034:R1034,"1"))</f>
        <v>1</v>
      </c>
      <c r="T1034" s="32"/>
      <c r="Z1034" s="32" t="s">
        <v>5469</v>
      </c>
      <c r="AA1034" s="34"/>
      <c r="AB1034" s="34"/>
      <c r="AC1034" s="25"/>
      <c r="AE1034" s="41"/>
      <c r="AF1034" s="25"/>
      <c r="AM1034" s="25"/>
      <c r="AT1034" s="32"/>
      <c r="AU1034" s="41"/>
      <c r="AV1034" s="25"/>
      <c r="AW1034" s="25"/>
      <c r="AX1034" s="45"/>
      <c r="AY1034" s="25"/>
      <c r="AZ1034" s="25"/>
      <c r="BA1034" s="25"/>
      <c r="BC1034" s="55"/>
      <c r="BF1034" s="25"/>
      <c r="BI1034" s="41"/>
      <c r="BJ1034" s="25"/>
      <c r="BM1034" s="32"/>
      <c r="BN1034" s="25"/>
      <c r="BO1034" s="32"/>
      <c r="BP1034" s="25"/>
      <c r="BQ1034" s="25"/>
      <c r="BR1034" s="25"/>
      <c r="BS1034" s="32" t="s">
        <v>3485</v>
      </c>
      <c r="BT1034" s="25" t="s">
        <v>3486</v>
      </c>
      <c r="BV1034" s="25"/>
      <c r="BW1034" s="25"/>
      <c r="BX1034" s="32"/>
      <c r="BY1034" s="25"/>
      <c r="CB1034" s="25"/>
      <c r="CD1034" s="25"/>
      <c r="CG1034" s="25" t="s">
        <v>3489</v>
      </c>
      <c r="CH1034" s="50">
        <v>1</v>
      </c>
      <c r="CI1034" s="50" t="s">
        <v>2834</v>
      </c>
      <c r="CK1034" s="50" t="s">
        <v>3485</v>
      </c>
      <c r="CL1034" s="50" t="s">
        <v>3486</v>
      </c>
      <c r="CM1034" s="50" t="s">
        <v>3484</v>
      </c>
      <c r="CN1034" s="50" t="s">
        <v>3488</v>
      </c>
      <c r="CO1034" s="50" t="s">
        <v>3394</v>
      </c>
      <c r="CP1034" s="50" t="s">
        <v>3490</v>
      </c>
      <c r="CQ1034" s="50" t="s">
        <v>3491</v>
      </c>
      <c r="CT1034" s="29"/>
      <c r="CU1034" s="29"/>
      <c r="CW1034" s="25"/>
      <c r="DA1034" s="48"/>
      <c r="DB1034" s="25"/>
      <c r="DC1034" s="25"/>
      <c r="DD1034" s="25"/>
      <c r="DE1034" s="46"/>
      <c r="DF1034" s="39"/>
      <c r="DG1034" s="25"/>
    </row>
    <row r="1035" spans="1:111" x14ac:dyDescent="0.35">
      <c r="A1035" s="25" t="s">
        <v>996</v>
      </c>
      <c r="B1035" s="25">
        <f>+COUNTA(E1035:DF1035)</f>
        <v>18</v>
      </c>
      <c r="F1035" s="32" t="s">
        <v>3492</v>
      </c>
      <c r="G1035" s="25" t="s">
        <v>5940</v>
      </c>
      <c r="I1035" s="25"/>
      <c r="J1035" s="25" t="s">
        <v>5486</v>
      </c>
      <c r="R1035" s="25">
        <v>1</v>
      </c>
      <c r="S1035" s="25">
        <f>SUM(COUNTIF(K1035:R1035,"1"))</f>
        <v>1</v>
      </c>
      <c r="T1035" s="32"/>
      <c r="Z1035" s="32" t="s">
        <v>5469</v>
      </c>
      <c r="AA1035" s="34"/>
      <c r="AB1035" s="34"/>
      <c r="AC1035" s="25"/>
      <c r="AE1035" s="41"/>
      <c r="AF1035" s="25"/>
      <c r="AM1035" s="25"/>
      <c r="AT1035" s="32"/>
      <c r="AU1035" s="41"/>
      <c r="AV1035" s="25"/>
      <c r="AW1035" s="25"/>
      <c r="AX1035" s="45"/>
      <c r="AY1035" s="25"/>
      <c r="AZ1035" s="25"/>
      <c r="BA1035" s="25"/>
      <c r="BC1035" s="55"/>
      <c r="BF1035" s="25"/>
      <c r="BI1035" s="41"/>
      <c r="BJ1035" s="25"/>
      <c r="BM1035" s="32"/>
      <c r="BN1035" s="25"/>
      <c r="BO1035" s="32"/>
      <c r="BP1035" s="25"/>
      <c r="BQ1035" s="25"/>
      <c r="BR1035" s="25"/>
      <c r="BS1035" s="32" t="s">
        <v>3493</v>
      </c>
      <c r="BT1035" s="25" t="s">
        <v>3494</v>
      </c>
      <c r="BV1035" s="25"/>
      <c r="BW1035" s="25"/>
      <c r="BX1035" s="32"/>
      <c r="BY1035" s="25"/>
      <c r="CB1035" s="25"/>
      <c r="CD1035" s="25"/>
      <c r="CG1035" s="25" t="s">
        <v>3497</v>
      </c>
      <c r="CH1035" s="50">
        <v>1</v>
      </c>
      <c r="CI1035" s="50" t="s">
        <v>2834</v>
      </c>
      <c r="CK1035" s="50" t="s">
        <v>3493</v>
      </c>
      <c r="CL1035" s="50" t="s">
        <v>3494</v>
      </c>
      <c r="CM1035" s="50" t="s">
        <v>3492</v>
      </c>
      <c r="CN1035" s="50" t="s">
        <v>3496</v>
      </c>
      <c r="CO1035" s="50" t="s">
        <v>3380</v>
      </c>
      <c r="CP1035" s="50" t="s">
        <v>3015</v>
      </c>
      <c r="CQ1035" s="50" t="s">
        <v>2955</v>
      </c>
      <c r="CT1035" s="29"/>
      <c r="CU1035" s="29"/>
      <c r="CW1035" s="25"/>
      <c r="DA1035" s="48"/>
      <c r="DB1035" s="25"/>
      <c r="DC1035" s="25"/>
      <c r="DD1035" s="25"/>
      <c r="DE1035" s="46"/>
      <c r="DF1035" s="39"/>
      <c r="DG1035" s="25"/>
    </row>
    <row r="1036" spans="1:111" x14ac:dyDescent="0.35">
      <c r="A1036" s="25" t="s">
        <v>996</v>
      </c>
      <c r="B1036" s="25">
        <f>+COUNTA(E1036:DF1036)</f>
        <v>18</v>
      </c>
      <c r="F1036" s="32" t="s">
        <v>3498</v>
      </c>
      <c r="G1036" s="25" t="s">
        <v>5940</v>
      </c>
      <c r="I1036" s="25"/>
      <c r="J1036" s="25" t="s">
        <v>5486</v>
      </c>
      <c r="R1036" s="25">
        <v>1</v>
      </c>
      <c r="S1036" s="25">
        <f>SUM(COUNTIF(K1036:R1036,"1"))</f>
        <v>1</v>
      </c>
      <c r="T1036" s="32"/>
      <c r="Z1036" s="32" t="s">
        <v>5469</v>
      </c>
      <c r="AA1036" s="34"/>
      <c r="AB1036" s="34"/>
      <c r="AC1036" s="25"/>
      <c r="AE1036" s="41"/>
      <c r="AF1036" s="25"/>
      <c r="AM1036" s="25"/>
      <c r="AT1036" s="32"/>
      <c r="AU1036" s="41"/>
      <c r="AV1036" s="25"/>
      <c r="AW1036" s="25"/>
      <c r="AX1036" s="45"/>
      <c r="AY1036" s="25"/>
      <c r="AZ1036" s="25"/>
      <c r="BA1036" s="25"/>
      <c r="BC1036" s="55"/>
      <c r="BF1036" s="25"/>
      <c r="BI1036" s="41"/>
      <c r="BJ1036" s="25"/>
      <c r="BM1036" s="32"/>
      <c r="BN1036" s="25"/>
      <c r="BO1036" s="32"/>
      <c r="BP1036" s="25"/>
      <c r="BQ1036" s="25"/>
      <c r="BR1036" s="25"/>
      <c r="BS1036" s="32" t="s">
        <v>3499</v>
      </c>
      <c r="BT1036" s="25" t="s">
        <v>3500</v>
      </c>
      <c r="BV1036" s="25"/>
      <c r="BW1036" s="25"/>
      <c r="BX1036" s="32"/>
      <c r="BY1036" s="25"/>
      <c r="CB1036" s="25"/>
      <c r="CD1036" s="25"/>
      <c r="CG1036" s="25" t="s">
        <v>3503</v>
      </c>
      <c r="CH1036" s="50">
        <v>1</v>
      </c>
      <c r="CI1036" s="50" t="s">
        <v>2834</v>
      </c>
      <c r="CK1036" s="50" t="s">
        <v>3499</v>
      </c>
      <c r="CL1036" s="50" t="s">
        <v>3500</v>
      </c>
      <c r="CM1036" s="50" t="s">
        <v>3498</v>
      </c>
      <c r="CN1036" s="50" t="s">
        <v>3502</v>
      </c>
      <c r="CO1036" s="50" t="s">
        <v>2845</v>
      </c>
      <c r="CP1036" s="50" t="s">
        <v>3039</v>
      </c>
      <c r="CQ1036" s="50" t="s">
        <v>3504</v>
      </c>
      <c r="CT1036" s="29"/>
      <c r="CU1036" s="29"/>
      <c r="CW1036" s="25"/>
      <c r="DA1036" s="48"/>
      <c r="DB1036" s="25"/>
      <c r="DC1036" s="25"/>
      <c r="DD1036" s="25"/>
      <c r="DE1036" s="46"/>
      <c r="DF1036" s="39"/>
      <c r="DG1036" s="25"/>
    </row>
    <row r="1037" spans="1:111" x14ac:dyDescent="0.35">
      <c r="A1037" s="25" t="s">
        <v>996</v>
      </c>
      <c r="B1037" s="25">
        <f>+COUNTA(E1037:DF1037)</f>
        <v>18</v>
      </c>
      <c r="F1037" s="32" t="s">
        <v>3505</v>
      </c>
      <c r="G1037" s="25" t="s">
        <v>5940</v>
      </c>
      <c r="I1037" s="25"/>
      <c r="J1037" s="25" t="s">
        <v>5486</v>
      </c>
      <c r="R1037" s="25">
        <v>1</v>
      </c>
      <c r="S1037" s="25">
        <f>SUM(COUNTIF(K1037:R1037,"1"))</f>
        <v>1</v>
      </c>
      <c r="T1037" s="32"/>
      <c r="Z1037" s="32" t="s">
        <v>5469</v>
      </c>
      <c r="AA1037" s="34"/>
      <c r="AB1037" s="34"/>
      <c r="AC1037" s="25"/>
      <c r="AE1037" s="41"/>
      <c r="AF1037" s="25"/>
      <c r="AM1037" s="25"/>
      <c r="AT1037" s="32"/>
      <c r="AU1037" s="41"/>
      <c r="AV1037" s="25"/>
      <c r="AW1037" s="25"/>
      <c r="AX1037" s="45"/>
      <c r="AY1037" s="25"/>
      <c r="AZ1037" s="25"/>
      <c r="BA1037" s="25"/>
      <c r="BC1037" s="55"/>
      <c r="BF1037" s="25"/>
      <c r="BI1037" s="41"/>
      <c r="BJ1037" s="25"/>
      <c r="BM1037" s="32"/>
      <c r="BN1037" s="25"/>
      <c r="BO1037" s="32"/>
      <c r="BP1037" s="25"/>
      <c r="BQ1037" s="25"/>
      <c r="BR1037" s="25"/>
      <c r="BS1037" s="32" t="s">
        <v>3506</v>
      </c>
      <c r="BT1037" s="25" t="s">
        <v>3507</v>
      </c>
      <c r="BV1037" s="25"/>
      <c r="BW1037" s="25"/>
      <c r="BX1037" s="32"/>
      <c r="BY1037" s="25"/>
      <c r="CB1037" s="25"/>
      <c r="CD1037" s="25"/>
      <c r="CG1037" s="25" t="s">
        <v>3510</v>
      </c>
      <c r="CH1037" s="50">
        <v>1</v>
      </c>
      <c r="CI1037" s="50" t="s">
        <v>2834</v>
      </c>
      <c r="CK1037" s="50" t="s">
        <v>3506</v>
      </c>
      <c r="CL1037" s="50" t="s">
        <v>3507</v>
      </c>
      <c r="CM1037" s="50" t="s">
        <v>3505</v>
      </c>
      <c r="CN1037" s="50" t="s">
        <v>3509</v>
      </c>
      <c r="CO1037" s="50" t="s">
        <v>2886</v>
      </c>
      <c r="CP1037" s="50" t="s">
        <v>2846</v>
      </c>
      <c r="CQ1037" s="50" t="s">
        <v>3511</v>
      </c>
      <c r="CT1037" s="29"/>
      <c r="CU1037" s="29"/>
      <c r="CW1037" s="25"/>
      <c r="DA1037" s="48"/>
      <c r="DB1037" s="25"/>
      <c r="DC1037" s="25"/>
      <c r="DD1037" s="25"/>
      <c r="DE1037" s="46"/>
      <c r="DF1037" s="39"/>
      <c r="DG1037" s="25"/>
    </row>
    <row r="1038" spans="1:111" x14ac:dyDescent="0.35">
      <c r="A1038" s="25" t="s">
        <v>996</v>
      </c>
      <c r="B1038" s="25">
        <f>+COUNTA(E1038:DF1038)</f>
        <v>18</v>
      </c>
      <c r="F1038" s="32" t="s">
        <v>3512</v>
      </c>
      <c r="G1038" s="25" t="s">
        <v>5940</v>
      </c>
      <c r="I1038" s="25"/>
      <c r="J1038" s="25" t="s">
        <v>5486</v>
      </c>
      <c r="R1038" s="25">
        <v>1</v>
      </c>
      <c r="S1038" s="25">
        <f>SUM(COUNTIF(K1038:R1038,"1"))</f>
        <v>1</v>
      </c>
      <c r="T1038" s="32"/>
      <c r="Z1038" s="32" t="s">
        <v>5469</v>
      </c>
      <c r="AA1038" s="34"/>
      <c r="AB1038" s="34"/>
      <c r="AC1038" s="25"/>
      <c r="AE1038" s="41"/>
      <c r="AF1038" s="25"/>
      <c r="AM1038" s="25"/>
      <c r="AT1038" s="32"/>
      <c r="AU1038" s="41"/>
      <c r="AV1038" s="25"/>
      <c r="AW1038" s="25"/>
      <c r="AX1038" s="45"/>
      <c r="AY1038" s="25"/>
      <c r="AZ1038" s="25"/>
      <c r="BA1038" s="25"/>
      <c r="BC1038" s="55"/>
      <c r="BF1038" s="25"/>
      <c r="BI1038" s="41"/>
      <c r="BJ1038" s="25"/>
      <c r="BM1038" s="32"/>
      <c r="BN1038" s="25"/>
      <c r="BO1038" s="32"/>
      <c r="BP1038" s="25"/>
      <c r="BQ1038" s="25"/>
      <c r="BR1038" s="25"/>
      <c r="BS1038" s="32" t="s">
        <v>3513</v>
      </c>
      <c r="BT1038" s="25" t="s">
        <v>3514</v>
      </c>
      <c r="BV1038" s="25"/>
      <c r="BW1038" s="25"/>
      <c r="BX1038" s="32"/>
      <c r="BY1038" s="25"/>
      <c r="CB1038" s="25"/>
      <c r="CD1038" s="25"/>
      <c r="CG1038" s="25" t="s">
        <v>3517</v>
      </c>
      <c r="CH1038" s="50">
        <v>1</v>
      </c>
      <c r="CI1038" s="50" t="s">
        <v>2834</v>
      </c>
      <c r="CK1038" s="50" t="s">
        <v>3513</v>
      </c>
      <c r="CL1038" s="50" t="s">
        <v>3514</v>
      </c>
      <c r="CM1038" s="50" t="s">
        <v>3512</v>
      </c>
      <c r="CN1038" s="50" t="s">
        <v>3516</v>
      </c>
      <c r="CO1038" s="50" t="s">
        <v>3127</v>
      </c>
      <c r="CP1038" s="50" t="s">
        <v>3518</v>
      </c>
      <c r="CQ1038" s="50" t="s">
        <v>3519</v>
      </c>
      <c r="CT1038" s="29"/>
      <c r="CU1038" s="29"/>
      <c r="CW1038" s="25"/>
      <c r="DA1038" s="48"/>
      <c r="DB1038" s="25"/>
      <c r="DC1038" s="25"/>
      <c r="DD1038" s="25"/>
      <c r="DE1038" s="46"/>
      <c r="DF1038" s="39"/>
      <c r="DG1038" s="25"/>
    </row>
    <row r="1039" spans="1:111" x14ac:dyDescent="0.35">
      <c r="A1039" s="25" t="s">
        <v>996</v>
      </c>
      <c r="B1039" s="25">
        <f>+COUNTA(E1039:DF1039)</f>
        <v>18</v>
      </c>
      <c r="F1039" s="32" t="s">
        <v>3520</v>
      </c>
      <c r="G1039" s="25" t="s">
        <v>5940</v>
      </c>
      <c r="I1039" s="25"/>
      <c r="J1039" s="25" t="s">
        <v>5486</v>
      </c>
      <c r="R1039" s="25">
        <v>1</v>
      </c>
      <c r="S1039" s="25">
        <f>SUM(COUNTIF(K1039:R1039,"1"))</f>
        <v>1</v>
      </c>
      <c r="T1039" s="32"/>
      <c r="Z1039" s="32" t="s">
        <v>5469</v>
      </c>
      <c r="AA1039" s="34"/>
      <c r="AB1039" s="34"/>
      <c r="AC1039" s="25"/>
      <c r="AE1039" s="41"/>
      <c r="AF1039" s="25"/>
      <c r="AM1039" s="25"/>
      <c r="AT1039" s="32"/>
      <c r="AU1039" s="41"/>
      <c r="AV1039" s="25"/>
      <c r="AW1039" s="25"/>
      <c r="AX1039" s="45"/>
      <c r="AY1039" s="25"/>
      <c r="AZ1039" s="25"/>
      <c r="BA1039" s="25"/>
      <c r="BC1039" s="55"/>
      <c r="BF1039" s="25"/>
      <c r="BI1039" s="41"/>
      <c r="BJ1039" s="25"/>
      <c r="BM1039" s="32"/>
      <c r="BN1039" s="25"/>
      <c r="BO1039" s="32"/>
      <c r="BP1039" s="25"/>
      <c r="BQ1039" s="25"/>
      <c r="BR1039" s="25"/>
      <c r="BS1039" s="32" t="s">
        <v>3521</v>
      </c>
      <c r="BT1039" s="25" t="s">
        <v>3522</v>
      </c>
      <c r="BV1039" s="25"/>
      <c r="BW1039" s="25"/>
      <c r="BX1039" s="32"/>
      <c r="BY1039" s="25"/>
      <c r="CB1039" s="25"/>
      <c r="CD1039" s="25"/>
      <c r="CG1039" s="25" t="s">
        <v>3525</v>
      </c>
      <c r="CH1039" s="50">
        <v>1</v>
      </c>
      <c r="CI1039" s="50" t="s">
        <v>2834</v>
      </c>
      <c r="CK1039" s="50" t="s">
        <v>3521</v>
      </c>
      <c r="CL1039" s="50" t="s">
        <v>3522</v>
      </c>
      <c r="CM1039" s="50" t="s">
        <v>3520</v>
      </c>
      <c r="CN1039" s="50" t="s">
        <v>3524</v>
      </c>
      <c r="CO1039" s="50" t="s">
        <v>3135</v>
      </c>
      <c r="CP1039" s="50" t="s">
        <v>3526</v>
      </c>
      <c r="CQ1039" s="50" t="s">
        <v>3527</v>
      </c>
      <c r="CT1039" s="29"/>
      <c r="CU1039" s="29"/>
      <c r="CW1039" s="25"/>
      <c r="DA1039" s="48"/>
      <c r="DB1039" s="25"/>
      <c r="DC1039" s="25"/>
      <c r="DD1039" s="25"/>
      <c r="DE1039" s="46"/>
      <c r="DF1039" s="39"/>
      <c r="DG1039" s="25"/>
    </row>
    <row r="1040" spans="1:111" x14ac:dyDescent="0.35">
      <c r="A1040" s="25" t="s">
        <v>996</v>
      </c>
      <c r="B1040" s="25">
        <f>+COUNTA(E1040:DF1040)</f>
        <v>18</v>
      </c>
      <c r="F1040" s="32" t="s">
        <v>3528</v>
      </c>
      <c r="G1040" s="25" t="s">
        <v>5940</v>
      </c>
      <c r="I1040" s="25"/>
      <c r="J1040" s="25" t="s">
        <v>5486</v>
      </c>
      <c r="R1040" s="25">
        <v>1</v>
      </c>
      <c r="S1040" s="25">
        <f>SUM(COUNTIF(K1040:R1040,"1"))</f>
        <v>1</v>
      </c>
      <c r="T1040" s="32"/>
      <c r="Z1040" s="32" t="s">
        <v>5469</v>
      </c>
      <c r="AA1040" s="34"/>
      <c r="AB1040" s="34"/>
      <c r="AC1040" s="25"/>
      <c r="AE1040" s="41"/>
      <c r="AF1040" s="25"/>
      <c r="AM1040" s="25"/>
      <c r="AT1040" s="32"/>
      <c r="AU1040" s="41"/>
      <c r="AV1040" s="25"/>
      <c r="AW1040" s="25"/>
      <c r="AX1040" s="45"/>
      <c r="AY1040" s="25"/>
      <c r="AZ1040" s="25"/>
      <c r="BA1040" s="25"/>
      <c r="BC1040" s="55"/>
      <c r="BF1040" s="25"/>
      <c r="BI1040" s="41"/>
      <c r="BJ1040" s="25"/>
      <c r="BM1040" s="32"/>
      <c r="BN1040" s="25"/>
      <c r="BO1040" s="32"/>
      <c r="BP1040" s="25"/>
      <c r="BQ1040" s="25"/>
      <c r="BR1040" s="25"/>
      <c r="BS1040" s="32" t="s">
        <v>3529</v>
      </c>
      <c r="BT1040" s="25" t="s">
        <v>3530</v>
      </c>
      <c r="BV1040" s="25"/>
      <c r="BW1040" s="25"/>
      <c r="BX1040" s="32"/>
      <c r="BY1040" s="25"/>
      <c r="CB1040" s="25"/>
      <c r="CD1040" s="25"/>
      <c r="CG1040" s="25" t="s">
        <v>3533</v>
      </c>
      <c r="CH1040" s="50">
        <v>1</v>
      </c>
      <c r="CI1040" s="50" t="s">
        <v>2834</v>
      </c>
      <c r="CK1040" s="50" t="s">
        <v>3529</v>
      </c>
      <c r="CL1040" s="50" t="s">
        <v>3530</v>
      </c>
      <c r="CM1040" s="50" t="s">
        <v>3528</v>
      </c>
      <c r="CN1040" s="50" t="s">
        <v>3532</v>
      </c>
      <c r="CO1040" s="50" t="s">
        <v>3534</v>
      </c>
      <c r="CP1040" s="50" t="s">
        <v>3535</v>
      </c>
      <c r="CQ1040" s="50" t="s">
        <v>2888</v>
      </c>
      <c r="CT1040" s="29"/>
      <c r="CU1040" s="29"/>
      <c r="CW1040" s="25"/>
      <c r="DA1040" s="48"/>
      <c r="DB1040" s="25"/>
      <c r="DC1040" s="25"/>
      <c r="DD1040" s="25"/>
      <c r="DE1040" s="46"/>
      <c r="DF1040" s="39"/>
      <c r="DG1040" s="25"/>
    </row>
    <row r="1041" spans="1:111" x14ac:dyDescent="0.35">
      <c r="A1041" s="25" t="s">
        <v>996</v>
      </c>
      <c r="B1041" s="25">
        <f>+COUNTA(E1041:DF1041)</f>
        <v>18</v>
      </c>
      <c r="F1041" s="32" t="s">
        <v>3536</v>
      </c>
      <c r="G1041" s="25" t="s">
        <v>5940</v>
      </c>
      <c r="I1041" s="25"/>
      <c r="J1041" s="25" t="s">
        <v>5486</v>
      </c>
      <c r="R1041" s="25">
        <v>1</v>
      </c>
      <c r="S1041" s="25">
        <f>SUM(COUNTIF(K1041:R1041,"1"))</f>
        <v>1</v>
      </c>
      <c r="T1041" s="32"/>
      <c r="Z1041" s="32" t="s">
        <v>5469</v>
      </c>
      <c r="AA1041" s="34"/>
      <c r="AB1041" s="34"/>
      <c r="AC1041" s="25"/>
      <c r="AE1041" s="41"/>
      <c r="AF1041" s="25"/>
      <c r="AM1041" s="25"/>
      <c r="AT1041" s="32"/>
      <c r="AU1041" s="41"/>
      <c r="AV1041" s="25"/>
      <c r="AW1041" s="25"/>
      <c r="AX1041" s="45"/>
      <c r="AY1041" s="25"/>
      <c r="AZ1041" s="25"/>
      <c r="BA1041" s="25"/>
      <c r="BC1041" s="55"/>
      <c r="BF1041" s="25"/>
      <c r="BI1041" s="41"/>
      <c r="BJ1041" s="25"/>
      <c r="BM1041" s="32"/>
      <c r="BN1041" s="25"/>
      <c r="BO1041" s="32"/>
      <c r="BP1041" s="25"/>
      <c r="BQ1041" s="25"/>
      <c r="BR1041" s="25"/>
      <c r="BS1041" s="32" t="s">
        <v>3537</v>
      </c>
      <c r="BT1041" s="25" t="s">
        <v>3538</v>
      </c>
      <c r="BV1041" s="25"/>
      <c r="BW1041" s="25"/>
      <c r="BX1041" s="32"/>
      <c r="BY1041" s="25"/>
      <c r="CB1041" s="25"/>
      <c r="CD1041" s="25"/>
      <c r="CG1041" s="25" t="s">
        <v>3541</v>
      </c>
      <c r="CH1041" s="50">
        <v>1</v>
      </c>
      <c r="CI1041" s="50" t="s">
        <v>2834</v>
      </c>
      <c r="CK1041" s="50" t="s">
        <v>3537</v>
      </c>
      <c r="CL1041" s="50" t="s">
        <v>3538</v>
      </c>
      <c r="CM1041" s="50" t="s">
        <v>3536</v>
      </c>
      <c r="CN1041" s="50" t="s">
        <v>3540</v>
      </c>
      <c r="CO1041" s="50" t="s">
        <v>3014</v>
      </c>
      <c r="CP1041" s="50" t="s">
        <v>3542</v>
      </c>
      <c r="CQ1041" s="50" t="s">
        <v>2921</v>
      </c>
      <c r="CT1041" s="29"/>
      <c r="CU1041" s="29"/>
      <c r="CW1041" s="25"/>
      <c r="DA1041" s="48"/>
      <c r="DB1041" s="25"/>
      <c r="DC1041" s="25"/>
      <c r="DD1041" s="25"/>
      <c r="DE1041" s="46"/>
      <c r="DF1041" s="39"/>
      <c r="DG1041" s="25"/>
    </row>
    <row r="1042" spans="1:111" x14ac:dyDescent="0.35">
      <c r="A1042" s="25" t="s">
        <v>996</v>
      </c>
      <c r="B1042" s="25">
        <f>+COUNTA(E1042:DF1042)</f>
        <v>18</v>
      </c>
      <c r="F1042" s="32" t="s">
        <v>3543</v>
      </c>
      <c r="G1042" s="25" t="s">
        <v>5940</v>
      </c>
      <c r="I1042" s="25"/>
      <c r="J1042" s="25" t="s">
        <v>5486</v>
      </c>
      <c r="R1042" s="25">
        <v>1</v>
      </c>
      <c r="S1042" s="25">
        <f>SUM(COUNTIF(K1042:R1042,"1"))</f>
        <v>1</v>
      </c>
      <c r="T1042" s="32"/>
      <c r="Z1042" s="32" t="s">
        <v>5469</v>
      </c>
      <c r="AA1042" s="34"/>
      <c r="AB1042" s="34"/>
      <c r="AC1042" s="25"/>
      <c r="AE1042" s="41"/>
      <c r="AF1042" s="25"/>
      <c r="AM1042" s="25"/>
      <c r="AT1042" s="32"/>
      <c r="AU1042" s="41"/>
      <c r="AV1042" s="25"/>
      <c r="AW1042" s="25"/>
      <c r="AX1042" s="45"/>
      <c r="AY1042" s="25"/>
      <c r="AZ1042" s="25"/>
      <c r="BA1042" s="25"/>
      <c r="BC1042" s="55"/>
      <c r="BF1042" s="25"/>
      <c r="BI1042" s="41"/>
      <c r="BJ1042" s="25"/>
      <c r="BM1042" s="32"/>
      <c r="BN1042" s="25"/>
      <c r="BO1042" s="32"/>
      <c r="BP1042" s="25"/>
      <c r="BQ1042" s="25"/>
      <c r="BR1042" s="25"/>
      <c r="BS1042" s="32" t="s">
        <v>3544</v>
      </c>
      <c r="BT1042" s="25" t="s">
        <v>3545</v>
      </c>
      <c r="BV1042" s="25"/>
      <c r="BW1042" s="25"/>
      <c r="BX1042" s="32"/>
      <c r="BY1042" s="25"/>
      <c r="CB1042" s="25"/>
      <c r="CD1042" s="25"/>
      <c r="CG1042" s="25" t="s">
        <v>3547</v>
      </c>
      <c r="CH1042" s="50">
        <v>1</v>
      </c>
      <c r="CI1042" s="50" t="s">
        <v>2834</v>
      </c>
      <c r="CK1042" s="50" t="s">
        <v>3544</v>
      </c>
      <c r="CL1042" s="50" t="s">
        <v>3545</v>
      </c>
      <c r="CM1042" s="50" t="s">
        <v>3543</v>
      </c>
      <c r="CN1042" s="50" t="s">
        <v>5641</v>
      </c>
      <c r="CO1042" s="50" t="s">
        <v>3202</v>
      </c>
      <c r="CP1042" s="50" t="s">
        <v>2920</v>
      </c>
      <c r="CQ1042" s="50" t="s">
        <v>3023</v>
      </c>
      <c r="CT1042" s="29"/>
      <c r="CU1042" s="29"/>
      <c r="CW1042" s="25"/>
      <c r="DA1042" s="48"/>
      <c r="DB1042" s="25"/>
      <c r="DC1042" s="25"/>
      <c r="DD1042" s="25"/>
      <c r="DE1042" s="46"/>
      <c r="DF1042" s="39"/>
      <c r="DG1042" s="25"/>
    </row>
    <row r="1043" spans="1:111" x14ac:dyDescent="0.35">
      <c r="A1043" s="25" t="s">
        <v>996</v>
      </c>
      <c r="B1043" s="25">
        <f>+COUNTA(E1043:DF1043)</f>
        <v>18</v>
      </c>
      <c r="F1043" s="32" t="s">
        <v>3548</v>
      </c>
      <c r="G1043" s="25" t="s">
        <v>5940</v>
      </c>
      <c r="I1043" s="25"/>
      <c r="J1043" s="25" t="s">
        <v>5486</v>
      </c>
      <c r="R1043" s="25">
        <v>1</v>
      </c>
      <c r="S1043" s="25">
        <f>SUM(COUNTIF(K1043:R1043,"1"))</f>
        <v>1</v>
      </c>
      <c r="T1043" s="32"/>
      <c r="Z1043" s="32" t="s">
        <v>5469</v>
      </c>
      <c r="AA1043" s="34"/>
      <c r="AB1043" s="34"/>
      <c r="AC1043" s="25"/>
      <c r="AE1043" s="41"/>
      <c r="AF1043" s="25"/>
      <c r="AM1043" s="25"/>
      <c r="AT1043" s="32"/>
      <c r="AU1043" s="41"/>
      <c r="AV1043" s="25"/>
      <c r="AW1043" s="25"/>
      <c r="AX1043" s="45"/>
      <c r="AY1043" s="25"/>
      <c r="AZ1043" s="25"/>
      <c r="BA1043" s="25"/>
      <c r="BC1043" s="55"/>
      <c r="BF1043" s="25"/>
      <c r="BI1043" s="41"/>
      <c r="BJ1043" s="25"/>
      <c r="BM1043" s="32"/>
      <c r="BN1043" s="25"/>
      <c r="BO1043" s="32"/>
      <c r="BP1043" s="25"/>
      <c r="BQ1043" s="25"/>
      <c r="BR1043" s="25"/>
      <c r="BS1043" s="32" t="s">
        <v>3549</v>
      </c>
      <c r="BT1043" s="25" t="s">
        <v>3550</v>
      </c>
      <c r="BV1043" s="25"/>
      <c r="BW1043" s="25"/>
      <c r="BX1043" s="32"/>
      <c r="BY1043" s="25"/>
      <c r="CB1043" s="25"/>
      <c r="CD1043" s="25"/>
      <c r="CG1043" s="25" t="s">
        <v>3553</v>
      </c>
      <c r="CH1043" s="50">
        <v>1</v>
      </c>
      <c r="CI1043" s="50" t="s">
        <v>2834</v>
      </c>
      <c r="CK1043" s="50" t="s">
        <v>3549</v>
      </c>
      <c r="CL1043" s="50" t="s">
        <v>3550</v>
      </c>
      <c r="CM1043" s="50" t="s">
        <v>3548</v>
      </c>
      <c r="CN1043" s="50" t="s">
        <v>3552</v>
      </c>
      <c r="CO1043" s="50" t="s">
        <v>3054</v>
      </c>
      <c r="CP1043" s="50" t="s">
        <v>3554</v>
      </c>
      <c r="CQ1043" s="50" t="s">
        <v>3071</v>
      </c>
      <c r="CT1043" s="29"/>
      <c r="CU1043" s="29"/>
      <c r="CW1043" s="25"/>
      <c r="DA1043" s="48"/>
      <c r="DB1043" s="25"/>
      <c r="DC1043" s="25"/>
      <c r="DD1043" s="25"/>
      <c r="DE1043" s="46"/>
      <c r="DF1043" s="39"/>
      <c r="DG1043" s="25"/>
    </row>
    <row r="1044" spans="1:111" x14ac:dyDescent="0.35">
      <c r="A1044" s="25" t="s">
        <v>996</v>
      </c>
      <c r="B1044" s="25">
        <f>+COUNTA(E1044:DF1044)</f>
        <v>18</v>
      </c>
      <c r="F1044" s="32" t="s">
        <v>3555</v>
      </c>
      <c r="G1044" s="25" t="s">
        <v>5940</v>
      </c>
      <c r="I1044" s="25"/>
      <c r="J1044" s="25" t="s">
        <v>5486</v>
      </c>
      <c r="R1044" s="25">
        <v>1</v>
      </c>
      <c r="S1044" s="25">
        <f>SUM(COUNTIF(K1044:R1044,"1"))</f>
        <v>1</v>
      </c>
      <c r="T1044" s="32"/>
      <c r="Z1044" s="32" t="s">
        <v>5469</v>
      </c>
      <c r="AA1044" s="34"/>
      <c r="AB1044" s="34"/>
      <c r="AC1044" s="25"/>
      <c r="AE1044" s="41"/>
      <c r="AF1044" s="25"/>
      <c r="AM1044" s="25"/>
      <c r="AT1044" s="32"/>
      <c r="AU1044" s="41"/>
      <c r="AV1044" s="25"/>
      <c r="AW1044" s="25"/>
      <c r="AX1044" s="45"/>
      <c r="AY1044" s="25"/>
      <c r="AZ1044" s="25"/>
      <c r="BA1044" s="25"/>
      <c r="BC1044" s="55"/>
      <c r="BF1044" s="25"/>
      <c r="BI1044" s="41"/>
      <c r="BJ1044" s="25"/>
      <c r="BM1044" s="32"/>
      <c r="BN1044" s="25"/>
      <c r="BO1044" s="32"/>
      <c r="BP1044" s="25"/>
      <c r="BQ1044" s="25"/>
      <c r="BR1044" s="25"/>
      <c r="BS1044" s="32" t="s">
        <v>3556</v>
      </c>
      <c r="BT1044" s="25" t="s">
        <v>3557</v>
      </c>
      <c r="BV1044" s="25"/>
      <c r="BW1044" s="25"/>
      <c r="BX1044" s="32"/>
      <c r="BY1044" s="25"/>
      <c r="CB1044" s="25"/>
      <c r="CD1044" s="25"/>
      <c r="CG1044" s="25" t="s">
        <v>3560</v>
      </c>
      <c r="CH1044" s="50">
        <v>1</v>
      </c>
      <c r="CI1044" s="50" t="s">
        <v>2834</v>
      </c>
      <c r="CK1044" s="50" t="s">
        <v>3556</v>
      </c>
      <c r="CL1044" s="50" t="s">
        <v>3557</v>
      </c>
      <c r="CM1044" s="50" t="s">
        <v>3555</v>
      </c>
      <c r="CN1044" s="50" t="s">
        <v>3559</v>
      </c>
      <c r="CO1044" s="50" t="s">
        <v>3561</v>
      </c>
      <c r="CP1044" s="50" t="s">
        <v>3203</v>
      </c>
      <c r="CQ1044" s="50" t="s">
        <v>3562</v>
      </c>
      <c r="CT1044" s="29"/>
      <c r="CU1044" s="29"/>
      <c r="CW1044" s="25"/>
      <c r="DA1044" s="48"/>
      <c r="DB1044" s="25"/>
      <c r="DC1044" s="25"/>
      <c r="DD1044" s="25"/>
      <c r="DE1044" s="46"/>
      <c r="DF1044" s="39"/>
      <c r="DG1044" s="25"/>
    </row>
    <row r="1045" spans="1:111" x14ac:dyDescent="0.35">
      <c r="A1045" s="25" t="s">
        <v>996</v>
      </c>
      <c r="B1045" s="25">
        <f>+COUNTA(E1045:DF1045)</f>
        <v>18</v>
      </c>
      <c r="F1045" s="32" t="s">
        <v>3563</v>
      </c>
      <c r="G1045" s="25" t="s">
        <v>5940</v>
      </c>
      <c r="I1045" s="25"/>
      <c r="J1045" s="25" t="s">
        <v>5486</v>
      </c>
      <c r="R1045" s="25">
        <v>1</v>
      </c>
      <c r="S1045" s="25">
        <f>SUM(COUNTIF(K1045:R1045,"1"))</f>
        <v>1</v>
      </c>
      <c r="T1045" s="32"/>
      <c r="Z1045" s="32" t="s">
        <v>5469</v>
      </c>
      <c r="AA1045" s="34"/>
      <c r="AB1045" s="34"/>
      <c r="AC1045" s="25"/>
      <c r="AE1045" s="41"/>
      <c r="AF1045" s="25"/>
      <c r="AM1045" s="25"/>
      <c r="AT1045" s="32"/>
      <c r="AU1045" s="41"/>
      <c r="AV1045" s="25"/>
      <c r="AW1045" s="25"/>
      <c r="AX1045" s="45"/>
      <c r="AY1045" s="25"/>
      <c r="AZ1045" s="25"/>
      <c r="BA1045" s="25"/>
      <c r="BC1045" s="55"/>
      <c r="BF1045" s="25"/>
      <c r="BI1045" s="41"/>
      <c r="BJ1045" s="25"/>
      <c r="BM1045" s="32"/>
      <c r="BN1045" s="25"/>
      <c r="BO1045" s="32"/>
      <c r="BP1045" s="25"/>
      <c r="BQ1045" s="25"/>
      <c r="BR1045" s="25"/>
      <c r="BS1045" s="32" t="s">
        <v>3564</v>
      </c>
      <c r="BT1045" s="25" t="s">
        <v>3565</v>
      </c>
      <c r="BV1045" s="25"/>
      <c r="BW1045" s="25"/>
      <c r="BX1045" s="32"/>
      <c r="BY1045" s="25"/>
      <c r="CB1045" s="25"/>
      <c r="CD1045" s="25"/>
      <c r="CG1045" s="25" t="s">
        <v>3568</v>
      </c>
      <c r="CH1045" s="50">
        <v>1</v>
      </c>
      <c r="CI1045" s="50" t="s">
        <v>2834</v>
      </c>
      <c r="CK1045" s="50" t="s">
        <v>3564</v>
      </c>
      <c r="CL1045" s="50" t="s">
        <v>3565</v>
      </c>
      <c r="CM1045" s="50" t="s">
        <v>3563</v>
      </c>
      <c r="CN1045" s="50" t="s">
        <v>3567</v>
      </c>
      <c r="CO1045" s="50" t="s">
        <v>3127</v>
      </c>
      <c r="CP1045" s="50" t="s">
        <v>3569</v>
      </c>
      <c r="CQ1045" s="50" t="s">
        <v>3570</v>
      </c>
      <c r="CT1045" s="29"/>
      <c r="CU1045" s="29"/>
      <c r="CW1045" s="25"/>
      <c r="DA1045" s="48"/>
      <c r="DB1045" s="25"/>
      <c r="DC1045" s="25"/>
      <c r="DD1045" s="25"/>
      <c r="DE1045" s="46"/>
      <c r="DF1045" s="39"/>
      <c r="DG1045" s="25"/>
    </row>
    <row r="1046" spans="1:111" x14ac:dyDescent="0.35">
      <c r="A1046" s="25" t="s">
        <v>996</v>
      </c>
      <c r="B1046" s="25">
        <f>+COUNTA(E1046:DF1046)</f>
        <v>18</v>
      </c>
      <c r="F1046" s="32" t="s">
        <v>3571</v>
      </c>
      <c r="G1046" s="25" t="s">
        <v>5940</v>
      </c>
      <c r="I1046" s="25"/>
      <c r="J1046" s="25" t="s">
        <v>5486</v>
      </c>
      <c r="R1046" s="25">
        <v>1</v>
      </c>
      <c r="S1046" s="25">
        <f>SUM(COUNTIF(K1046:R1046,"1"))</f>
        <v>1</v>
      </c>
      <c r="T1046" s="32"/>
      <c r="Z1046" s="32" t="s">
        <v>5469</v>
      </c>
      <c r="AA1046" s="34"/>
      <c r="AB1046" s="34"/>
      <c r="AC1046" s="25"/>
      <c r="AE1046" s="41"/>
      <c r="AF1046" s="25"/>
      <c r="AM1046" s="25"/>
      <c r="AT1046" s="32"/>
      <c r="AU1046" s="41"/>
      <c r="AV1046" s="25"/>
      <c r="AW1046" s="25"/>
      <c r="AX1046" s="45"/>
      <c r="AY1046" s="25"/>
      <c r="AZ1046" s="25"/>
      <c r="BA1046" s="25"/>
      <c r="BC1046" s="55"/>
      <c r="BF1046" s="25"/>
      <c r="BI1046" s="41"/>
      <c r="BJ1046" s="25"/>
      <c r="BM1046" s="32"/>
      <c r="BN1046" s="25"/>
      <c r="BO1046" s="32"/>
      <c r="BP1046" s="25"/>
      <c r="BQ1046" s="25"/>
      <c r="BR1046" s="25"/>
      <c r="BS1046" s="32" t="s">
        <v>3572</v>
      </c>
      <c r="BT1046" s="25" t="s">
        <v>3573</v>
      </c>
      <c r="BV1046" s="25"/>
      <c r="BW1046" s="25"/>
      <c r="BX1046" s="32"/>
      <c r="BY1046" s="25"/>
      <c r="CB1046" s="25"/>
      <c r="CD1046" s="25"/>
      <c r="CG1046" s="25" t="s">
        <v>3576</v>
      </c>
      <c r="CH1046" s="50">
        <v>1</v>
      </c>
      <c r="CI1046" s="50" t="s">
        <v>2834</v>
      </c>
      <c r="CK1046" s="50" t="s">
        <v>3572</v>
      </c>
      <c r="CL1046" s="50" t="s">
        <v>3573</v>
      </c>
      <c r="CM1046" s="50" t="s">
        <v>3571</v>
      </c>
      <c r="CN1046" s="50" t="s">
        <v>3575</v>
      </c>
      <c r="CO1046" s="50" t="s">
        <v>3387</v>
      </c>
      <c r="CP1046" s="50" t="s">
        <v>3577</v>
      </c>
      <c r="CQ1046" s="50" t="s">
        <v>3071</v>
      </c>
      <c r="CT1046" s="29"/>
      <c r="CU1046" s="29"/>
      <c r="CW1046" s="25"/>
      <c r="DA1046" s="48"/>
      <c r="DB1046" s="25"/>
      <c r="DC1046" s="25"/>
      <c r="DD1046" s="25"/>
      <c r="DE1046" s="46"/>
      <c r="DF1046" s="39"/>
      <c r="DG1046" s="25"/>
    </row>
    <row r="1047" spans="1:111" x14ac:dyDescent="0.35">
      <c r="A1047" s="25" t="s">
        <v>996</v>
      </c>
      <c r="B1047" s="25">
        <f>+COUNTA(E1047:DF1047)</f>
        <v>18</v>
      </c>
      <c r="F1047" s="32" t="s">
        <v>3578</v>
      </c>
      <c r="G1047" s="25" t="s">
        <v>5940</v>
      </c>
      <c r="I1047" s="25"/>
      <c r="J1047" s="25" t="s">
        <v>5486</v>
      </c>
      <c r="R1047" s="25">
        <v>1</v>
      </c>
      <c r="S1047" s="25">
        <f>SUM(COUNTIF(K1047:R1047,"1"))</f>
        <v>1</v>
      </c>
      <c r="T1047" s="32"/>
      <c r="Z1047" s="32" t="s">
        <v>5469</v>
      </c>
      <c r="AA1047" s="34"/>
      <c r="AB1047" s="34"/>
      <c r="AC1047" s="25"/>
      <c r="AE1047" s="41"/>
      <c r="AF1047" s="25"/>
      <c r="AM1047" s="25"/>
      <c r="AT1047" s="32"/>
      <c r="AU1047" s="41"/>
      <c r="AV1047" s="25"/>
      <c r="AW1047" s="25"/>
      <c r="AX1047" s="45"/>
      <c r="AY1047" s="25"/>
      <c r="AZ1047" s="25"/>
      <c r="BA1047" s="25"/>
      <c r="BC1047" s="55"/>
      <c r="BF1047" s="25"/>
      <c r="BI1047" s="41"/>
      <c r="BJ1047" s="25"/>
      <c r="BM1047" s="32"/>
      <c r="BN1047" s="25"/>
      <c r="BO1047" s="32"/>
      <c r="BP1047" s="25"/>
      <c r="BQ1047" s="25"/>
      <c r="BR1047" s="25"/>
      <c r="BS1047" s="32" t="s">
        <v>3579</v>
      </c>
      <c r="BT1047" s="25" t="s">
        <v>3580</v>
      </c>
      <c r="BV1047" s="25"/>
      <c r="BW1047" s="25"/>
      <c r="BX1047" s="32"/>
      <c r="BY1047" s="25"/>
      <c r="CB1047" s="25"/>
      <c r="CD1047" s="25"/>
      <c r="CG1047" s="25" t="s">
        <v>3583</v>
      </c>
      <c r="CH1047" s="50">
        <v>1</v>
      </c>
      <c r="CI1047" s="50" t="s">
        <v>2834</v>
      </c>
      <c r="CK1047" s="50" t="s">
        <v>3579</v>
      </c>
      <c r="CL1047" s="50" t="s">
        <v>3580</v>
      </c>
      <c r="CM1047" s="50" t="s">
        <v>3578</v>
      </c>
      <c r="CN1047" s="50" t="s">
        <v>3582</v>
      </c>
      <c r="CO1047" s="50" t="s">
        <v>3014</v>
      </c>
      <c r="CP1047" s="50" t="s">
        <v>3584</v>
      </c>
      <c r="CQ1047" s="50" t="s">
        <v>2888</v>
      </c>
      <c r="CT1047" s="29"/>
      <c r="CU1047" s="29"/>
      <c r="CW1047" s="25"/>
      <c r="DA1047" s="48"/>
      <c r="DB1047" s="25"/>
      <c r="DC1047" s="25"/>
      <c r="DD1047" s="25"/>
      <c r="DE1047" s="46"/>
      <c r="DF1047" s="39"/>
      <c r="DG1047" s="25"/>
    </row>
    <row r="1048" spans="1:111" x14ac:dyDescent="0.35">
      <c r="A1048" s="25" t="s">
        <v>996</v>
      </c>
      <c r="B1048" s="25">
        <f>+COUNTA(E1048:DF1048)</f>
        <v>18</v>
      </c>
      <c r="F1048" s="32" t="s">
        <v>3585</v>
      </c>
      <c r="G1048" s="25" t="s">
        <v>5940</v>
      </c>
      <c r="I1048" s="25"/>
      <c r="J1048" s="25" t="s">
        <v>5486</v>
      </c>
      <c r="R1048" s="25">
        <v>1</v>
      </c>
      <c r="S1048" s="25">
        <f>SUM(COUNTIF(K1048:R1048,"1"))</f>
        <v>1</v>
      </c>
      <c r="T1048" s="32"/>
      <c r="Z1048" s="32" t="s">
        <v>5469</v>
      </c>
      <c r="AA1048" s="34"/>
      <c r="AB1048" s="34"/>
      <c r="AC1048" s="25"/>
      <c r="AE1048" s="41"/>
      <c r="AF1048" s="25"/>
      <c r="AM1048" s="25"/>
      <c r="AT1048" s="32"/>
      <c r="AU1048" s="41"/>
      <c r="AV1048" s="25"/>
      <c r="AW1048" s="25"/>
      <c r="AX1048" s="45"/>
      <c r="AY1048" s="25"/>
      <c r="AZ1048" s="25"/>
      <c r="BA1048" s="25"/>
      <c r="BC1048" s="55"/>
      <c r="BF1048" s="25"/>
      <c r="BI1048" s="41"/>
      <c r="BJ1048" s="25"/>
      <c r="BM1048" s="32"/>
      <c r="BN1048" s="25"/>
      <c r="BO1048" s="32"/>
      <c r="BP1048" s="25"/>
      <c r="BQ1048" s="25"/>
      <c r="BR1048" s="25"/>
      <c r="BS1048" s="32" t="s">
        <v>3586</v>
      </c>
      <c r="BT1048" s="25" t="s">
        <v>3587</v>
      </c>
      <c r="BV1048" s="25"/>
      <c r="BW1048" s="25"/>
      <c r="BX1048" s="32"/>
      <c r="BY1048" s="25"/>
      <c r="CB1048" s="25"/>
      <c r="CD1048" s="25"/>
      <c r="CG1048" s="25" t="s">
        <v>3590</v>
      </c>
      <c r="CH1048" s="50">
        <v>1</v>
      </c>
      <c r="CI1048" s="50" t="s">
        <v>2834</v>
      </c>
      <c r="CK1048" s="50" t="s">
        <v>3586</v>
      </c>
      <c r="CL1048" s="50" t="s">
        <v>3587</v>
      </c>
      <c r="CM1048" s="50" t="s">
        <v>3585</v>
      </c>
      <c r="CN1048" s="50" t="s">
        <v>3589</v>
      </c>
      <c r="CO1048" s="50" t="s">
        <v>3014</v>
      </c>
      <c r="CP1048" s="50" t="s">
        <v>3535</v>
      </c>
      <c r="CQ1048" s="50" t="s">
        <v>3591</v>
      </c>
      <c r="CT1048" s="29"/>
      <c r="CU1048" s="29"/>
      <c r="CW1048" s="25"/>
      <c r="DA1048" s="48"/>
      <c r="DB1048" s="25"/>
      <c r="DC1048" s="25"/>
      <c r="DD1048" s="25"/>
      <c r="DE1048" s="46"/>
      <c r="DF1048" s="39"/>
      <c r="DG1048" s="25"/>
    </row>
    <row r="1049" spans="1:111" x14ac:dyDescent="0.35">
      <c r="A1049" s="25" t="s">
        <v>996</v>
      </c>
      <c r="B1049" s="25">
        <f>+COUNTA(E1049:DF1049)</f>
        <v>18</v>
      </c>
      <c r="F1049" s="32" t="s">
        <v>3592</v>
      </c>
      <c r="G1049" s="25" t="s">
        <v>5940</v>
      </c>
      <c r="I1049" s="25"/>
      <c r="J1049" s="25" t="s">
        <v>5486</v>
      </c>
      <c r="R1049" s="25">
        <v>1</v>
      </c>
      <c r="S1049" s="25">
        <f>SUM(COUNTIF(K1049:R1049,"1"))</f>
        <v>1</v>
      </c>
      <c r="T1049" s="32"/>
      <c r="Z1049" s="32" t="s">
        <v>5469</v>
      </c>
      <c r="AA1049" s="34"/>
      <c r="AB1049" s="34"/>
      <c r="AC1049" s="25"/>
      <c r="AE1049" s="41"/>
      <c r="AF1049" s="25"/>
      <c r="AM1049" s="25"/>
      <c r="AT1049" s="32"/>
      <c r="AU1049" s="41"/>
      <c r="AV1049" s="25"/>
      <c r="AW1049" s="25"/>
      <c r="AX1049" s="45"/>
      <c r="AY1049" s="25"/>
      <c r="AZ1049" s="25"/>
      <c r="BA1049" s="25"/>
      <c r="BC1049" s="55"/>
      <c r="BF1049" s="25"/>
      <c r="BI1049" s="41"/>
      <c r="BJ1049" s="25"/>
      <c r="BM1049" s="32"/>
      <c r="BN1049" s="25"/>
      <c r="BO1049" s="32"/>
      <c r="BP1049" s="25"/>
      <c r="BQ1049" s="25"/>
      <c r="BR1049" s="25"/>
      <c r="BS1049" s="32" t="s">
        <v>3593</v>
      </c>
      <c r="BT1049" s="25" t="s">
        <v>3594</v>
      </c>
      <c r="BV1049" s="25"/>
      <c r="BW1049" s="25"/>
      <c r="BX1049" s="32"/>
      <c r="BY1049" s="25"/>
      <c r="CB1049" s="25"/>
      <c r="CD1049" s="25"/>
      <c r="CG1049" s="25" t="s">
        <v>3597</v>
      </c>
      <c r="CH1049" s="50">
        <v>1</v>
      </c>
      <c r="CI1049" s="50" t="s">
        <v>2834</v>
      </c>
      <c r="CK1049" s="50" t="s">
        <v>3593</v>
      </c>
      <c r="CL1049" s="50" t="s">
        <v>3594</v>
      </c>
      <c r="CM1049" s="50" t="s">
        <v>3592</v>
      </c>
      <c r="CN1049" s="50" t="s">
        <v>3596</v>
      </c>
      <c r="CO1049" s="50" t="s">
        <v>2854</v>
      </c>
      <c r="CP1049" s="50" t="s">
        <v>2855</v>
      </c>
      <c r="CQ1049" s="50" t="s">
        <v>3262</v>
      </c>
      <c r="CT1049" s="29"/>
      <c r="CU1049" s="29"/>
      <c r="CW1049" s="25"/>
      <c r="DA1049" s="48"/>
      <c r="DB1049" s="25"/>
      <c r="DC1049" s="25"/>
      <c r="DD1049" s="25"/>
      <c r="DE1049" s="46"/>
      <c r="DF1049" s="39"/>
      <c r="DG1049" s="25"/>
    </row>
    <row r="1050" spans="1:111" x14ac:dyDescent="0.35">
      <c r="A1050" s="25" t="s">
        <v>996</v>
      </c>
      <c r="B1050" s="25">
        <f>+COUNTA(E1050:DF1050)</f>
        <v>18</v>
      </c>
      <c r="F1050" s="32" t="s">
        <v>3598</v>
      </c>
      <c r="G1050" s="25" t="s">
        <v>5940</v>
      </c>
      <c r="I1050" s="25"/>
      <c r="J1050" s="25" t="s">
        <v>5486</v>
      </c>
      <c r="R1050" s="25">
        <v>1</v>
      </c>
      <c r="S1050" s="25">
        <f>SUM(COUNTIF(K1050:R1050,"1"))</f>
        <v>1</v>
      </c>
      <c r="T1050" s="32"/>
      <c r="Z1050" s="32" t="s">
        <v>5469</v>
      </c>
      <c r="AA1050" s="34"/>
      <c r="AB1050" s="34"/>
      <c r="AC1050" s="25"/>
      <c r="AE1050" s="41"/>
      <c r="AF1050" s="25"/>
      <c r="AM1050" s="25"/>
      <c r="AT1050" s="32"/>
      <c r="AU1050" s="41"/>
      <c r="AV1050" s="25"/>
      <c r="AW1050" s="25"/>
      <c r="AX1050" s="45"/>
      <c r="AY1050" s="25"/>
      <c r="AZ1050" s="25"/>
      <c r="BA1050" s="25"/>
      <c r="BC1050" s="55"/>
      <c r="BF1050" s="25"/>
      <c r="BI1050" s="41"/>
      <c r="BJ1050" s="25"/>
      <c r="BM1050" s="32"/>
      <c r="BN1050" s="25"/>
      <c r="BO1050" s="32"/>
      <c r="BP1050" s="25"/>
      <c r="BQ1050" s="25"/>
      <c r="BR1050" s="25"/>
      <c r="BS1050" s="32" t="s">
        <v>3599</v>
      </c>
      <c r="BT1050" s="25" t="s">
        <v>3600</v>
      </c>
      <c r="BV1050" s="25"/>
      <c r="BW1050" s="25"/>
      <c r="BX1050" s="32"/>
      <c r="BY1050" s="25"/>
      <c r="CB1050" s="25"/>
      <c r="CD1050" s="25"/>
      <c r="CG1050" s="25" t="s">
        <v>3603</v>
      </c>
      <c r="CH1050" s="50">
        <v>1</v>
      </c>
      <c r="CI1050" s="50" t="s">
        <v>2834</v>
      </c>
      <c r="CK1050" s="50" t="s">
        <v>3599</v>
      </c>
      <c r="CL1050" s="50" t="s">
        <v>3600</v>
      </c>
      <c r="CM1050" s="50" t="s">
        <v>3598</v>
      </c>
      <c r="CN1050" s="50" t="s">
        <v>3602</v>
      </c>
      <c r="CO1050" s="50" t="s">
        <v>2854</v>
      </c>
      <c r="CP1050" s="50" t="s">
        <v>3604</v>
      </c>
      <c r="CQ1050" s="50" t="s">
        <v>3605</v>
      </c>
      <c r="CT1050" s="29"/>
      <c r="CU1050" s="29"/>
      <c r="CW1050" s="25"/>
      <c r="DA1050" s="48"/>
      <c r="DB1050" s="25"/>
      <c r="DC1050" s="25"/>
      <c r="DD1050" s="25"/>
      <c r="DE1050" s="46"/>
      <c r="DF1050" s="39"/>
      <c r="DG1050" s="25"/>
    </row>
    <row r="1051" spans="1:111" x14ac:dyDescent="0.35">
      <c r="A1051" s="25" t="s">
        <v>996</v>
      </c>
      <c r="B1051" s="25">
        <f>+COUNTA(E1051:DF1051)</f>
        <v>18</v>
      </c>
      <c r="F1051" s="32" t="s">
        <v>3606</v>
      </c>
      <c r="G1051" s="25" t="s">
        <v>5940</v>
      </c>
      <c r="I1051" s="25"/>
      <c r="J1051" s="25" t="s">
        <v>5486</v>
      </c>
      <c r="R1051" s="25">
        <v>1</v>
      </c>
      <c r="S1051" s="25">
        <f>SUM(COUNTIF(K1051:R1051,"1"))</f>
        <v>1</v>
      </c>
      <c r="T1051" s="32"/>
      <c r="Z1051" s="32" t="s">
        <v>5469</v>
      </c>
      <c r="AA1051" s="34"/>
      <c r="AB1051" s="34"/>
      <c r="AC1051" s="25"/>
      <c r="AE1051" s="41"/>
      <c r="AF1051" s="25"/>
      <c r="AM1051" s="25"/>
      <c r="AT1051" s="32"/>
      <c r="AU1051" s="41"/>
      <c r="AV1051" s="25"/>
      <c r="AW1051" s="25"/>
      <c r="AX1051" s="45"/>
      <c r="AY1051" s="25"/>
      <c r="AZ1051" s="25"/>
      <c r="BA1051" s="25"/>
      <c r="BC1051" s="55"/>
      <c r="BF1051" s="25"/>
      <c r="BI1051" s="41"/>
      <c r="BJ1051" s="25"/>
      <c r="BM1051" s="32"/>
      <c r="BN1051" s="25"/>
      <c r="BO1051" s="32"/>
      <c r="BP1051" s="25"/>
      <c r="BQ1051" s="25"/>
      <c r="BR1051" s="25"/>
      <c r="BS1051" s="32" t="s">
        <v>3607</v>
      </c>
      <c r="BT1051" s="25" t="s">
        <v>3608</v>
      </c>
      <c r="BV1051" s="25"/>
      <c r="BW1051" s="25"/>
      <c r="BX1051" s="32"/>
      <c r="BY1051" s="25"/>
      <c r="CB1051" s="25"/>
      <c r="CD1051" s="25"/>
      <c r="CG1051" s="25" t="s">
        <v>3611</v>
      </c>
      <c r="CH1051" s="50">
        <v>1</v>
      </c>
      <c r="CI1051" s="50" t="s">
        <v>2834</v>
      </c>
      <c r="CK1051" s="50" t="s">
        <v>3607</v>
      </c>
      <c r="CL1051" s="50" t="s">
        <v>3608</v>
      </c>
      <c r="CM1051" s="50" t="s">
        <v>3606</v>
      </c>
      <c r="CN1051" s="50" t="s">
        <v>3610</v>
      </c>
      <c r="CO1051" s="50" t="s">
        <v>3387</v>
      </c>
      <c r="CP1051" s="50" t="s">
        <v>3381</v>
      </c>
      <c r="CQ1051" s="50" t="s">
        <v>3137</v>
      </c>
      <c r="CT1051" s="29"/>
      <c r="CU1051" s="29"/>
      <c r="CW1051" s="25"/>
      <c r="DA1051" s="48"/>
      <c r="DB1051" s="25"/>
      <c r="DC1051" s="25"/>
      <c r="DD1051" s="25"/>
      <c r="DE1051" s="46"/>
      <c r="DF1051" s="39"/>
      <c r="DG1051" s="25"/>
    </row>
    <row r="1052" spans="1:111" x14ac:dyDescent="0.35">
      <c r="A1052" s="25" t="s">
        <v>996</v>
      </c>
      <c r="B1052" s="25">
        <f>+COUNTA(E1052:DF1052)</f>
        <v>18</v>
      </c>
      <c r="F1052" s="32" t="s">
        <v>3612</v>
      </c>
      <c r="G1052" s="25" t="s">
        <v>5940</v>
      </c>
      <c r="I1052" s="25"/>
      <c r="J1052" s="25" t="s">
        <v>5486</v>
      </c>
      <c r="R1052" s="25">
        <v>1</v>
      </c>
      <c r="S1052" s="25">
        <f>SUM(COUNTIF(K1052:R1052,"1"))</f>
        <v>1</v>
      </c>
      <c r="T1052" s="32"/>
      <c r="Z1052" s="32" t="s">
        <v>5469</v>
      </c>
      <c r="AA1052" s="34"/>
      <c r="AB1052" s="34"/>
      <c r="AC1052" s="25"/>
      <c r="AE1052" s="41"/>
      <c r="AF1052" s="25"/>
      <c r="AM1052" s="25"/>
      <c r="AT1052" s="32"/>
      <c r="AU1052" s="41"/>
      <c r="AV1052" s="25"/>
      <c r="AW1052" s="25"/>
      <c r="AX1052" s="45"/>
      <c r="AY1052" s="25"/>
      <c r="AZ1052" s="25"/>
      <c r="BA1052" s="25"/>
      <c r="BC1052" s="55"/>
      <c r="BF1052" s="25"/>
      <c r="BI1052" s="41"/>
      <c r="BJ1052" s="25"/>
      <c r="BM1052" s="32"/>
      <c r="BN1052" s="25"/>
      <c r="BO1052" s="32"/>
      <c r="BP1052" s="25"/>
      <c r="BQ1052" s="25"/>
      <c r="BR1052" s="25"/>
      <c r="BS1052" s="32" t="s">
        <v>3613</v>
      </c>
      <c r="BT1052" s="25" t="s">
        <v>3614</v>
      </c>
      <c r="BV1052" s="25"/>
      <c r="BW1052" s="25"/>
      <c r="BX1052" s="32"/>
      <c r="BY1052" s="25"/>
      <c r="CB1052" s="25"/>
      <c r="CD1052" s="25"/>
      <c r="CG1052" s="25" t="s">
        <v>3617</v>
      </c>
      <c r="CH1052" s="50">
        <v>1</v>
      </c>
      <c r="CI1052" s="50" t="s">
        <v>2834</v>
      </c>
      <c r="CK1052" s="50" t="s">
        <v>3613</v>
      </c>
      <c r="CL1052" s="50" t="s">
        <v>3614</v>
      </c>
      <c r="CM1052" s="50" t="s">
        <v>3612</v>
      </c>
      <c r="CN1052" s="50" t="s">
        <v>3616</v>
      </c>
      <c r="CO1052" s="50" t="s">
        <v>3127</v>
      </c>
      <c r="CP1052" s="50" t="s">
        <v>3022</v>
      </c>
      <c r="CQ1052" s="50" t="s">
        <v>3308</v>
      </c>
      <c r="CT1052" s="29"/>
      <c r="CU1052" s="29"/>
      <c r="CW1052" s="25"/>
      <c r="DA1052" s="48"/>
      <c r="DB1052" s="25"/>
      <c r="DC1052" s="25"/>
      <c r="DD1052" s="25"/>
      <c r="DE1052" s="46"/>
      <c r="DF1052" s="39"/>
      <c r="DG1052" s="25"/>
    </row>
    <row r="1053" spans="1:111" x14ac:dyDescent="0.35">
      <c r="A1053" s="25" t="s">
        <v>996</v>
      </c>
      <c r="B1053" s="25">
        <f>+COUNTA(E1053:DF1053)</f>
        <v>18</v>
      </c>
      <c r="F1053" s="32" t="s">
        <v>3618</v>
      </c>
      <c r="G1053" s="25" t="s">
        <v>5940</v>
      </c>
      <c r="I1053" s="25"/>
      <c r="J1053" s="25" t="s">
        <v>5486</v>
      </c>
      <c r="R1053" s="25">
        <v>1</v>
      </c>
      <c r="S1053" s="25">
        <f>SUM(COUNTIF(K1053:R1053,"1"))</f>
        <v>1</v>
      </c>
      <c r="T1053" s="32"/>
      <c r="Z1053" s="32" t="s">
        <v>5469</v>
      </c>
      <c r="AA1053" s="34"/>
      <c r="AB1053" s="34"/>
      <c r="AC1053" s="25"/>
      <c r="AE1053" s="41"/>
      <c r="AF1053" s="25"/>
      <c r="AM1053" s="25"/>
      <c r="AT1053" s="32"/>
      <c r="AU1053" s="41"/>
      <c r="AV1053" s="25"/>
      <c r="AW1053" s="25"/>
      <c r="AX1053" s="45"/>
      <c r="AY1053" s="25"/>
      <c r="AZ1053" s="25"/>
      <c r="BA1053" s="25"/>
      <c r="BC1053" s="55"/>
      <c r="BF1053" s="25"/>
      <c r="BI1053" s="41"/>
      <c r="BJ1053" s="25"/>
      <c r="BM1053" s="32"/>
      <c r="BN1053" s="25"/>
      <c r="BO1053" s="32"/>
      <c r="BP1053" s="25"/>
      <c r="BQ1053" s="25"/>
      <c r="BR1053" s="25"/>
      <c r="BS1053" s="32" t="s">
        <v>3619</v>
      </c>
      <c r="BT1053" s="25" t="s">
        <v>3620</v>
      </c>
      <c r="BV1053" s="25"/>
      <c r="BW1053" s="25"/>
      <c r="BX1053" s="32"/>
      <c r="BY1053" s="25"/>
      <c r="CB1053" s="25"/>
      <c r="CD1053" s="25"/>
      <c r="CG1053" s="25" t="s">
        <v>3623</v>
      </c>
      <c r="CH1053" s="50">
        <v>1</v>
      </c>
      <c r="CI1053" s="50" t="s">
        <v>2834</v>
      </c>
      <c r="CK1053" s="50" t="s">
        <v>3619</v>
      </c>
      <c r="CL1053" s="50" t="s">
        <v>3620</v>
      </c>
      <c r="CM1053" s="50" t="s">
        <v>3618</v>
      </c>
      <c r="CN1053" s="50" t="s">
        <v>3622</v>
      </c>
      <c r="CO1053" s="50" t="s">
        <v>2870</v>
      </c>
      <c r="CP1053" s="50" t="s">
        <v>2863</v>
      </c>
      <c r="CQ1053" s="50" t="s">
        <v>3624</v>
      </c>
      <c r="CT1053" s="29"/>
      <c r="CU1053" s="29"/>
      <c r="CW1053" s="25"/>
      <c r="DA1053" s="48"/>
      <c r="DB1053" s="25"/>
      <c r="DC1053" s="25"/>
      <c r="DD1053" s="25"/>
      <c r="DE1053" s="46"/>
      <c r="DF1053" s="39"/>
      <c r="DG1053" s="25"/>
    </row>
    <row r="1054" spans="1:111" x14ac:dyDescent="0.35">
      <c r="A1054" s="25" t="s">
        <v>996</v>
      </c>
      <c r="B1054" s="25">
        <f>+COUNTA(E1054:DF1054)</f>
        <v>18</v>
      </c>
      <c r="F1054" s="32" t="s">
        <v>3625</v>
      </c>
      <c r="G1054" s="25" t="s">
        <v>5940</v>
      </c>
      <c r="I1054" s="25"/>
      <c r="J1054" s="25" t="s">
        <v>5486</v>
      </c>
      <c r="R1054" s="25">
        <v>1</v>
      </c>
      <c r="S1054" s="25">
        <f>SUM(COUNTIF(K1054:R1054,"1"))</f>
        <v>1</v>
      </c>
      <c r="T1054" s="32"/>
      <c r="Z1054" s="32" t="s">
        <v>5469</v>
      </c>
      <c r="AA1054" s="34"/>
      <c r="AB1054" s="34"/>
      <c r="AC1054" s="25"/>
      <c r="AE1054" s="41"/>
      <c r="AF1054" s="25"/>
      <c r="AM1054" s="25"/>
      <c r="AT1054" s="32"/>
      <c r="AU1054" s="41"/>
      <c r="AV1054" s="25"/>
      <c r="AW1054" s="25"/>
      <c r="AX1054" s="45"/>
      <c r="AY1054" s="25"/>
      <c r="AZ1054" s="25"/>
      <c r="BA1054" s="25"/>
      <c r="BC1054" s="55"/>
      <c r="BF1054" s="25"/>
      <c r="BI1054" s="41"/>
      <c r="BJ1054" s="25"/>
      <c r="BM1054" s="32"/>
      <c r="BN1054" s="25"/>
      <c r="BO1054" s="32"/>
      <c r="BP1054" s="25"/>
      <c r="BQ1054" s="25"/>
      <c r="BR1054" s="25"/>
      <c r="BS1054" s="32" t="s">
        <v>3626</v>
      </c>
      <c r="BT1054" s="25" t="s">
        <v>3627</v>
      </c>
      <c r="BV1054" s="25"/>
      <c r="BW1054" s="25"/>
      <c r="BX1054" s="32"/>
      <c r="BY1054" s="25"/>
      <c r="CB1054" s="25"/>
      <c r="CD1054" s="25"/>
      <c r="CG1054" s="25" t="s">
        <v>3630</v>
      </c>
      <c r="CH1054" s="50">
        <v>1</v>
      </c>
      <c r="CI1054" s="50" t="s">
        <v>2834</v>
      </c>
      <c r="CK1054" s="50" t="s">
        <v>3626</v>
      </c>
      <c r="CL1054" s="50" t="s">
        <v>3627</v>
      </c>
      <c r="CM1054" s="50" t="s">
        <v>3625</v>
      </c>
      <c r="CN1054" s="50" t="s">
        <v>3629</v>
      </c>
      <c r="CO1054" s="50" t="s">
        <v>3561</v>
      </c>
      <c r="CP1054" s="50" t="s">
        <v>2863</v>
      </c>
      <c r="CQ1054" s="50" t="s">
        <v>3477</v>
      </c>
      <c r="CT1054" s="29"/>
      <c r="CU1054" s="29"/>
      <c r="CW1054" s="25"/>
      <c r="DA1054" s="48"/>
      <c r="DB1054" s="25"/>
      <c r="DC1054" s="25"/>
      <c r="DD1054" s="25"/>
      <c r="DE1054" s="46"/>
      <c r="DF1054" s="39"/>
      <c r="DG1054" s="25"/>
    </row>
    <row r="1055" spans="1:111" x14ac:dyDescent="0.35">
      <c r="A1055" s="25" t="s">
        <v>996</v>
      </c>
      <c r="B1055" s="25">
        <f>+COUNTA(E1055:DF1055)</f>
        <v>20</v>
      </c>
      <c r="F1055" s="32" t="s">
        <v>3631</v>
      </c>
      <c r="G1055" s="25" t="s">
        <v>5940</v>
      </c>
      <c r="I1055" s="25"/>
      <c r="J1055" s="25" t="s">
        <v>5486</v>
      </c>
      <c r="R1055" s="25">
        <v>1</v>
      </c>
      <c r="S1055" s="25">
        <f>SUM(COUNTIF(K1055:R1055,"1"))</f>
        <v>1</v>
      </c>
      <c r="T1055" s="32" t="s">
        <v>5877</v>
      </c>
      <c r="X1055" s="25" t="s">
        <v>6562</v>
      </c>
      <c r="Z1055" s="32" t="s">
        <v>5469</v>
      </c>
      <c r="AA1055" s="34"/>
      <c r="AB1055" s="34"/>
      <c r="AC1055" s="25"/>
      <c r="AE1055" s="41"/>
      <c r="AF1055" s="25"/>
      <c r="AM1055" s="25"/>
      <c r="AT1055" s="32"/>
      <c r="AU1055" s="41"/>
      <c r="AV1055" s="25"/>
      <c r="AW1055" s="25"/>
      <c r="AX1055" s="45"/>
      <c r="AY1055" s="25"/>
      <c r="AZ1055" s="25"/>
      <c r="BA1055" s="25"/>
      <c r="BC1055" s="55"/>
      <c r="BF1055" s="25"/>
      <c r="BI1055" s="41"/>
      <c r="BJ1055" s="25"/>
      <c r="BM1055" s="32"/>
      <c r="BN1055" s="25"/>
      <c r="BO1055" s="32"/>
      <c r="BP1055" s="25"/>
      <c r="BQ1055" s="25"/>
      <c r="BR1055" s="25"/>
      <c r="BS1055" s="32" t="s">
        <v>3632</v>
      </c>
      <c r="BT1055" s="25" t="s">
        <v>3633</v>
      </c>
      <c r="BV1055" s="25"/>
      <c r="BW1055" s="25"/>
      <c r="BX1055" s="32"/>
      <c r="BY1055" s="25"/>
      <c r="CB1055" s="25"/>
      <c r="CD1055" s="25"/>
      <c r="CG1055" s="25" t="s">
        <v>3636</v>
      </c>
      <c r="CH1055" s="50">
        <v>1</v>
      </c>
      <c r="CI1055" s="50" t="s">
        <v>2834</v>
      </c>
      <c r="CK1055" s="50" t="s">
        <v>3632</v>
      </c>
      <c r="CL1055" s="50" t="s">
        <v>3633</v>
      </c>
      <c r="CM1055" s="50" t="s">
        <v>3631</v>
      </c>
      <c r="CN1055" s="50" t="s">
        <v>3635</v>
      </c>
      <c r="CO1055" s="50" t="s">
        <v>3355</v>
      </c>
      <c r="CP1055" s="50" t="s">
        <v>3015</v>
      </c>
      <c r="CQ1055" s="50" t="s">
        <v>3116</v>
      </c>
      <c r="CT1055" s="29"/>
      <c r="CU1055" s="29"/>
      <c r="CW1055" s="25"/>
      <c r="DA1055" s="48"/>
      <c r="DB1055" s="25"/>
      <c r="DC1055" s="25"/>
      <c r="DD1055" s="25"/>
      <c r="DE1055" s="46"/>
      <c r="DF1055" s="39"/>
      <c r="DG1055" s="25"/>
    </row>
    <row r="1056" spans="1:111" x14ac:dyDescent="0.35">
      <c r="A1056" s="25" t="s">
        <v>996</v>
      </c>
      <c r="B1056" s="25">
        <f>+COUNTA(E1056:DF1056)</f>
        <v>18</v>
      </c>
      <c r="F1056" s="32" t="s">
        <v>3637</v>
      </c>
      <c r="G1056" s="25" t="s">
        <v>5940</v>
      </c>
      <c r="I1056" s="25"/>
      <c r="J1056" s="25" t="s">
        <v>5486</v>
      </c>
      <c r="R1056" s="25">
        <v>1</v>
      </c>
      <c r="S1056" s="25">
        <f>SUM(COUNTIF(K1056:R1056,"1"))</f>
        <v>1</v>
      </c>
      <c r="T1056" s="32"/>
      <c r="Z1056" s="32" t="s">
        <v>5469</v>
      </c>
      <c r="AA1056" s="34"/>
      <c r="AB1056" s="34"/>
      <c r="AC1056" s="25"/>
      <c r="AE1056" s="41"/>
      <c r="AF1056" s="25"/>
      <c r="AM1056" s="25"/>
      <c r="AT1056" s="32"/>
      <c r="AU1056" s="41"/>
      <c r="AV1056" s="25"/>
      <c r="AW1056" s="25"/>
      <c r="AX1056" s="45"/>
      <c r="AY1056" s="25"/>
      <c r="AZ1056" s="25"/>
      <c r="BA1056" s="25"/>
      <c r="BC1056" s="55"/>
      <c r="BF1056" s="25"/>
      <c r="BI1056" s="41"/>
      <c r="BJ1056" s="25"/>
      <c r="BM1056" s="32"/>
      <c r="BN1056" s="25"/>
      <c r="BO1056" s="32"/>
      <c r="BP1056" s="25"/>
      <c r="BQ1056" s="25"/>
      <c r="BR1056" s="25"/>
      <c r="BS1056" s="32" t="s">
        <v>3638</v>
      </c>
      <c r="BT1056" s="25" t="s">
        <v>3639</v>
      </c>
      <c r="BV1056" s="25"/>
      <c r="BW1056" s="25"/>
      <c r="BX1056" s="32"/>
      <c r="BY1056" s="25"/>
      <c r="CB1056" s="25"/>
      <c r="CD1056" s="25"/>
      <c r="CG1056" s="25" t="s">
        <v>3642</v>
      </c>
      <c r="CH1056" s="50">
        <v>1</v>
      </c>
      <c r="CI1056" s="50" t="s">
        <v>2834</v>
      </c>
      <c r="CK1056" s="50" t="s">
        <v>3638</v>
      </c>
      <c r="CL1056" s="50" t="s">
        <v>3639</v>
      </c>
      <c r="CM1056" s="50" t="s">
        <v>3637</v>
      </c>
      <c r="CN1056" s="50" t="s">
        <v>3641</v>
      </c>
      <c r="CO1056" s="50" t="s">
        <v>3643</v>
      </c>
      <c r="CP1056" s="50" t="s">
        <v>3088</v>
      </c>
      <c r="CQ1056" s="50" t="s">
        <v>2912</v>
      </c>
      <c r="CT1056" s="29"/>
      <c r="CU1056" s="29"/>
      <c r="CW1056" s="25"/>
      <c r="DA1056" s="48"/>
      <c r="DB1056" s="25"/>
      <c r="DC1056" s="25"/>
      <c r="DD1056" s="25"/>
      <c r="DE1056" s="46"/>
      <c r="DF1056" s="39"/>
      <c r="DG1056" s="25"/>
    </row>
    <row r="1057" spans="1:111" x14ac:dyDescent="0.35">
      <c r="A1057" s="25" t="s">
        <v>996</v>
      </c>
      <c r="B1057" s="25">
        <f>+COUNTA(E1057:DF1057)</f>
        <v>18</v>
      </c>
      <c r="F1057" s="32" t="s">
        <v>3644</v>
      </c>
      <c r="G1057" s="25" t="s">
        <v>5940</v>
      </c>
      <c r="I1057" s="25"/>
      <c r="J1057" s="25" t="s">
        <v>5486</v>
      </c>
      <c r="R1057" s="25">
        <v>1</v>
      </c>
      <c r="S1057" s="25">
        <f>SUM(COUNTIF(K1057:R1057,"1"))</f>
        <v>1</v>
      </c>
      <c r="T1057" s="32"/>
      <c r="Z1057" s="32" t="s">
        <v>5469</v>
      </c>
      <c r="AA1057" s="34"/>
      <c r="AB1057" s="34"/>
      <c r="AC1057" s="25"/>
      <c r="AE1057" s="41"/>
      <c r="AF1057" s="25"/>
      <c r="AM1057" s="25"/>
      <c r="AT1057" s="32"/>
      <c r="AU1057" s="41"/>
      <c r="AV1057" s="25"/>
      <c r="AW1057" s="25"/>
      <c r="AX1057" s="45"/>
      <c r="AY1057" s="25"/>
      <c r="AZ1057" s="25"/>
      <c r="BA1057" s="25"/>
      <c r="BC1057" s="55"/>
      <c r="BF1057" s="25"/>
      <c r="BI1057" s="41"/>
      <c r="BJ1057" s="25"/>
      <c r="BM1057" s="32"/>
      <c r="BN1057" s="25"/>
      <c r="BO1057" s="32"/>
      <c r="BP1057" s="25"/>
      <c r="BQ1057" s="25"/>
      <c r="BR1057" s="25"/>
      <c r="BS1057" s="32" t="s">
        <v>3645</v>
      </c>
      <c r="BT1057" s="25" t="s">
        <v>3646</v>
      </c>
      <c r="BV1057" s="25"/>
      <c r="BW1057" s="25"/>
      <c r="BX1057" s="32"/>
      <c r="BY1057" s="25"/>
      <c r="CB1057" s="25"/>
      <c r="CD1057" s="25"/>
      <c r="CG1057" s="25" t="s">
        <v>3649</v>
      </c>
      <c r="CH1057" s="50">
        <v>1</v>
      </c>
      <c r="CI1057" s="50" t="s">
        <v>2834</v>
      </c>
      <c r="CK1057" s="50" t="s">
        <v>3645</v>
      </c>
      <c r="CL1057" s="50" t="s">
        <v>3646</v>
      </c>
      <c r="CM1057" s="50" t="s">
        <v>3644</v>
      </c>
      <c r="CN1057" s="50" t="s">
        <v>3648</v>
      </c>
      <c r="CO1057" s="50" t="s">
        <v>2953</v>
      </c>
      <c r="CP1057" s="50" t="s">
        <v>3650</v>
      </c>
      <c r="CQ1057" s="50" t="s">
        <v>3651</v>
      </c>
      <c r="CT1057" s="29"/>
      <c r="CU1057" s="29"/>
      <c r="CW1057" s="25"/>
      <c r="DA1057" s="48"/>
      <c r="DB1057" s="25"/>
      <c r="DC1057" s="25"/>
      <c r="DD1057" s="25"/>
      <c r="DE1057" s="46"/>
      <c r="DF1057" s="39"/>
      <c r="DG1057" s="25"/>
    </row>
    <row r="1058" spans="1:111" x14ac:dyDescent="0.35">
      <c r="A1058" s="25" t="s">
        <v>996</v>
      </c>
      <c r="B1058" s="25">
        <f>+COUNTA(E1058:DF1058)</f>
        <v>18</v>
      </c>
      <c r="F1058" s="32" t="s">
        <v>3652</v>
      </c>
      <c r="G1058" s="25" t="s">
        <v>5940</v>
      </c>
      <c r="I1058" s="25"/>
      <c r="J1058" s="25" t="s">
        <v>5486</v>
      </c>
      <c r="R1058" s="25">
        <v>1</v>
      </c>
      <c r="S1058" s="25">
        <f>SUM(COUNTIF(K1058:R1058,"1"))</f>
        <v>1</v>
      </c>
      <c r="T1058" s="32"/>
      <c r="Z1058" s="32" t="s">
        <v>5469</v>
      </c>
      <c r="AA1058" s="34"/>
      <c r="AB1058" s="34"/>
      <c r="AC1058" s="25"/>
      <c r="AE1058" s="41"/>
      <c r="AF1058" s="25"/>
      <c r="AM1058" s="25"/>
      <c r="AT1058" s="32"/>
      <c r="AU1058" s="41"/>
      <c r="AV1058" s="25"/>
      <c r="AW1058" s="25"/>
      <c r="AX1058" s="45"/>
      <c r="AY1058" s="25"/>
      <c r="AZ1058" s="25"/>
      <c r="BA1058" s="25"/>
      <c r="BC1058" s="55"/>
      <c r="BF1058" s="25"/>
      <c r="BI1058" s="41"/>
      <c r="BJ1058" s="25"/>
      <c r="BM1058" s="32"/>
      <c r="BN1058" s="25"/>
      <c r="BO1058" s="32"/>
      <c r="BP1058" s="25"/>
      <c r="BQ1058" s="25"/>
      <c r="BR1058" s="25"/>
      <c r="BS1058" s="32" t="s">
        <v>3653</v>
      </c>
      <c r="BT1058" s="25" t="s">
        <v>3654</v>
      </c>
      <c r="BV1058" s="25"/>
      <c r="BW1058" s="25"/>
      <c r="BX1058" s="32"/>
      <c r="BY1058" s="25"/>
      <c r="CB1058" s="25"/>
      <c r="CD1058" s="25"/>
      <c r="CG1058" s="25" t="s">
        <v>3656</v>
      </c>
      <c r="CH1058" s="50">
        <v>1</v>
      </c>
      <c r="CI1058" s="50" t="s">
        <v>2834</v>
      </c>
      <c r="CK1058" s="50" t="s">
        <v>3653</v>
      </c>
      <c r="CL1058" s="50" t="s">
        <v>3654</v>
      </c>
      <c r="CM1058" s="50" t="s">
        <v>3652</v>
      </c>
      <c r="CN1058" s="50" t="s">
        <v>5642</v>
      </c>
      <c r="CO1058" s="50" t="s">
        <v>3038</v>
      </c>
      <c r="CP1058" s="50" t="s">
        <v>3039</v>
      </c>
      <c r="CQ1058" s="50" t="s">
        <v>3657</v>
      </c>
      <c r="CT1058" s="29"/>
      <c r="CU1058" s="29"/>
      <c r="CW1058" s="25"/>
      <c r="DA1058" s="48"/>
      <c r="DB1058" s="25"/>
      <c r="DC1058" s="25"/>
      <c r="DD1058" s="25"/>
      <c r="DE1058" s="46"/>
      <c r="DF1058" s="39"/>
      <c r="DG1058" s="25"/>
    </row>
    <row r="1059" spans="1:111" x14ac:dyDescent="0.35">
      <c r="A1059" s="25" t="s">
        <v>996</v>
      </c>
      <c r="B1059" s="25">
        <f>+COUNTA(E1059:DF1059)</f>
        <v>18</v>
      </c>
      <c r="F1059" s="32" t="s">
        <v>3663</v>
      </c>
      <c r="G1059" s="25" t="s">
        <v>5940</v>
      </c>
      <c r="I1059" s="25"/>
      <c r="J1059" s="25" t="s">
        <v>5486</v>
      </c>
      <c r="R1059" s="25">
        <v>1</v>
      </c>
      <c r="S1059" s="25">
        <f>SUM(COUNTIF(K1059:R1059,"1"))</f>
        <v>1</v>
      </c>
      <c r="T1059" s="32"/>
      <c r="Z1059" s="32" t="s">
        <v>5469</v>
      </c>
      <c r="AA1059" s="34"/>
      <c r="AB1059" s="34"/>
      <c r="AC1059" s="25"/>
      <c r="AE1059" s="41"/>
      <c r="AF1059" s="25"/>
      <c r="AM1059" s="25"/>
      <c r="AT1059" s="32"/>
      <c r="AU1059" s="41"/>
      <c r="AV1059" s="25"/>
      <c r="AW1059" s="25"/>
      <c r="AX1059" s="45"/>
      <c r="AY1059" s="25"/>
      <c r="AZ1059" s="25"/>
      <c r="BA1059" s="25"/>
      <c r="BC1059" s="55"/>
      <c r="BF1059" s="25"/>
      <c r="BI1059" s="41"/>
      <c r="BJ1059" s="25"/>
      <c r="BM1059" s="32"/>
      <c r="BN1059" s="25"/>
      <c r="BO1059" s="32"/>
      <c r="BP1059" s="25"/>
      <c r="BQ1059" s="25"/>
      <c r="BR1059" s="25"/>
      <c r="BS1059" s="32" t="s">
        <v>3664</v>
      </c>
      <c r="BT1059" s="25" t="s">
        <v>3665</v>
      </c>
      <c r="BV1059" s="25"/>
      <c r="BW1059" s="25"/>
      <c r="BX1059" s="32"/>
      <c r="BY1059" s="25"/>
      <c r="CB1059" s="25"/>
      <c r="CD1059" s="25"/>
      <c r="CG1059" s="25" t="s">
        <v>3668</v>
      </c>
      <c r="CH1059" s="50">
        <v>1</v>
      </c>
      <c r="CI1059" s="50" t="s">
        <v>2834</v>
      </c>
      <c r="CK1059" s="50" t="s">
        <v>3664</v>
      </c>
      <c r="CL1059" s="50" t="s">
        <v>3665</v>
      </c>
      <c r="CM1059" s="50" t="s">
        <v>3663</v>
      </c>
      <c r="CN1059" s="50" t="s">
        <v>3667</v>
      </c>
      <c r="CO1059" s="50" t="s">
        <v>3355</v>
      </c>
      <c r="CP1059" s="50" t="s">
        <v>2855</v>
      </c>
      <c r="CQ1059" s="50" t="s">
        <v>2879</v>
      </c>
      <c r="CT1059" s="29"/>
      <c r="CU1059" s="29"/>
      <c r="CW1059" s="25"/>
      <c r="DA1059" s="48"/>
      <c r="DB1059" s="25"/>
      <c r="DC1059" s="25"/>
      <c r="DD1059" s="25"/>
      <c r="DE1059" s="46"/>
      <c r="DF1059" s="39"/>
      <c r="DG1059" s="25"/>
    </row>
    <row r="1060" spans="1:111" x14ac:dyDescent="0.35">
      <c r="A1060" s="25" t="s">
        <v>996</v>
      </c>
      <c r="B1060" s="25">
        <f>+COUNTA(E1060:DF1060)</f>
        <v>18</v>
      </c>
      <c r="F1060" s="32" t="s">
        <v>3669</v>
      </c>
      <c r="G1060" s="25" t="s">
        <v>5940</v>
      </c>
      <c r="I1060" s="25"/>
      <c r="J1060" s="25" t="s">
        <v>5486</v>
      </c>
      <c r="R1060" s="25">
        <v>1</v>
      </c>
      <c r="S1060" s="25">
        <f>SUM(COUNTIF(K1060:R1060,"1"))</f>
        <v>1</v>
      </c>
      <c r="T1060" s="32"/>
      <c r="Z1060" s="32" t="s">
        <v>5469</v>
      </c>
      <c r="AA1060" s="34"/>
      <c r="AB1060" s="34"/>
      <c r="AC1060" s="25"/>
      <c r="AE1060" s="41"/>
      <c r="AF1060" s="25"/>
      <c r="AM1060" s="25"/>
      <c r="AT1060" s="32"/>
      <c r="AU1060" s="41"/>
      <c r="AV1060" s="25"/>
      <c r="AW1060" s="25"/>
      <c r="AX1060" s="45"/>
      <c r="AY1060" s="25"/>
      <c r="AZ1060" s="25"/>
      <c r="BA1060" s="25"/>
      <c r="BC1060" s="55"/>
      <c r="BF1060" s="25"/>
      <c r="BI1060" s="41"/>
      <c r="BJ1060" s="25"/>
      <c r="BM1060" s="32"/>
      <c r="BN1060" s="25"/>
      <c r="BO1060" s="32"/>
      <c r="BP1060" s="25"/>
      <c r="BQ1060" s="25"/>
      <c r="BR1060" s="25"/>
      <c r="BS1060" s="32" t="s">
        <v>3670</v>
      </c>
      <c r="BT1060" s="25" t="s">
        <v>3671</v>
      </c>
      <c r="BV1060" s="25"/>
      <c r="BW1060" s="25"/>
      <c r="BX1060" s="32"/>
      <c r="BY1060" s="25"/>
      <c r="CB1060" s="25"/>
      <c r="CD1060" s="25"/>
      <c r="CG1060" s="25" t="s">
        <v>3674</v>
      </c>
      <c r="CH1060" s="50">
        <v>1</v>
      </c>
      <c r="CI1060" s="50" t="s">
        <v>2834</v>
      </c>
      <c r="CK1060" s="50" t="s">
        <v>3670</v>
      </c>
      <c r="CL1060" s="50" t="s">
        <v>3671</v>
      </c>
      <c r="CM1060" s="50" t="s">
        <v>3669</v>
      </c>
      <c r="CN1060" s="50" t="s">
        <v>3673</v>
      </c>
      <c r="CO1060" s="50" t="s">
        <v>3054</v>
      </c>
      <c r="CP1060" s="50" t="s">
        <v>3195</v>
      </c>
      <c r="CQ1060" s="50" t="s">
        <v>3180</v>
      </c>
      <c r="CT1060" s="29"/>
      <c r="CU1060" s="29"/>
      <c r="CW1060" s="25"/>
      <c r="DA1060" s="48"/>
      <c r="DB1060" s="25"/>
      <c r="DC1060" s="25"/>
      <c r="DD1060" s="25"/>
      <c r="DE1060" s="46"/>
      <c r="DF1060" s="39"/>
      <c r="DG1060" s="25"/>
    </row>
    <row r="1061" spans="1:111" x14ac:dyDescent="0.35">
      <c r="A1061" s="25" t="s">
        <v>996</v>
      </c>
      <c r="B1061" s="25">
        <f>+COUNTA(E1061:DF1061)</f>
        <v>18</v>
      </c>
      <c r="F1061" s="32" t="s">
        <v>3675</v>
      </c>
      <c r="G1061" s="25" t="s">
        <v>5940</v>
      </c>
      <c r="I1061" s="25"/>
      <c r="J1061" s="25" t="s">
        <v>5486</v>
      </c>
      <c r="R1061" s="25">
        <v>1</v>
      </c>
      <c r="S1061" s="25">
        <f>SUM(COUNTIF(K1061:R1061,"1"))</f>
        <v>1</v>
      </c>
      <c r="T1061" s="32"/>
      <c r="Z1061" s="32" t="s">
        <v>5469</v>
      </c>
      <c r="AA1061" s="34"/>
      <c r="AB1061" s="34"/>
      <c r="AC1061" s="25"/>
      <c r="AE1061" s="41"/>
      <c r="AF1061" s="25"/>
      <c r="AM1061" s="25"/>
      <c r="AT1061" s="32"/>
      <c r="AU1061" s="41"/>
      <c r="AV1061" s="25"/>
      <c r="AW1061" s="25"/>
      <c r="AX1061" s="45"/>
      <c r="AY1061" s="25"/>
      <c r="AZ1061" s="25"/>
      <c r="BA1061" s="25"/>
      <c r="BC1061" s="55"/>
      <c r="BF1061" s="25"/>
      <c r="BI1061" s="41"/>
      <c r="BJ1061" s="25"/>
      <c r="BM1061" s="32"/>
      <c r="BN1061" s="25"/>
      <c r="BO1061" s="32"/>
      <c r="BP1061" s="25"/>
      <c r="BQ1061" s="25"/>
      <c r="BR1061" s="25"/>
      <c r="BS1061" s="32" t="s">
        <v>3676</v>
      </c>
      <c r="BT1061" s="25" t="s">
        <v>3677</v>
      </c>
      <c r="BV1061" s="25"/>
      <c r="BW1061" s="25"/>
      <c r="BX1061" s="32"/>
      <c r="BY1061" s="25"/>
      <c r="CB1061" s="25"/>
      <c r="CD1061" s="25"/>
      <c r="CG1061" s="25" t="s">
        <v>3680</v>
      </c>
      <c r="CH1061" s="50">
        <v>1</v>
      </c>
      <c r="CI1061" s="50" t="s">
        <v>2834</v>
      </c>
      <c r="CK1061" s="50" t="s">
        <v>3676</v>
      </c>
      <c r="CL1061" s="50" t="s">
        <v>3677</v>
      </c>
      <c r="CM1061" s="50" t="s">
        <v>3675</v>
      </c>
      <c r="CN1061" s="50" t="s">
        <v>3679</v>
      </c>
      <c r="CO1061" s="50" t="s">
        <v>3681</v>
      </c>
      <c r="CP1061" s="50" t="s">
        <v>3682</v>
      </c>
      <c r="CQ1061" s="50" t="s">
        <v>2838</v>
      </c>
      <c r="CT1061" s="29"/>
      <c r="CU1061" s="29"/>
      <c r="CW1061" s="25"/>
      <c r="DA1061" s="48"/>
      <c r="DB1061" s="25"/>
      <c r="DC1061" s="25"/>
      <c r="DD1061" s="25"/>
      <c r="DE1061" s="46"/>
      <c r="DF1061" s="39"/>
      <c r="DG1061" s="25"/>
    </row>
    <row r="1062" spans="1:111" x14ac:dyDescent="0.35">
      <c r="A1062" s="25" t="s">
        <v>996</v>
      </c>
      <c r="B1062" s="25">
        <f>+COUNTA(E1062:DF1062)</f>
        <v>18</v>
      </c>
      <c r="F1062" s="32" t="s">
        <v>3683</v>
      </c>
      <c r="G1062" s="25" t="s">
        <v>5940</v>
      </c>
      <c r="I1062" s="25"/>
      <c r="J1062" s="25" t="s">
        <v>5486</v>
      </c>
      <c r="R1062" s="25">
        <v>1</v>
      </c>
      <c r="S1062" s="25">
        <f>SUM(COUNTIF(K1062:R1062,"1"))</f>
        <v>1</v>
      </c>
      <c r="T1062" s="32"/>
      <c r="Z1062" s="32" t="s">
        <v>5469</v>
      </c>
      <c r="AA1062" s="34"/>
      <c r="AB1062" s="34"/>
      <c r="AC1062" s="25"/>
      <c r="AE1062" s="41"/>
      <c r="AF1062" s="25"/>
      <c r="AM1062" s="25"/>
      <c r="AT1062" s="32"/>
      <c r="AU1062" s="41"/>
      <c r="AV1062" s="25"/>
      <c r="AW1062" s="25"/>
      <c r="AX1062" s="45"/>
      <c r="AY1062" s="25"/>
      <c r="AZ1062" s="25"/>
      <c r="BA1062" s="25"/>
      <c r="BC1062" s="55"/>
      <c r="BF1062" s="25"/>
      <c r="BI1062" s="41"/>
      <c r="BJ1062" s="25"/>
      <c r="BM1062" s="32"/>
      <c r="BN1062" s="25"/>
      <c r="BO1062" s="32"/>
      <c r="BP1062" s="25"/>
      <c r="BQ1062" s="25"/>
      <c r="BR1062" s="25"/>
      <c r="BS1062" s="32" t="s">
        <v>3684</v>
      </c>
      <c r="BT1062" s="25" t="s">
        <v>3685</v>
      </c>
      <c r="BV1062" s="25"/>
      <c r="BW1062" s="25"/>
      <c r="BX1062" s="32"/>
      <c r="BY1062" s="25"/>
      <c r="CB1062" s="25"/>
      <c r="CD1062" s="25"/>
      <c r="CG1062" s="25" t="s">
        <v>3688</v>
      </c>
      <c r="CH1062" s="50">
        <v>1</v>
      </c>
      <c r="CI1062" s="50" t="s">
        <v>2834</v>
      </c>
      <c r="CK1062" s="50" t="s">
        <v>3684</v>
      </c>
      <c r="CL1062" s="50" t="s">
        <v>3685</v>
      </c>
      <c r="CM1062" s="50" t="s">
        <v>3683</v>
      </c>
      <c r="CN1062" s="50" t="s">
        <v>3687</v>
      </c>
      <c r="CO1062" s="50" t="s">
        <v>3561</v>
      </c>
      <c r="CP1062" s="50" t="s">
        <v>3689</v>
      </c>
      <c r="CQ1062" s="50" t="s">
        <v>3690</v>
      </c>
      <c r="CT1062" s="29"/>
      <c r="CU1062" s="29"/>
      <c r="CW1062" s="25"/>
      <c r="DA1062" s="48"/>
      <c r="DB1062" s="25"/>
      <c r="DC1062" s="25"/>
      <c r="DD1062" s="25"/>
      <c r="DE1062" s="46"/>
      <c r="DF1062" s="39"/>
      <c r="DG1062" s="25"/>
    </row>
    <row r="1063" spans="1:111" x14ac:dyDescent="0.35">
      <c r="A1063" s="25" t="s">
        <v>996</v>
      </c>
      <c r="B1063" s="25">
        <f>+COUNTA(E1063:DF1063)</f>
        <v>18</v>
      </c>
      <c r="F1063" s="32" t="s">
        <v>3691</v>
      </c>
      <c r="G1063" s="25" t="s">
        <v>5940</v>
      </c>
      <c r="I1063" s="25"/>
      <c r="J1063" s="25" t="s">
        <v>5486</v>
      </c>
      <c r="R1063" s="25">
        <v>1</v>
      </c>
      <c r="S1063" s="25">
        <f>SUM(COUNTIF(K1063:R1063,"1"))</f>
        <v>1</v>
      </c>
      <c r="T1063" s="32"/>
      <c r="Z1063" s="32" t="s">
        <v>5469</v>
      </c>
      <c r="AA1063" s="34"/>
      <c r="AB1063" s="34"/>
      <c r="AC1063" s="25"/>
      <c r="AE1063" s="41"/>
      <c r="AF1063" s="25"/>
      <c r="AM1063" s="25"/>
      <c r="AT1063" s="32"/>
      <c r="AU1063" s="41"/>
      <c r="AV1063" s="25"/>
      <c r="AW1063" s="25"/>
      <c r="AX1063" s="45"/>
      <c r="AY1063" s="25"/>
      <c r="AZ1063" s="25"/>
      <c r="BA1063" s="25"/>
      <c r="BC1063" s="55"/>
      <c r="BF1063" s="25"/>
      <c r="BI1063" s="41"/>
      <c r="BJ1063" s="25"/>
      <c r="BM1063" s="32"/>
      <c r="BN1063" s="25"/>
      <c r="BO1063" s="32"/>
      <c r="BP1063" s="25"/>
      <c r="BQ1063" s="25"/>
      <c r="BR1063" s="25"/>
      <c r="BS1063" s="32" t="s">
        <v>3692</v>
      </c>
      <c r="BT1063" s="25" t="s">
        <v>3693</v>
      </c>
      <c r="BV1063" s="25"/>
      <c r="BW1063" s="25"/>
      <c r="BX1063" s="32"/>
      <c r="BY1063" s="25"/>
      <c r="CB1063" s="25"/>
      <c r="CD1063" s="25"/>
      <c r="CG1063" s="25" t="s">
        <v>3696</v>
      </c>
      <c r="CH1063" s="50">
        <v>1</v>
      </c>
      <c r="CI1063" s="50" t="s">
        <v>2834</v>
      </c>
      <c r="CK1063" s="50" t="s">
        <v>3692</v>
      </c>
      <c r="CL1063" s="50" t="s">
        <v>3693</v>
      </c>
      <c r="CM1063" s="50" t="s">
        <v>3691</v>
      </c>
      <c r="CN1063" s="50" t="s">
        <v>3695</v>
      </c>
      <c r="CO1063" s="50" t="s">
        <v>3561</v>
      </c>
      <c r="CP1063" s="50" t="s">
        <v>3697</v>
      </c>
      <c r="CQ1063" s="50" t="s">
        <v>2955</v>
      </c>
      <c r="CT1063" s="29"/>
      <c r="CU1063" s="29"/>
      <c r="CW1063" s="25"/>
      <c r="DA1063" s="48"/>
      <c r="DB1063" s="25"/>
      <c r="DC1063" s="25"/>
      <c r="DD1063" s="25"/>
      <c r="DE1063" s="46"/>
      <c r="DF1063" s="39"/>
      <c r="DG1063" s="25"/>
    </row>
    <row r="1064" spans="1:111" x14ac:dyDescent="0.35">
      <c r="A1064" s="25" t="s">
        <v>996</v>
      </c>
      <c r="B1064" s="25">
        <f>+COUNTA(E1064:DF1064)</f>
        <v>18</v>
      </c>
      <c r="F1064" s="32" t="s">
        <v>3698</v>
      </c>
      <c r="G1064" s="25" t="s">
        <v>5940</v>
      </c>
      <c r="I1064" s="25"/>
      <c r="J1064" s="25" t="s">
        <v>5486</v>
      </c>
      <c r="R1064" s="25">
        <v>1</v>
      </c>
      <c r="S1064" s="25">
        <f>SUM(COUNTIF(K1064:R1064,"1"))</f>
        <v>1</v>
      </c>
      <c r="T1064" s="32"/>
      <c r="Z1064" s="32" t="s">
        <v>5469</v>
      </c>
      <c r="AA1064" s="34"/>
      <c r="AB1064" s="34"/>
      <c r="AC1064" s="25"/>
      <c r="AE1064" s="41"/>
      <c r="AF1064" s="25"/>
      <c r="AM1064" s="25"/>
      <c r="AT1064" s="32"/>
      <c r="AU1064" s="41"/>
      <c r="AV1064" s="25"/>
      <c r="AW1064" s="25"/>
      <c r="AX1064" s="45"/>
      <c r="AY1064" s="25"/>
      <c r="AZ1064" s="25"/>
      <c r="BA1064" s="25"/>
      <c r="BC1064" s="55"/>
      <c r="BF1064" s="25"/>
      <c r="BI1064" s="41"/>
      <c r="BJ1064" s="25"/>
      <c r="BM1064" s="32"/>
      <c r="BN1064" s="25"/>
      <c r="BO1064" s="32"/>
      <c r="BP1064" s="25"/>
      <c r="BQ1064" s="25"/>
      <c r="BR1064" s="25"/>
      <c r="BS1064" s="32" t="s">
        <v>3699</v>
      </c>
      <c r="BT1064" s="25" t="s">
        <v>3700</v>
      </c>
      <c r="BV1064" s="25"/>
      <c r="BW1064" s="25"/>
      <c r="BX1064" s="32"/>
      <c r="BY1064" s="25"/>
      <c r="CB1064" s="25"/>
      <c r="CD1064" s="25"/>
      <c r="CG1064" s="25" t="s">
        <v>3703</v>
      </c>
      <c r="CH1064" s="50">
        <v>1</v>
      </c>
      <c r="CI1064" s="50" t="s">
        <v>2834</v>
      </c>
      <c r="CK1064" s="50" t="s">
        <v>3699</v>
      </c>
      <c r="CL1064" s="50" t="s">
        <v>3700</v>
      </c>
      <c r="CM1064" s="50" t="s">
        <v>3698</v>
      </c>
      <c r="CN1064" s="50" t="s">
        <v>3702</v>
      </c>
      <c r="CO1064" s="50" t="s">
        <v>2999</v>
      </c>
      <c r="CP1064" s="50" t="s">
        <v>2984</v>
      </c>
      <c r="CQ1064" s="50" t="s">
        <v>3704</v>
      </c>
      <c r="CT1064" s="29"/>
      <c r="CU1064" s="29"/>
      <c r="CW1064" s="25"/>
      <c r="DA1064" s="48"/>
      <c r="DB1064" s="25"/>
      <c r="DC1064" s="25"/>
      <c r="DD1064" s="25"/>
      <c r="DE1064" s="46"/>
      <c r="DF1064" s="39"/>
      <c r="DG1064" s="25"/>
    </row>
    <row r="1065" spans="1:111" x14ac:dyDescent="0.35">
      <c r="A1065" s="25" t="s">
        <v>996</v>
      </c>
      <c r="B1065" s="25">
        <f>+COUNTA(E1065:DF1065)</f>
        <v>18</v>
      </c>
      <c r="F1065" s="32" t="s">
        <v>3705</v>
      </c>
      <c r="G1065" s="25" t="s">
        <v>5940</v>
      </c>
      <c r="I1065" s="25"/>
      <c r="J1065" s="25" t="s">
        <v>5486</v>
      </c>
      <c r="R1065" s="25">
        <v>1</v>
      </c>
      <c r="S1065" s="25">
        <f>SUM(COUNTIF(K1065:R1065,"1"))</f>
        <v>1</v>
      </c>
      <c r="T1065" s="32"/>
      <c r="Z1065" s="32" t="s">
        <v>5469</v>
      </c>
      <c r="AA1065" s="34"/>
      <c r="AB1065" s="34"/>
      <c r="AC1065" s="25"/>
      <c r="AE1065" s="41"/>
      <c r="AF1065" s="25"/>
      <c r="AM1065" s="25"/>
      <c r="AT1065" s="32"/>
      <c r="AU1065" s="41"/>
      <c r="AV1065" s="25"/>
      <c r="AW1065" s="25"/>
      <c r="AX1065" s="45"/>
      <c r="AY1065" s="25"/>
      <c r="AZ1065" s="25"/>
      <c r="BA1065" s="25"/>
      <c r="BC1065" s="55"/>
      <c r="BF1065" s="25"/>
      <c r="BI1065" s="41"/>
      <c r="BJ1065" s="25"/>
      <c r="BM1065" s="32"/>
      <c r="BN1065" s="25"/>
      <c r="BO1065" s="32"/>
      <c r="BP1065" s="25"/>
      <c r="BQ1065" s="25"/>
      <c r="BR1065" s="25"/>
      <c r="BS1065" s="32" t="s">
        <v>3706</v>
      </c>
      <c r="BT1065" s="25" t="s">
        <v>3707</v>
      </c>
      <c r="BV1065" s="25"/>
      <c r="BW1065" s="25"/>
      <c r="BX1065" s="32"/>
      <c r="BY1065" s="25"/>
      <c r="CB1065" s="25"/>
      <c r="CD1065" s="25"/>
      <c r="CG1065" s="25" t="s">
        <v>3710</v>
      </c>
      <c r="CH1065" s="50">
        <v>1</v>
      </c>
      <c r="CI1065" s="50" t="s">
        <v>2834</v>
      </c>
      <c r="CK1065" s="50" t="s">
        <v>3706</v>
      </c>
      <c r="CL1065" s="50" t="s">
        <v>3707</v>
      </c>
      <c r="CM1065" s="50" t="s">
        <v>3705</v>
      </c>
      <c r="CN1065" s="50" t="s">
        <v>3709</v>
      </c>
      <c r="CO1065" s="50" t="s">
        <v>2944</v>
      </c>
      <c r="CP1065" s="50" t="s">
        <v>2846</v>
      </c>
      <c r="CQ1065" s="50" t="s">
        <v>3711</v>
      </c>
      <c r="CT1065" s="29"/>
      <c r="CU1065" s="29"/>
      <c r="CW1065" s="25"/>
      <c r="DA1065" s="48"/>
      <c r="DB1065" s="25"/>
      <c r="DC1065" s="25"/>
      <c r="DD1065" s="25"/>
      <c r="DE1065" s="46"/>
      <c r="DF1065" s="39"/>
      <c r="DG1065" s="25"/>
    </row>
    <row r="1066" spans="1:111" x14ac:dyDescent="0.35">
      <c r="A1066" s="25" t="s">
        <v>996</v>
      </c>
      <c r="B1066" s="25">
        <f>+COUNTA(E1066:DF1066)</f>
        <v>18</v>
      </c>
      <c r="F1066" s="32" t="s">
        <v>3712</v>
      </c>
      <c r="G1066" s="25" t="s">
        <v>5940</v>
      </c>
      <c r="I1066" s="25"/>
      <c r="J1066" s="25" t="s">
        <v>5486</v>
      </c>
      <c r="R1066" s="25">
        <v>1</v>
      </c>
      <c r="S1066" s="25">
        <f>SUM(COUNTIF(K1066:R1066,"1"))</f>
        <v>1</v>
      </c>
      <c r="T1066" s="32"/>
      <c r="Z1066" s="32" t="s">
        <v>5469</v>
      </c>
      <c r="AA1066" s="34"/>
      <c r="AB1066" s="34"/>
      <c r="AC1066" s="25"/>
      <c r="AE1066" s="41"/>
      <c r="AF1066" s="25"/>
      <c r="AM1066" s="25"/>
      <c r="AT1066" s="32"/>
      <c r="AU1066" s="41"/>
      <c r="AV1066" s="25"/>
      <c r="AW1066" s="25"/>
      <c r="AX1066" s="45"/>
      <c r="AY1066" s="25"/>
      <c r="AZ1066" s="25"/>
      <c r="BA1066" s="25"/>
      <c r="BC1066" s="55"/>
      <c r="BF1066" s="25"/>
      <c r="BI1066" s="41"/>
      <c r="BJ1066" s="25"/>
      <c r="BM1066" s="32"/>
      <c r="BN1066" s="25"/>
      <c r="BO1066" s="32"/>
      <c r="BP1066" s="25"/>
      <c r="BQ1066" s="25"/>
      <c r="BR1066" s="25"/>
      <c r="BS1066" s="32" t="s">
        <v>3713</v>
      </c>
      <c r="BT1066" s="25" t="s">
        <v>3714</v>
      </c>
      <c r="BV1066" s="25"/>
      <c r="BW1066" s="25"/>
      <c r="BX1066" s="32"/>
      <c r="BY1066" s="25"/>
      <c r="CB1066" s="25"/>
      <c r="CD1066" s="25"/>
      <c r="CG1066" s="25" t="s">
        <v>3717</v>
      </c>
      <c r="CH1066" s="50">
        <v>1</v>
      </c>
      <c r="CI1066" s="50" t="s">
        <v>2834</v>
      </c>
      <c r="CK1066" s="50" t="s">
        <v>3713</v>
      </c>
      <c r="CL1066" s="50" t="s">
        <v>3714</v>
      </c>
      <c r="CM1066" s="50" t="s">
        <v>3712</v>
      </c>
      <c r="CN1066" s="50" t="s">
        <v>3716</v>
      </c>
      <c r="CO1066" s="50" t="s">
        <v>3561</v>
      </c>
      <c r="CP1066" s="50" t="s">
        <v>3689</v>
      </c>
      <c r="CQ1066" s="50" t="s">
        <v>3718</v>
      </c>
      <c r="CT1066" s="29"/>
      <c r="CU1066" s="29"/>
      <c r="CW1066" s="25"/>
      <c r="DA1066" s="48"/>
      <c r="DB1066" s="25"/>
      <c r="DC1066" s="25"/>
      <c r="DD1066" s="25"/>
      <c r="DE1066" s="46"/>
      <c r="DF1066" s="39"/>
      <c r="DG1066" s="25"/>
    </row>
    <row r="1067" spans="1:111" x14ac:dyDescent="0.35">
      <c r="A1067" s="25" t="s">
        <v>996</v>
      </c>
      <c r="B1067" s="25">
        <f>+COUNTA(E1067:DF1067)</f>
        <v>18</v>
      </c>
      <c r="F1067" s="32" t="s">
        <v>3719</v>
      </c>
      <c r="G1067" s="25" t="s">
        <v>5940</v>
      </c>
      <c r="I1067" s="25"/>
      <c r="J1067" s="25" t="s">
        <v>5486</v>
      </c>
      <c r="R1067" s="25">
        <v>1</v>
      </c>
      <c r="S1067" s="25">
        <f>SUM(COUNTIF(K1067:R1067,"1"))</f>
        <v>1</v>
      </c>
      <c r="T1067" s="32"/>
      <c r="Z1067" s="32" t="s">
        <v>5469</v>
      </c>
      <c r="AA1067" s="34"/>
      <c r="AB1067" s="34"/>
      <c r="AC1067" s="25"/>
      <c r="AE1067" s="41"/>
      <c r="AF1067" s="25"/>
      <c r="AM1067" s="25"/>
      <c r="AT1067" s="32"/>
      <c r="AU1067" s="41"/>
      <c r="AV1067" s="25"/>
      <c r="AW1067" s="25"/>
      <c r="AX1067" s="45"/>
      <c r="AY1067" s="25"/>
      <c r="AZ1067" s="25"/>
      <c r="BA1067" s="25"/>
      <c r="BC1067" s="55"/>
      <c r="BF1067" s="25"/>
      <c r="BI1067" s="41"/>
      <c r="BJ1067" s="25"/>
      <c r="BM1067" s="32"/>
      <c r="BN1067" s="25"/>
      <c r="BO1067" s="32"/>
      <c r="BP1067" s="25"/>
      <c r="BQ1067" s="25"/>
      <c r="BR1067" s="25"/>
      <c r="BS1067" s="32" t="s">
        <v>3720</v>
      </c>
      <c r="BT1067" s="25" t="s">
        <v>3721</v>
      </c>
      <c r="BV1067" s="25"/>
      <c r="BW1067" s="25"/>
      <c r="BX1067" s="32"/>
      <c r="BY1067" s="25"/>
      <c r="CB1067" s="25"/>
      <c r="CD1067" s="25"/>
      <c r="CG1067" s="25" t="s">
        <v>3723</v>
      </c>
      <c r="CH1067" s="50">
        <v>1</v>
      </c>
      <c r="CI1067" s="50" t="s">
        <v>2834</v>
      </c>
      <c r="CK1067" s="50" t="s">
        <v>3720</v>
      </c>
      <c r="CL1067" s="50" t="s">
        <v>3721</v>
      </c>
      <c r="CM1067" s="50" t="s">
        <v>3719</v>
      </c>
      <c r="CN1067" s="50" t="s">
        <v>5643</v>
      </c>
      <c r="CO1067" s="50" t="s">
        <v>3038</v>
      </c>
      <c r="CP1067" s="50" t="s">
        <v>3163</v>
      </c>
      <c r="CQ1067" s="50" t="s">
        <v>3724</v>
      </c>
      <c r="CT1067" s="29"/>
      <c r="CU1067" s="29"/>
      <c r="CW1067" s="25"/>
      <c r="DA1067" s="48"/>
      <c r="DB1067" s="25"/>
      <c r="DC1067" s="25"/>
      <c r="DD1067" s="25"/>
      <c r="DE1067" s="46"/>
      <c r="DF1067" s="39"/>
      <c r="DG1067" s="25"/>
    </row>
    <row r="1068" spans="1:111" x14ac:dyDescent="0.35">
      <c r="A1068" s="25" t="s">
        <v>996</v>
      </c>
      <c r="B1068" s="25">
        <f>+COUNTA(E1068:DF1068)</f>
        <v>18</v>
      </c>
      <c r="F1068" s="32" t="s">
        <v>3725</v>
      </c>
      <c r="G1068" s="25" t="s">
        <v>5940</v>
      </c>
      <c r="I1068" s="25"/>
      <c r="J1068" s="25" t="s">
        <v>5486</v>
      </c>
      <c r="R1068" s="25">
        <v>1</v>
      </c>
      <c r="S1068" s="25">
        <f>SUM(COUNTIF(K1068:R1068,"1"))</f>
        <v>1</v>
      </c>
      <c r="T1068" s="32"/>
      <c r="Z1068" s="32" t="s">
        <v>5469</v>
      </c>
      <c r="AA1068" s="34"/>
      <c r="AB1068" s="34"/>
      <c r="AC1068" s="25"/>
      <c r="AE1068" s="41"/>
      <c r="AF1068" s="25"/>
      <c r="AM1068" s="25"/>
      <c r="AT1068" s="32"/>
      <c r="AU1068" s="41"/>
      <c r="AV1068" s="25"/>
      <c r="AW1068" s="25"/>
      <c r="AX1068" s="45"/>
      <c r="AY1068" s="25"/>
      <c r="AZ1068" s="25"/>
      <c r="BA1068" s="25"/>
      <c r="BC1068" s="55"/>
      <c r="BF1068" s="25"/>
      <c r="BI1068" s="41"/>
      <c r="BJ1068" s="25"/>
      <c r="BM1068" s="32"/>
      <c r="BN1068" s="25"/>
      <c r="BO1068" s="32"/>
      <c r="BP1068" s="25"/>
      <c r="BQ1068" s="25"/>
      <c r="BR1068" s="25"/>
      <c r="BS1068" s="32" t="s">
        <v>3726</v>
      </c>
      <c r="BT1068" s="25" t="s">
        <v>3727</v>
      </c>
      <c r="BV1068" s="25"/>
      <c r="BW1068" s="25"/>
      <c r="BX1068" s="32"/>
      <c r="BY1068" s="25"/>
      <c r="CB1068" s="25"/>
      <c r="CD1068" s="25"/>
      <c r="CG1068" s="25" t="s">
        <v>3730</v>
      </c>
      <c r="CH1068" s="50">
        <v>1</v>
      </c>
      <c r="CI1068" s="50" t="s">
        <v>2834</v>
      </c>
      <c r="CK1068" s="50" t="s">
        <v>3726</v>
      </c>
      <c r="CL1068" s="50" t="s">
        <v>3727</v>
      </c>
      <c r="CM1068" s="50" t="s">
        <v>3725</v>
      </c>
      <c r="CN1068" s="50" t="s">
        <v>3729</v>
      </c>
      <c r="CO1068" s="50" t="s">
        <v>3561</v>
      </c>
      <c r="CP1068" s="50" t="s">
        <v>3276</v>
      </c>
      <c r="CQ1068" s="50" t="s">
        <v>2921</v>
      </c>
      <c r="CT1068" s="29"/>
      <c r="CU1068" s="29"/>
      <c r="CW1068" s="25"/>
      <c r="DA1068" s="48"/>
      <c r="DB1068" s="25"/>
      <c r="DC1068" s="25"/>
      <c r="DD1068" s="25"/>
      <c r="DE1068" s="46"/>
      <c r="DF1068" s="39"/>
      <c r="DG1068" s="25"/>
    </row>
    <row r="1069" spans="1:111" x14ac:dyDescent="0.35">
      <c r="A1069" s="25" t="s">
        <v>996</v>
      </c>
      <c r="B1069" s="25">
        <f>+COUNTA(E1069:DF1069)</f>
        <v>18</v>
      </c>
      <c r="F1069" s="32" t="s">
        <v>3731</v>
      </c>
      <c r="G1069" s="25" t="s">
        <v>5940</v>
      </c>
      <c r="I1069" s="25"/>
      <c r="J1069" s="25" t="s">
        <v>5486</v>
      </c>
      <c r="R1069" s="25">
        <v>1</v>
      </c>
      <c r="S1069" s="25">
        <f>SUM(COUNTIF(K1069:R1069,"1"))</f>
        <v>1</v>
      </c>
      <c r="T1069" s="32"/>
      <c r="Z1069" s="32" t="s">
        <v>5469</v>
      </c>
      <c r="AA1069" s="34"/>
      <c r="AB1069" s="34"/>
      <c r="AC1069" s="25"/>
      <c r="AE1069" s="41"/>
      <c r="AF1069" s="25"/>
      <c r="AM1069" s="25"/>
      <c r="AT1069" s="32"/>
      <c r="AU1069" s="41"/>
      <c r="AV1069" s="25"/>
      <c r="AW1069" s="25"/>
      <c r="AX1069" s="45"/>
      <c r="AY1069" s="25"/>
      <c r="AZ1069" s="25"/>
      <c r="BA1069" s="25"/>
      <c r="BC1069" s="55"/>
      <c r="BF1069" s="25"/>
      <c r="BI1069" s="41"/>
      <c r="BJ1069" s="25"/>
      <c r="BM1069" s="32"/>
      <c r="BN1069" s="25"/>
      <c r="BO1069" s="32"/>
      <c r="BP1069" s="25"/>
      <c r="BQ1069" s="25"/>
      <c r="BR1069" s="25"/>
      <c r="BS1069" s="32" t="s">
        <v>3732</v>
      </c>
      <c r="BT1069" s="25" t="s">
        <v>3733</v>
      </c>
      <c r="BV1069" s="25"/>
      <c r="BW1069" s="25"/>
      <c r="BX1069" s="32"/>
      <c r="BY1069" s="25"/>
      <c r="CB1069" s="25"/>
      <c r="CD1069" s="25"/>
      <c r="CG1069" s="25" t="s">
        <v>3736</v>
      </c>
      <c r="CH1069" s="50">
        <v>1</v>
      </c>
      <c r="CI1069" s="50" t="s">
        <v>2834</v>
      </c>
      <c r="CK1069" s="50" t="s">
        <v>3732</v>
      </c>
      <c r="CL1069" s="50" t="s">
        <v>3733</v>
      </c>
      <c r="CM1069" s="50" t="s">
        <v>3731</v>
      </c>
      <c r="CN1069" s="50" t="s">
        <v>3735</v>
      </c>
      <c r="CO1069" s="50" t="s">
        <v>2836</v>
      </c>
      <c r="CP1069" s="50" t="s">
        <v>3737</v>
      </c>
      <c r="CQ1069" s="50" t="s">
        <v>2838</v>
      </c>
      <c r="CT1069" s="29"/>
      <c r="CU1069" s="29"/>
      <c r="CW1069" s="25"/>
      <c r="DA1069" s="48"/>
      <c r="DB1069" s="25"/>
      <c r="DC1069" s="25"/>
      <c r="DD1069" s="25"/>
      <c r="DE1069" s="46"/>
      <c r="DF1069" s="39"/>
      <c r="DG1069" s="25"/>
    </row>
    <row r="1070" spans="1:111" x14ac:dyDescent="0.35">
      <c r="A1070" s="25" t="s">
        <v>996</v>
      </c>
      <c r="B1070" s="25">
        <f>+COUNTA(E1070:DF1070)</f>
        <v>18</v>
      </c>
      <c r="F1070" s="32" t="s">
        <v>3738</v>
      </c>
      <c r="G1070" s="25" t="s">
        <v>5940</v>
      </c>
      <c r="I1070" s="25"/>
      <c r="J1070" s="25" t="s">
        <v>5486</v>
      </c>
      <c r="R1070" s="25">
        <v>1</v>
      </c>
      <c r="S1070" s="25">
        <f>SUM(COUNTIF(K1070:R1070,"1"))</f>
        <v>1</v>
      </c>
      <c r="T1070" s="32"/>
      <c r="Z1070" s="32" t="s">
        <v>5469</v>
      </c>
      <c r="AA1070" s="34"/>
      <c r="AB1070" s="34"/>
      <c r="AC1070" s="25"/>
      <c r="AE1070" s="41"/>
      <c r="AF1070" s="25"/>
      <c r="AM1070" s="25"/>
      <c r="AT1070" s="32"/>
      <c r="AU1070" s="41"/>
      <c r="AV1070" s="25"/>
      <c r="AW1070" s="25"/>
      <c r="AX1070" s="45"/>
      <c r="AY1070" s="25"/>
      <c r="AZ1070" s="25"/>
      <c r="BA1070" s="25"/>
      <c r="BC1070" s="55"/>
      <c r="BF1070" s="25"/>
      <c r="BI1070" s="41"/>
      <c r="BJ1070" s="25"/>
      <c r="BM1070" s="32"/>
      <c r="BN1070" s="25"/>
      <c r="BO1070" s="32"/>
      <c r="BP1070" s="25"/>
      <c r="BQ1070" s="25"/>
      <c r="BR1070" s="25"/>
      <c r="BS1070" s="32" t="s">
        <v>3739</v>
      </c>
      <c r="BT1070" s="25" t="s">
        <v>3740</v>
      </c>
      <c r="BV1070" s="25"/>
      <c r="BW1070" s="25"/>
      <c r="BX1070" s="32"/>
      <c r="BY1070" s="25"/>
      <c r="CB1070" s="25"/>
      <c r="CD1070" s="25"/>
      <c r="CG1070" s="25" t="s">
        <v>3743</v>
      </c>
      <c r="CH1070" s="50">
        <v>1</v>
      </c>
      <c r="CI1070" s="50" t="s">
        <v>2834</v>
      </c>
      <c r="CK1070" s="50" t="s">
        <v>3739</v>
      </c>
      <c r="CL1070" s="50" t="s">
        <v>3740</v>
      </c>
      <c r="CM1070" s="50" t="s">
        <v>3738</v>
      </c>
      <c r="CN1070" s="50" t="s">
        <v>3742</v>
      </c>
      <c r="CO1070" s="50" t="s">
        <v>3233</v>
      </c>
      <c r="CP1070" s="50" t="s">
        <v>2863</v>
      </c>
      <c r="CQ1070" s="50" t="s">
        <v>3744</v>
      </c>
      <c r="CT1070" s="29"/>
      <c r="CU1070" s="29"/>
      <c r="CW1070" s="25"/>
      <c r="DA1070" s="48"/>
      <c r="DB1070" s="25"/>
      <c r="DC1070" s="25"/>
      <c r="DD1070" s="25"/>
      <c r="DE1070" s="46"/>
      <c r="DF1070" s="39"/>
      <c r="DG1070" s="25"/>
    </row>
    <row r="1071" spans="1:111" x14ac:dyDescent="0.35">
      <c r="A1071" s="25" t="s">
        <v>996</v>
      </c>
      <c r="B1071" s="25">
        <f>+COUNTA(E1071:DF1071)</f>
        <v>18</v>
      </c>
      <c r="F1071" s="32" t="s">
        <v>3745</v>
      </c>
      <c r="G1071" s="25" t="s">
        <v>5940</v>
      </c>
      <c r="I1071" s="25"/>
      <c r="J1071" s="25" t="s">
        <v>5486</v>
      </c>
      <c r="R1071" s="25">
        <v>1</v>
      </c>
      <c r="S1071" s="25">
        <f>SUM(COUNTIF(K1071:R1071,"1"))</f>
        <v>1</v>
      </c>
      <c r="T1071" s="32"/>
      <c r="Z1071" s="32" t="s">
        <v>5469</v>
      </c>
      <c r="AA1071" s="34"/>
      <c r="AB1071" s="34"/>
      <c r="AC1071" s="25"/>
      <c r="AE1071" s="41"/>
      <c r="AF1071" s="25"/>
      <c r="AM1071" s="25"/>
      <c r="AT1071" s="32"/>
      <c r="AU1071" s="41"/>
      <c r="AV1071" s="25"/>
      <c r="AW1071" s="25"/>
      <c r="AX1071" s="45"/>
      <c r="AY1071" s="25"/>
      <c r="AZ1071" s="25"/>
      <c r="BA1071" s="25"/>
      <c r="BC1071" s="55"/>
      <c r="BF1071" s="25"/>
      <c r="BI1071" s="41"/>
      <c r="BJ1071" s="25"/>
      <c r="BM1071" s="32"/>
      <c r="BN1071" s="25"/>
      <c r="BO1071" s="32"/>
      <c r="BP1071" s="25"/>
      <c r="BQ1071" s="25"/>
      <c r="BR1071" s="25"/>
      <c r="BS1071" s="32" t="s">
        <v>3746</v>
      </c>
      <c r="BT1071" s="25" t="s">
        <v>3747</v>
      </c>
      <c r="BV1071" s="25"/>
      <c r="BW1071" s="25"/>
      <c r="BX1071" s="32"/>
      <c r="BY1071" s="25"/>
      <c r="CB1071" s="25"/>
      <c r="CD1071" s="25"/>
      <c r="CG1071" s="25" t="s">
        <v>3749</v>
      </c>
      <c r="CH1071" s="50">
        <v>1</v>
      </c>
      <c r="CI1071" s="50" t="s">
        <v>2834</v>
      </c>
      <c r="CK1071" s="50" t="s">
        <v>3746</v>
      </c>
      <c r="CL1071" s="50" t="s">
        <v>3747</v>
      </c>
      <c r="CM1071" s="50" t="s">
        <v>3745</v>
      </c>
      <c r="CN1071" s="50" t="s">
        <v>5644</v>
      </c>
      <c r="CO1071" s="50" t="s">
        <v>3014</v>
      </c>
      <c r="CP1071" s="50" t="s">
        <v>3292</v>
      </c>
      <c r="CQ1071" s="50" t="s">
        <v>3269</v>
      </c>
      <c r="CT1071" s="29"/>
      <c r="CU1071" s="29"/>
      <c r="CW1071" s="25"/>
      <c r="DA1071" s="48"/>
      <c r="DB1071" s="25"/>
      <c r="DC1071" s="25"/>
      <c r="DD1071" s="25"/>
      <c r="DE1071" s="46"/>
      <c r="DF1071" s="39"/>
      <c r="DG1071" s="25"/>
    </row>
    <row r="1072" spans="1:111" x14ac:dyDescent="0.35">
      <c r="A1072" s="25" t="s">
        <v>996</v>
      </c>
      <c r="B1072" s="25">
        <f>+COUNTA(E1072:DF1072)</f>
        <v>18</v>
      </c>
      <c r="F1072" s="32" t="s">
        <v>3756</v>
      </c>
      <c r="G1072" s="25" t="s">
        <v>5940</v>
      </c>
      <c r="I1072" s="25"/>
      <c r="J1072" s="25" t="s">
        <v>5486</v>
      </c>
      <c r="R1072" s="25">
        <v>1</v>
      </c>
      <c r="S1072" s="25">
        <f>SUM(COUNTIF(K1072:R1072,"1"))</f>
        <v>1</v>
      </c>
      <c r="T1072" s="32"/>
      <c r="Z1072" s="32" t="s">
        <v>5469</v>
      </c>
      <c r="AA1072" s="34"/>
      <c r="AB1072" s="34"/>
      <c r="AC1072" s="25"/>
      <c r="AE1072" s="41"/>
      <c r="AF1072" s="25"/>
      <c r="AM1072" s="25"/>
      <c r="AT1072" s="32"/>
      <c r="AU1072" s="41"/>
      <c r="AV1072" s="25"/>
      <c r="AW1072" s="25"/>
      <c r="AX1072" s="45"/>
      <c r="AY1072" s="25"/>
      <c r="AZ1072" s="25"/>
      <c r="BA1072" s="25"/>
      <c r="BC1072" s="55"/>
      <c r="BF1072" s="25"/>
      <c r="BI1072" s="41"/>
      <c r="BJ1072" s="25"/>
      <c r="BM1072" s="32"/>
      <c r="BN1072" s="25"/>
      <c r="BO1072" s="32"/>
      <c r="BP1072" s="25"/>
      <c r="BQ1072" s="25"/>
      <c r="BR1072" s="25"/>
      <c r="BS1072" s="32" t="s">
        <v>3757</v>
      </c>
      <c r="BT1072" s="25" t="s">
        <v>3758</v>
      </c>
      <c r="BV1072" s="25"/>
      <c r="BW1072" s="25"/>
      <c r="BX1072" s="32"/>
      <c r="BY1072" s="25"/>
      <c r="CB1072" s="25"/>
      <c r="CD1072" s="25"/>
      <c r="CG1072" s="25" t="s">
        <v>3761</v>
      </c>
      <c r="CH1072" s="50">
        <v>1</v>
      </c>
      <c r="CI1072" s="50" t="s">
        <v>2834</v>
      </c>
      <c r="CK1072" s="50" t="s">
        <v>3757</v>
      </c>
      <c r="CL1072" s="50" t="s">
        <v>3758</v>
      </c>
      <c r="CM1072" s="50" t="s">
        <v>3756</v>
      </c>
      <c r="CN1072" s="50" t="s">
        <v>3760</v>
      </c>
      <c r="CO1072" s="50" t="s">
        <v>2845</v>
      </c>
      <c r="CP1072" s="50" t="s">
        <v>2911</v>
      </c>
      <c r="CQ1072" s="50" t="s">
        <v>3762</v>
      </c>
      <c r="CT1072" s="29"/>
      <c r="CU1072" s="29"/>
      <c r="CW1072" s="25"/>
      <c r="DA1072" s="48"/>
      <c r="DB1072" s="25"/>
      <c r="DC1072" s="25"/>
      <c r="DD1072" s="25"/>
      <c r="DE1072" s="46"/>
      <c r="DF1072" s="39"/>
      <c r="DG1072" s="25"/>
    </row>
    <row r="1073" spans="1:111" x14ac:dyDescent="0.35">
      <c r="A1073" s="25" t="s">
        <v>996</v>
      </c>
      <c r="B1073" s="25">
        <f>+COUNTA(E1073:DF1073)</f>
        <v>18</v>
      </c>
      <c r="F1073" s="32" t="s">
        <v>3763</v>
      </c>
      <c r="G1073" s="25" t="s">
        <v>5940</v>
      </c>
      <c r="I1073" s="25"/>
      <c r="J1073" s="25" t="s">
        <v>5486</v>
      </c>
      <c r="R1073" s="25">
        <v>1</v>
      </c>
      <c r="S1073" s="25">
        <f>SUM(COUNTIF(K1073:R1073,"1"))</f>
        <v>1</v>
      </c>
      <c r="T1073" s="32"/>
      <c r="Z1073" s="32" t="s">
        <v>5469</v>
      </c>
      <c r="AA1073" s="34"/>
      <c r="AB1073" s="34"/>
      <c r="AC1073" s="25"/>
      <c r="AE1073" s="41"/>
      <c r="AF1073" s="25"/>
      <c r="AM1073" s="25"/>
      <c r="AT1073" s="32"/>
      <c r="AU1073" s="41"/>
      <c r="AV1073" s="25"/>
      <c r="AW1073" s="25"/>
      <c r="AX1073" s="45"/>
      <c r="AY1073" s="25"/>
      <c r="AZ1073" s="25"/>
      <c r="BA1073" s="25"/>
      <c r="BC1073" s="55"/>
      <c r="BF1073" s="25"/>
      <c r="BI1073" s="41"/>
      <c r="BJ1073" s="25"/>
      <c r="BM1073" s="32"/>
      <c r="BN1073" s="25"/>
      <c r="BO1073" s="32"/>
      <c r="BP1073" s="25"/>
      <c r="BQ1073" s="25"/>
      <c r="BR1073" s="25"/>
      <c r="BS1073" s="32" t="s">
        <v>3764</v>
      </c>
      <c r="BT1073" s="25" t="s">
        <v>3765</v>
      </c>
      <c r="BV1073" s="25"/>
      <c r="BW1073" s="25"/>
      <c r="BX1073" s="32"/>
      <c r="BY1073" s="25"/>
      <c r="CB1073" s="25"/>
      <c r="CD1073" s="25"/>
      <c r="CG1073" s="25" t="s">
        <v>3768</v>
      </c>
      <c r="CH1073" s="50">
        <v>1</v>
      </c>
      <c r="CI1073" s="50" t="s">
        <v>2834</v>
      </c>
      <c r="CK1073" s="50" t="s">
        <v>3764</v>
      </c>
      <c r="CL1073" s="50" t="s">
        <v>3765</v>
      </c>
      <c r="CM1073" s="50" t="s">
        <v>3763</v>
      </c>
      <c r="CN1073" s="50" t="s">
        <v>3767</v>
      </c>
      <c r="CO1073" s="50" t="s">
        <v>2999</v>
      </c>
      <c r="CP1073" s="50" t="s">
        <v>3769</v>
      </c>
      <c r="CQ1073" s="50" t="s">
        <v>3373</v>
      </c>
      <c r="CT1073" s="29"/>
      <c r="CU1073" s="29"/>
      <c r="CW1073" s="25"/>
      <c r="DA1073" s="48"/>
      <c r="DB1073" s="25"/>
      <c r="DC1073" s="25"/>
      <c r="DD1073" s="25"/>
      <c r="DE1073" s="46"/>
      <c r="DF1073" s="39"/>
      <c r="DG1073" s="25"/>
    </row>
    <row r="1074" spans="1:111" x14ac:dyDescent="0.35">
      <c r="A1074" s="25" t="s">
        <v>996</v>
      </c>
      <c r="B1074" s="25">
        <f>+COUNTA(E1074:DF1074)</f>
        <v>18</v>
      </c>
      <c r="F1074" s="32" t="s">
        <v>3770</v>
      </c>
      <c r="G1074" s="25" t="s">
        <v>5940</v>
      </c>
      <c r="I1074" s="25"/>
      <c r="J1074" s="25" t="s">
        <v>5486</v>
      </c>
      <c r="R1074" s="25">
        <v>1</v>
      </c>
      <c r="S1074" s="25">
        <f>SUM(COUNTIF(K1074:R1074,"1"))</f>
        <v>1</v>
      </c>
      <c r="T1074" s="32"/>
      <c r="Z1074" s="32" t="s">
        <v>5469</v>
      </c>
      <c r="AA1074" s="34"/>
      <c r="AB1074" s="34"/>
      <c r="AC1074" s="25"/>
      <c r="AE1074" s="41"/>
      <c r="AF1074" s="25"/>
      <c r="AM1074" s="25"/>
      <c r="AT1074" s="32"/>
      <c r="AU1074" s="41"/>
      <c r="AV1074" s="25"/>
      <c r="AW1074" s="25"/>
      <c r="AX1074" s="45"/>
      <c r="AY1074" s="25"/>
      <c r="AZ1074" s="25"/>
      <c r="BA1074" s="25"/>
      <c r="BC1074" s="55"/>
      <c r="BF1074" s="25"/>
      <c r="BI1074" s="41"/>
      <c r="BJ1074" s="25"/>
      <c r="BM1074" s="32"/>
      <c r="BN1074" s="25"/>
      <c r="BO1074" s="32"/>
      <c r="BP1074" s="25"/>
      <c r="BQ1074" s="25"/>
      <c r="BR1074" s="25"/>
      <c r="BS1074" s="32" t="s">
        <v>3771</v>
      </c>
      <c r="BT1074" s="25" t="s">
        <v>3772</v>
      </c>
      <c r="BV1074" s="25"/>
      <c r="BW1074" s="25"/>
      <c r="BX1074" s="32"/>
      <c r="BY1074" s="25"/>
      <c r="CB1074" s="25"/>
      <c r="CD1074" s="25"/>
      <c r="CG1074" s="25" t="s">
        <v>3775</v>
      </c>
      <c r="CH1074" s="50">
        <v>1</v>
      </c>
      <c r="CI1074" s="50" t="s">
        <v>2834</v>
      </c>
      <c r="CK1074" s="50" t="s">
        <v>3771</v>
      </c>
      <c r="CL1074" s="50" t="s">
        <v>3772</v>
      </c>
      <c r="CM1074" s="50" t="s">
        <v>3770</v>
      </c>
      <c r="CN1074" s="50" t="s">
        <v>3774</v>
      </c>
      <c r="CO1074" s="50" t="s">
        <v>2886</v>
      </c>
      <c r="CP1074" s="50" t="s">
        <v>2846</v>
      </c>
      <c r="CQ1074" s="50" t="s">
        <v>2992</v>
      </c>
      <c r="CT1074" s="29"/>
      <c r="CU1074" s="29"/>
      <c r="CW1074" s="25"/>
      <c r="DA1074" s="48"/>
      <c r="DB1074" s="25"/>
      <c r="DC1074" s="25"/>
      <c r="DD1074" s="25"/>
      <c r="DE1074" s="46"/>
      <c r="DF1074" s="39"/>
      <c r="DG1074" s="25"/>
    </row>
    <row r="1075" spans="1:111" x14ac:dyDescent="0.35">
      <c r="A1075" s="25" t="s">
        <v>996</v>
      </c>
      <c r="B1075" s="25">
        <f>+COUNTA(E1075:DF1075)</f>
        <v>18</v>
      </c>
      <c r="F1075" s="32" t="s">
        <v>3776</v>
      </c>
      <c r="G1075" s="25" t="s">
        <v>5940</v>
      </c>
      <c r="I1075" s="25"/>
      <c r="J1075" s="25" t="s">
        <v>5486</v>
      </c>
      <c r="R1075" s="25">
        <v>1</v>
      </c>
      <c r="S1075" s="25">
        <f>SUM(COUNTIF(K1075:R1075,"1"))</f>
        <v>1</v>
      </c>
      <c r="T1075" s="32"/>
      <c r="Z1075" s="32" t="s">
        <v>5469</v>
      </c>
      <c r="AA1075" s="34"/>
      <c r="AB1075" s="34"/>
      <c r="AC1075" s="25"/>
      <c r="AE1075" s="41"/>
      <c r="AF1075" s="25"/>
      <c r="AM1075" s="25"/>
      <c r="AT1075" s="32"/>
      <c r="AU1075" s="41"/>
      <c r="AV1075" s="25"/>
      <c r="AW1075" s="25"/>
      <c r="AX1075" s="45"/>
      <c r="AY1075" s="25"/>
      <c r="AZ1075" s="25"/>
      <c r="BA1075" s="25"/>
      <c r="BC1075" s="55"/>
      <c r="BF1075" s="25"/>
      <c r="BI1075" s="41"/>
      <c r="BJ1075" s="25"/>
      <c r="BM1075" s="32"/>
      <c r="BN1075" s="25"/>
      <c r="BO1075" s="32"/>
      <c r="BP1075" s="25"/>
      <c r="BQ1075" s="25"/>
      <c r="BR1075" s="25"/>
      <c r="BS1075" s="32" t="s">
        <v>3777</v>
      </c>
      <c r="BT1075" s="25" t="s">
        <v>3778</v>
      </c>
      <c r="BV1075" s="25"/>
      <c r="BW1075" s="25"/>
      <c r="BX1075" s="32"/>
      <c r="BY1075" s="25"/>
      <c r="CB1075" s="25"/>
      <c r="CD1075" s="25"/>
      <c r="CG1075" s="25" t="s">
        <v>3781</v>
      </c>
      <c r="CH1075" s="50">
        <v>1</v>
      </c>
      <c r="CI1075" s="50" t="s">
        <v>2834</v>
      </c>
      <c r="CK1075" s="50" t="s">
        <v>3777</v>
      </c>
      <c r="CL1075" s="50" t="s">
        <v>3778</v>
      </c>
      <c r="CM1075" s="50" t="s">
        <v>3776</v>
      </c>
      <c r="CN1075" s="50" t="s">
        <v>3780</v>
      </c>
      <c r="CO1075" s="50" t="s">
        <v>2836</v>
      </c>
      <c r="CP1075" s="50" t="s">
        <v>2837</v>
      </c>
      <c r="CQ1075" s="50" t="s">
        <v>3724</v>
      </c>
      <c r="CT1075" s="29"/>
      <c r="CU1075" s="29"/>
      <c r="CW1075" s="25"/>
      <c r="DA1075" s="48"/>
      <c r="DB1075" s="25"/>
      <c r="DC1075" s="25"/>
      <c r="DD1075" s="25"/>
      <c r="DE1075" s="46"/>
      <c r="DF1075" s="39"/>
      <c r="DG1075" s="25"/>
    </row>
    <row r="1076" spans="1:111" x14ac:dyDescent="0.35">
      <c r="A1076" s="25" t="s">
        <v>996</v>
      </c>
      <c r="B1076" s="25">
        <f>+COUNTA(E1076:DF1076)</f>
        <v>18</v>
      </c>
      <c r="F1076" s="32" t="s">
        <v>3788</v>
      </c>
      <c r="G1076" s="25" t="s">
        <v>5940</v>
      </c>
      <c r="I1076" s="25"/>
      <c r="J1076" s="25" t="s">
        <v>5486</v>
      </c>
      <c r="R1076" s="25">
        <v>1</v>
      </c>
      <c r="S1076" s="25">
        <f>SUM(COUNTIF(K1076:R1076,"1"))</f>
        <v>1</v>
      </c>
      <c r="T1076" s="32"/>
      <c r="Z1076" s="32" t="s">
        <v>5469</v>
      </c>
      <c r="AA1076" s="34"/>
      <c r="AB1076" s="34"/>
      <c r="AC1076" s="25"/>
      <c r="AE1076" s="41"/>
      <c r="AF1076" s="25"/>
      <c r="AM1076" s="25"/>
      <c r="AT1076" s="32"/>
      <c r="AU1076" s="41"/>
      <c r="AV1076" s="25"/>
      <c r="AW1076" s="25"/>
      <c r="AX1076" s="45"/>
      <c r="AY1076" s="25"/>
      <c r="AZ1076" s="25"/>
      <c r="BA1076" s="25"/>
      <c r="BC1076" s="55"/>
      <c r="BF1076" s="25"/>
      <c r="BI1076" s="41"/>
      <c r="BJ1076" s="25"/>
      <c r="BM1076" s="32"/>
      <c r="BN1076" s="25"/>
      <c r="BO1076" s="32"/>
      <c r="BP1076" s="25"/>
      <c r="BQ1076" s="25"/>
      <c r="BR1076" s="25"/>
      <c r="BS1076" s="32" t="s">
        <v>3789</v>
      </c>
      <c r="BT1076" s="25" t="s">
        <v>3790</v>
      </c>
      <c r="BV1076" s="25"/>
      <c r="BW1076" s="25"/>
      <c r="BX1076" s="32"/>
      <c r="BY1076" s="25"/>
      <c r="CB1076" s="25"/>
      <c r="CD1076" s="25"/>
      <c r="CG1076" s="25" t="s">
        <v>3793</v>
      </c>
      <c r="CH1076" s="50">
        <v>1</v>
      </c>
      <c r="CI1076" s="50" t="s">
        <v>2834</v>
      </c>
      <c r="CK1076" s="50" t="s">
        <v>3789</v>
      </c>
      <c r="CL1076" s="50" t="s">
        <v>3790</v>
      </c>
      <c r="CM1076" s="50" t="s">
        <v>3788</v>
      </c>
      <c r="CN1076" s="50" t="s">
        <v>3792</v>
      </c>
      <c r="CO1076" s="50" t="s">
        <v>3561</v>
      </c>
      <c r="CP1076" s="50" t="s">
        <v>3276</v>
      </c>
      <c r="CQ1076" s="50" t="s">
        <v>3794</v>
      </c>
      <c r="CT1076" s="29"/>
      <c r="CU1076" s="29"/>
      <c r="CW1076" s="25"/>
      <c r="DA1076" s="48"/>
      <c r="DB1076" s="25"/>
      <c r="DC1076" s="25"/>
      <c r="DD1076" s="25"/>
      <c r="DE1076" s="46"/>
      <c r="DF1076" s="39"/>
      <c r="DG1076" s="25"/>
    </row>
    <row r="1077" spans="1:111" x14ac:dyDescent="0.35">
      <c r="A1077" s="25" t="s">
        <v>996</v>
      </c>
      <c r="B1077" s="25">
        <f>+COUNTA(E1077:DF1077)</f>
        <v>18</v>
      </c>
      <c r="F1077" s="32" t="s">
        <v>3802</v>
      </c>
      <c r="G1077" s="25" t="s">
        <v>5940</v>
      </c>
      <c r="I1077" s="25"/>
      <c r="J1077" s="25" t="s">
        <v>5486</v>
      </c>
      <c r="R1077" s="25">
        <v>1</v>
      </c>
      <c r="S1077" s="25">
        <f>SUM(COUNTIF(K1077:R1077,"1"))</f>
        <v>1</v>
      </c>
      <c r="T1077" s="32"/>
      <c r="Z1077" s="32" t="s">
        <v>5469</v>
      </c>
      <c r="AA1077" s="34"/>
      <c r="AB1077" s="34"/>
      <c r="AC1077" s="25"/>
      <c r="AE1077" s="41"/>
      <c r="AF1077" s="25"/>
      <c r="AM1077" s="25"/>
      <c r="AT1077" s="32"/>
      <c r="AU1077" s="41"/>
      <c r="AV1077" s="25"/>
      <c r="AW1077" s="25"/>
      <c r="AX1077" s="45"/>
      <c r="AY1077" s="25"/>
      <c r="AZ1077" s="25"/>
      <c r="BA1077" s="25"/>
      <c r="BC1077" s="55"/>
      <c r="BF1077" s="25"/>
      <c r="BI1077" s="41"/>
      <c r="BJ1077" s="25"/>
      <c r="BM1077" s="32"/>
      <c r="BN1077" s="25"/>
      <c r="BO1077" s="32"/>
      <c r="BP1077" s="25"/>
      <c r="BQ1077" s="25"/>
      <c r="BR1077" s="25"/>
      <c r="BS1077" s="32" t="s">
        <v>3803</v>
      </c>
      <c r="BT1077" s="25" t="s">
        <v>3804</v>
      </c>
      <c r="BV1077" s="25"/>
      <c r="BW1077" s="25"/>
      <c r="BX1077" s="32"/>
      <c r="BY1077" s="25"/>
      <c r="CB1077" s="25"/>
      <c r="CD1077" s="25"/>
      <c r="CG1077" s="25" t="s">
        <v>3807</v>
      </c>
      <c r="CH1077" s="50">
        <v>1</v>
      </c>
      <c r="CI1077" s="50" t="s">
        <v>2834</v>
      </c>
      <c r="CK1077" s="50" t="s">
        <v>3803</v>
      </c>
      <c r="CL1077" s="50" t="s">
        <v>3804</v>
      </c>
      <c r="CM1077" s="50" t="s">
        <v>3802</v>
      </c>
      <c r="CN1077" s="50" t="s">
        <v>3806</v>
      </c>
      <c r="CO1077" s="50" t="s">
        <v>3038</v>
      </c>
      <c r="CP1077" s="50" t="s">
        <v>3554</v>
      </c>
      <c r="CQ1077" s="50" t="s">
        <v>3808</v>
      </c>
      <c r="CT1077" s="29"/>
      <c r="CU1077" s="29"/>
      <c r="CW1077" s="25"/>
      <c r="DA1077" s="48"/>
      <c r="DB1077" s="25"/>
      <c r="DC1077" s="25"/>
      <c r="DD1077" s="25"/>
      <c r="DE1077" s="46"/>
      <c r="DF1077" s="39"/>
      <c r="DG1077" s="25"/>
    </row>
    <row r="1078" spans="1:111" x14ac:dyDescent="0.35">
      <c r="A1078" s="25" t="s">
        <v>996</v>
      </c>
      <c r="B1078" s="25">
        <f>+COUNTA(E1078:DF1078)</f>
        <v>18</v>
      </c>
      <c r="F1078" s="32" t="s">
        <v>3795</v>
      </c>
      <c r="G1078" s="25" t="s">
        <v>5940</v>
      </c>
      <c r="I1078" s="25"/>
      <c r="J1078" s="25" t="s">
        <v>5486</v>
      </c>
      <c r="R1078" s="25">
        <v>1</v>
      </c>
      <c r="S1078" s="25">
        <f>SUM(COUNTIF(K1078:R1078,"1"))</f>
        <v>1</v>
      </c>
      <c r="T1078" s="32"/>
      <c r="Z1078" s="32" t="s">
        <v>5469</v>
      </c>
      <c r="AA1078" s="34"/>
      <c r="AB1078" s="34"/>
      <c r="AC1078" s="25"/>
      <c r="AE1078" s="41"/>
      <c r="AF1078" s="25"/>
      <c r="AM1078" s="25"/>
      <c r="AT1078" s="32"/>
      <c r="AU1078" s="41"/>
      <c r="AV1078" s="25"/>
      <c r="AW1078" s="25"/>
      <c r="AX1078" s="45"/>
      <c r="AY1078" s="25"/>
      <c r="AZ1078" s="25"/>
      <c r="BA1078" s="25"/>
      <c r="BC1078" s="55"/>
      <c r="BF1078" s="25"/>
      <c r="BI1078" s="41"/>
      <c r="BJ1078" s="25"/>
      <c r="BM1078" s="32"/>
      <c r="BN1078" s="25"/>
      <c r="BO1078" s="32"/>
      <c r="BP1078" s="25"/>
      <c r="BQ1078" s="25"/>
      <c r="BR1078" s="25"/>
      <c r="BS1078" s="32" t="s">
        <v>3796</v>
      </c>
      <c r="BT1078" s="25" t="s">
        <v>3797</v>
      </c>
      <c r="BV1078" s="25"/>
      <c r="BW1078" s="25"/>
      <c r="BX1078" s="32"/>
      <c r="BY1078" s="25"/>
      <c r="CB1078" s="25"/>
      <c r="CD1078" s="25"/>
      <c r="CG1078" s="25" t="s">
        <v>3800</v>
      </c>
      <c r="CH1078" s="50">
        <v>1</v>
      </c>
      <c r="CI1078" s="50" t="s">
        <v>2834</v>
      </c>
      <c r="CK1078" s="50" t="s">
        <v>3796</v>
      </c>
      <c r="CL1078" s="50" t="s">
        <v>3797</v>
      </c>
      <c r="CM1078" s="50" t="s">
        <v>3795</v>
      </c>
      <c r="CN1078" s="50" t="s">
        <v>3799</v>
      </c>
      <c r="CO1078" s="50" t="s">
        <v>2953</v>
      </c>
      <c r="CP1078" s="50" t="s">
        <v>2863</v>
      </c>
      <c r="CQ1078" s="50" t="s">
        <v>3801</v>
      </c>
      <c r="CT1078" s="29"/>
      <c r="CU1078" s="29"/>
      <c r="CW1078" s="25"/>
      <c r="DA1078" s="48"/>
      <c r="DB1078" s="25"/>
      <c r="DC1078" s="25"/>
      <c r="DD1078" s="25"/>
      <c r="DE1078" s="46"/>
      <c r="DF1078" s="39"/>
      <c r="DG1078" s="25"/>
    </row>
    <row r="1079" spans="1:111" x14ac:dyDescent="0.35">
      <c r="A1079" s="25" t="s">
        <v>996</v>
      </c>
      <c r="B1079" s="25">
        <f>+COUNTA(E1079:DF1079)</f>
        <v>18</v>
      </c>
      <c r="F1079" s="32" t="s">
        <v>3809</v>
      </c>
      <c r="G1079" s="25" t="s">
        <v>5940</v>
      </c>
      <c r="I1079" s="25"/>
      <c r="J1079" s="25" t="s">
        <v>5486</v>
      </c>
      <c r="R1079" s="25">
        <v>1</v>
      </c>
      <c r="S1079" s="25">
        <f>SUM(COUNTIF(K1079:R1079,"1"))</f>
        <v>1</v>
      </c>
      <c r="T1079" s="32"/>
      <c r="Z1079" s="32" t="s">
        <v>5469</v>
      </c>
      <c r="AA1079" s="34"/>
      <c r="AB1079" s="34"/>
      <c r="AC1079" s="25"/>
      <c r="AE1079" s="41"/>
      <c r="AF1079" s="25"/>
      <c r="AM1079" s="25"/>
      <c r="AT1079" s="32"/>
      <c r="AU1079" s="41"/>
      <c r="AV1079" s="25"/>
      <c r="AW1079" s="25"/>
      <c r="AX1079" s="45"/>
      <c r="AY1079" s="25"/>
      <c r="AZ1079" s="25"/>
      <c r="BA1079" s="25"/>
      <c r="BC1079" s="55"/>
      <c r="BF1079" s="25"/>
      <c r="BI1079" s="41"/>
      <c r="BJ1079" s="25"/>
      <c r="BM1079" s="32"/>
      <c r="BN1079" s="25"/>
      <c r="BO1079" s="32"/>
      <c r="BP1079" s="25"/>
      <c r="BQ1079" s="25"/>
      <c r="BR1079" s="25"/>
      <c r="BS1079" s="32" t="s">
        <v>3810</v>
      </c>
      <c r="BT1079" s="25" t="s">
        <v>3811</v>
      </c>
      <c r="BV1079" s="25"/>
      <c r="BW1079" s="25"/>
      <c r="BX1079" s="32"/>
      <c r="BY1079" s="25"/>
      <c r="CB1079" s="25"/>
      <c r="CD1079" s="25"/>
      <c r="CG1079" s="25" t="s">
        <v>3814</v>
      </c>
      <c r="CH1079" s="50">
        <v>1</v>
      </c>
      <c r="CI1079" s="50" t="s">
        <v>2834</v>
      </c>
      <c r="CK1079" s="50" t="s">
        <v>3810</v>
      </c>
      <c r="CL1079" s="50" t="s">
        <v>3811</v>
      </c>
      <c r="CM1079" s="50" t="s">
        <v>3809</v>
      </c>
      <c r="CN1079" s="50" t="s">
        <v>3813</v>
      </c>
      <c r="CO1079" s="50" t="s">
        <v>3561</v>
      </c>
      <c r="CP1079" s="50" t="s">
        <v>3163</v>
      </c>
      <c r="CQ1079" s="50" t="s">
        <v>2955</v>
      </c>
      <c r="CT1079" s="29"/>
      <c r="CU1079" s="29"/>
      <c r="CW1079" s="25"/>
      <c r="DA1079" s="48"/>
      <c r="DB1079" s="25"/>
      <c r="DC1079" s="25"/>
      <c r="DD1079" s="25"/>
      <c r="DE1079" s="46"/>
      <c r="DF1079" s="39"/>
      <c r="DG1079" s="25"/>
    </row>
    <row r="1080" spans="1:111" x14ac:dyDescent="0.35">
      <c r="A1080" s="25" t="s">
        <v>996</v>
      </c>
      <c r="B1080" s="25">
        <f>+COUNTA(E1080:DF1080)</f>
        <v>18</v>
      </c>
      <c r="F1080" s="32" t="s">
        <v>3782</v>
      </c>
      <c r="G1080" s="25" t="s">
        <v>5940</v>
      </c>
      <c r="I1080" s="25"/>
      <c r="J1080" s="25" t="s">
        <v>5486</v>
      </c>
      <c r="R1080" s="25">
        <v>1</v>
      </c>
      <c r="S1080" s="25">
        <f>SUM(COUNTIF(K1080:R1080,"1"))</f>
        <v>1</v>
      </c>
      <c r="T1080" s="32"/>
      <c r="Z1080" s="32" t="s">
        <v>5469</v>
      </c>
      <c r="AA1080" s="34"/>
      <c r="AB1080" s="34"/>
      <c r="AC1080" s="25"/>
      <c r="AE1080" s="41"/>
      <c r="AF1080" s="25"/>
      <c r="AM1080" s="25"/>
      <c r="AT1080" s="32"/>
      <c r="AU1080" s="41"/>
      <c r="AV1080" s="25"/>
      <c r="AW1080" s="25"/>
      <c r="AX1080" s="45"/>
      <c r="AY1080" s="25"/>
      <c r="AZ1080" s="25"/>
      <c r="BA1080" s="25"/>
      <c r="BC1080" s="55"/>
      <c r="BF1080" s="25"/>
      <c r="BI1080" s="41"/>
      <c r="BJ1080" s="25"/>
      <c r="BM1080" s="32"/>
      <c r="BN1080" s="25"/>
      <c r="BO1080" s="32"/>
      <c r="BP1080" s="25"/>
      <c r="BQ1080" s="25"/>
      <c r="BR1080" s="25"/>
      <c r="BS1080" s="32" t="s">
        <v>3783</v>
      </c>
      <c r="BT1080" s="25" t="s">
        <v>3784</v>
      </c>
      <c r="BV1080" s="25"/>
      <c r="BW1080" s="25"/>
      <c r="BX1080" s="32"/>
      <c r="BY1080" s="25"/>
      <c r="CB1080" s="25"/>
      <c r="CD1080" s="25"/>
      <c r="CG1080" s="25" t="s">
        <v>3787</v>
      </c>
      <c r="CH1080" s="50">
        <v>1</v>
      </c>
      <c r="CI1080" s="50" t="s">
        <v>2834</v>
      </c>
      <c r="CK1080" s="50" t="s">
        <v>3783</v>
      </c>
      <c r="CL1080" s="50" t="s">
        <v>3784</v>
      </c>
      <c r="CM1080" s="50" t="s">
        <v>3782</v>
      </c>
      <c r="CN1080" s="50" t="s">
        <v>3786</v>
      </c>
      <c r="CO1080" s="50" t="s">
        <v>3561</v>
      </c>
      <c r="CP1080" s="50" t="s">
        <v>3276</v>
      </c>
      <c r="CQ1080" s="50" t="s">
        <v>2955</v>
      </c>
      <c r="CT1080" s="29"/>
      <c r="CU1080" s="29"/>
      <c r="CW1080" s="25"/>
      <c r="DA1080" s="48"/>
      <c r="DB1080" s="25"/>
      <c r="DC1080" s="25"/>
      <c r="DD1080" s="25"/>
      <c r="DE1080" s="46"/>
      <c r="DF1080" s="39"/>
      <c r="DG1080" s="25"/>
    </row>
    <row r="1081" spans="1:111" x14ac:dyDescent="0.35">
      <c r="A1081" s="25" t="s">
        <v>996</v>
      </c>
      <c r="B1081" s="25">
        <f>+COUNTA(E1081:DF1081)</f>
        <v>18</v>
      </c>
      <c r="F1081" s="32" t="s">
        <v>3815</v>
      </c>
      <c r="G1081" s="25" t="s">
        <v>5940</v>
      </c>
      <c r="I1081" s="25"/>
      <c r="J1081" s="25" t="s">
        <v>5486</v>
      </c>
      <c r="R1081" s="25">
        <v>1</v>
      </c>
      <c r="S1081" s="25">
        <f>SUM(COUNTIF(K1081:R1081,"1"))</f>
        <v>1</v>
      </c>
      <c r="T1081" s="32"/>
      <c r="Z1081" s="32" t="s">
        <v>5469</v>
      </c>
      <c r="AA1081" s="34"/>
      <c r="AB1081" s="34"/>
      <c r="AC1081" s="25"/>
      <c r="AE1081" s="41"/>
      <c r="AF1081" s="25"/>
      <c r="AM1081" s="25"/>
      <c r="AT1081" s="32"/>
      <c r="AU1081" s="41"/>
      <c r="AV1081" s="25"/>
      <c r="AW1081" s="25"/>
      <c r="AX1081" s="45"/>
      <c r="AY1081" s="25"/>
      <c r="AZ1081" s="25"/>
      <c r="BA1081" s="25"/>
      <c r="BC1081" s="55"/>
      <c r="BF1081" s="25"/>
      <c r="BI1081" s="41"/>
      <c r="BJ1081" s="25"/>
      <c r="BM1081" s="32"/>
      <c r="BN1081" s="25"/>
      <c r="BO1081" s="32"/>
      <c r="BP1081" s="25"/>
      <c r="BQ1081" s="25"/>
      <c r="BR1081" s="25"/>
      <c r="BS1081" s="32" t="s">
        <v>3816</v>
      </c>
      <c r="BT1081" s="25" t="s">
        <v>3817</v>
      </c>
      <c r="BV1081" s="25"/>
      <c r="BW1081" s="25"/>
      <c r="BX1081" s="32"/>
      <c r="BY1081" s="25"/>
      <c r="CB1081" s="25"/>
      <c r="CD1081" s="25"/>
      <c r="CG1081" s="25" t="s">
        <v>3820</v>
      </c>
      <c r="CH1081" s="50">
        <v>1</v>
      </c>
      <c r="CI1081" s="50" t="s">
        <v>2834</v>
      </c>
      <c r="CK1081" s="50" t="s">
        <v>3816</v>
      </c>
      <c r="CL1081" s="50" t="s">
        <v>3817</v>
      </c>
      <c r="CM1081" s="50" t="s">
        <v>3815</v>
      </c>
      <c r="CN1081" s="50" t="s">
        <v>3819</v>
      </c>
      <c r="CO1081" s="50" t="s">
        <v>3755</v>
      </c>
      <c r="CP1081" s="50" t="s">
        <v>3315</v>
      </c>
      <c r="CQ1081" s="50" t="s">
        <v>2888</v>
      </c>
      <c r="CT1081" s="29"/>
      <c r="CU1081" s="29"/>
      <c r="CW1081" s="25"/>
      <c r="DA1081" s="48"/>
      <c r="DB1081" s="25"/>
      <c r="DC1081" s="25"/>
      <c r="DD1081" s="25"/>
      <c r="DE1081" s="46"/>
      <c r="DF1081" s="39"/>
      <c r="DG1081" s="25"/>
    </row>
    <row r="1082" spans="1:111" x14ac:dyDescent="0.35">
      <c r="A1082" s="25" t="s">
        <v>996</v>
      </c>
      <c r="B1082" s="25">
        <f>+COUNTA(E1082:DF1082)</f>
        <v>18</v>
      </c>
      <c r="F1082" s="32" t="s">
        <v>3821</v>
      </c>
      <c r="G1082" s="25" t="s">
        <v>5940</v>
      </c>
      <c r="I1082" s="25"/>
      <c r="J1082" s="25" t="s">
        <v>5486</v>
      </c>
      <c r="R1082" s="25">
        <v>1</v>
      </c>
      <c r="S1082" s="25">
        <f>SUM(COUNTIF(K1082:R1082,"1"))</f>
        <v>1</v>
      </c>
      <c r="T1082" s="32"/>
      <c r="Z1082" s="32" t="s">
        <v>5469</v>
      </c>
      <c r="AA1082" s="34"/>
      <c r="AB1082" s="34"/>
      <c r="AC1082" s="25"/>
      <c r="AE1082" s="41"/>
      <c r="AF1082" s="25"/>
      <c r="AM1082" s="25"/>
      <c r="AT1082" s="32"/>
      <c r="AU1082" s="41"/>
      <c r="AV1082" s="25"/>
      <c r="AW1082" s="25"/>
      <c r="AX1082" s="45"/>
      <c r="AY1082" s="25"/>
      <c r="AZ1082" s="25"/>
      <c r="BA1082" s="25"/>
      <c r="BC1082" s="55"/>
      <c r="BF1082" s="25"/>
      <c r="BI1082" s="41"/>
      <c r="BJ1082" s="25"/>
      <c r="BM1082" s="32"/>
      <c r="BN1082" s="25"/>
      <c r="BO1082" s="32"/>
      <c r="BP1082" s="25"/>
      <c r="BQ1082" s="25"/>
      <c r="BR1082" s="25"/>
      <c r="BS1082" s="32" t="s">
        <v>3822</v>
      </c>
      <c r="BT1082" s="25" t="s">
        <v>3823</v>
      </c>
      <c r="BV1082" s="25"/>
      <c r="BW1082" s="25"/>
      <c r="BX1082" s="32"/>
      <c r="BY1082" s="25"/>
      <c r="CB1082" s="25"/>
      <c r="CD1082" s="25"/>
      <c r="CG1082" s="25" t="s">
        <v>3826</v>
      </c>
      <c r="CH1082" s="50">
        <v>1</v>
      </c>
      <c r="CI1082" s="50" t="s">
        <v>2834</v>
      </c>
      <c r="CK1082" s="50" t="s">
        <v>3822</v>
      </c>
      <c r="CL1082" s="50" t="s">
        <v>3823</v>
      </c>
      <c r="CM1082" s="50" t="s">
        <v>3821</v>
      </c>
      <c r="CN1082" s="50" t="s">
        <v>3825</v>
      </c>
      <c r="CO1082" s="50" t="s">
        <v>2886</v>
      </c>
      <c r="CP1082" s="50" t="s">
        <v>3827</v>
      </c>
      <c r="CQ1082" s="50" t="s">
        <v>2912</v>
      </c>
      <c r="CT1082" s="29"/>
      <c r="CU1082" s="29"/>
      <c r="CW1082" s="25"/>
      <c r="DA1082" s="48"/>
      <c r="DB1082" s="25"/>
      <c r="DC1082" s="25"/>
      <c r="DD1082" s="25"/>
      <c r="DE1082" s="46"/>
      <c r="DF1082" s="39"/>
      <c r="DG1082" s="25"/>
    </row>
    <row r="1083" spans="1:111" x14ac:dyDescent="0.35">
      <c r="A1083" s="25" t="s">
        <v>996</v>
      </c>
      <c r="B1083" s="25">
        <f>+COUNTA(E1083:DF1083)</f>
        <v>18</v>
      </c>
      <c r="F1083" s="32" t="s">
        <v>3828</v>
      </c>
      <c r="G1083" s="25" t="s">
        <v>5940</v>
      </c>
      <c r="I1083" s="25"/>
      <c r="J1083" s="25" t="s">
        <v>5486</v>
      </c>
      <c r="R1083" s="25">
        <v>1</v>
      </c>
      <c r="S1083" s="25">
        <f>SUM(COUNTIF(K1083:R1083,"1"))</f>
        <v>1</v>
      </c>
      <c r="T1083" s="32"/>
      <c r="Z1083" s="32" t="s">
        <v>5469</v>
      </c>
      <c r="AA1083" s="34"/>
      <c r="AB1083" s="34"/>
      <c r="AC1083" s="25"/>
      <c r="AE1083" s="41"/>
      <c r="AF1083" s="25"/>
      <c r="AM1083" s="25"/>
      <c r="AT1083" s="32"/>
      <c r="AU1083" s="41"/>
      <c r="AV1083" s="25"/>
      <c r="AW1083" s="25"/>
      <c r="AX1083" s="45"/>
      <c r="AY1083" s="25"/>
      <c r="AZ1083" s="25"/>
      <c r="BA1083" s="25"/>
      <c r="BC1083" s="55"/>
      <c r="BF1083" s="25"/>
      <c r="BI1083" s="41"/>
      <c r="BJ1083" s="25"/>
      <c r="BM1083" s="32"/>
      <c r="BN1083" s="25"/>
      <c r="BO1083" s="32"/>
      <c r="BP1083" s="25"/>
      <c r="BQ1083" s="25"/>
      <c r="BR1083" s="25"/>
      <c r="BS1083" s="32" t="s">
        <v>3829</v>
      </c>
      <c r="BT1083" s="25" t="s">
        <v>3830</v>
      </c>
      <c r="BV1083" s="25"/>
      <c r="BW1083" s="25"/>
      <c r="BX1083" s="32"/>
      <c r="BY1083" s="25"/>
      <c r="CB1083" s="25"/>
      <c r="CD1083" s="25"/>
      <c r="CG1083" s="25" t="s">
        <v>3833</v>
      </c>
      <c r="CH1083" s="50">
        <v>1</v>
      </c>
      <c r="CI1083" s="50" t="s">
        <v>2834</v>
      </c>
      <c r="CK1083" s="50" t="s">
        <v>3829</v>
      </c>
      <c r="CL1083" s="50" t="s">
        <v>3830</v>
      </c>
      <c r="CM1083" s="50" t="s">
        <v>3828</v>
      </c>
      <c r="CN1083" s="50" t="s">
        <v>3832</v>
      </c>
      <c r="CO1083" s="50" t="s">
        <v>3127</v>
      </c>
      <c r="CP1083" s="50" t="s">
        <v>2855</v>
      </c>
      <c r="CQ1083" s="50" t="s">
        <v>2838</v>
      </c>
      <c r="CT1083" s="29"/>
      <c r="CU1083" s="29"/>
      <c r="CW1083" s="25"/>
      <c r="DA1083" s="48"/>
      <c r="DB1083" s="25"/>
      <c r="DC1083" s="25"/>
      <c r="DD1083" s="25"/>
      <c r="DE1083" s="46"/>
      <c r="DF1083" s="39"/>
      <c r="DG1083" s="25"/>
    </row>
    <row r="1084" spans="1:111" x14ac:dyDescent="0.35">
      <c r="A1084" s="25" t="s">
        <v>996</v>
      </c>
      <c r="B1084" s="25">
        <f>+COUNTA(E1084:DF1084)</f>
        <v>18</v>
      </c>
      <c r="F1084" s="32" t="s">
        <v>3835</v>
      </c>
      <c r="G1084" s="25" t="s">
        <v>5940</v>
      </c>
      <c r="I1084" s="25"/>
      <c r="J1084" s="25" t="s">
        <v>5486</v>
      </c>
      <c r="R1084" s="25">
        <v>1</v>
      </c>
      <c r="S1084" s="25">
        <f>SUM(COUNTIF(K1084:R1084,"1"))</f>
        <v>1</v>
      </c>
      <c r="T1084" s="32"/>
      <c r="Z1084" s="32" t="s">
        <v>5469</v>
      </c>
      <c r="AA1084" s="34"/>
      <c r="AB1084" s="34"/>
      <c r="AC1084" s="25"/>
      <c r="AE1084" s="41"/>
      <c r="AF1084" s="25"/>
      <c r="AM1084" s="25"/>
      <c r="AT1084" s="32"/>
      <c r="AU1084" s="41"/>
      <c r="AV1084" s="25"/>
      <c r="AW1084" s="25"/>
      <c r="AX1084" s="45"/>
      <c r="AY1084" s="25"/>
      <c r="AZ1084" s="25"/>
      <c r="BA1084" s="25"/>
      <c r="BC1084" s="55"/>
      <c r="BF1084" s="25"/>
      <c r="BI1084" s="41"/>
      <c r="BJ1084" s="25"/>
      <c r="BM1084" s="32"/>
      <c r="BN1084" s="25"/>
      <c r="BO1084" s="32"/>
      <c r="BP1084" s="25"/>
      <c r="BQ1084" s="25"/>
      <c r="BR1084" s="25"/>
      <c r="BS1084" s="32" t="s">
        <v>3836</v>
      </c>
      <c r="BT1084" s="25" t="s">
        <v>3837</v>
      </c>
      <c r="BV1084" s="25"/>
      <c r="BW1084" s="25"/>
      <c r="BX1084" s="32"/>
      <c r="BY1084" s="25"/>
      <c r="CB1084" s="25"/>
      <c r="CD1084" s="25"/>
      <c r="CG1084" s="25" t="s">
        <v>3839</v>
      </c>
      <c r="CH1084" s="50">
        <v>1</v>
      </c>
      <c r="CI1084" s="50" t="s">
        <v>2834</v>
      </c>
      <c r="CK1084" s="50" t="s">
        <v>3836</v>
      </c>
      <c r="CL1084" s="50" t="s">
        <v>3837</v>
      </c>
      <c r="CM1084" s="50" t="s">
        <v>3835</v>
      </c>
      <c r="CN1084" s="50" t="s">
        <v>5619</v>
      </c>
      <c r="CO1084" s="50" t="s">
        <v>3387</v>
      </c>
      <c r="CP1084" s="50" t="s">
        <v>3840</v>
      </c>
      <c r="CQ1084" s="50" t="s">
        <v>2985</v>
      </c>
      <c r="CT1084" s="29"/>
      <c r="CU1084" s="29"/>
      <c r="CW1084" s="25"/>
      <c r="DA1084" s="48"/>
      <c r="DB1084" s="25"/>
      <c r="DC1084" s="25"/>
      <c r="DD1084" s="25"/>
      <c r="DE1084" s="46"/>
      <c r="DF1084" s="39"/>
      <c r="DG1084" s="25"/>
    </row>
    <row r="1085" spans="1:111" x14ac:dyDescent="0.35">
      <c r="A1085" s="25" t="s">
        <v>996</v>
      </c>
      <c r="B1085" s="25">
        <f>+COUNTA(E1085:DF1085)</f>
        <v>18</v>
      </c>
      <c r="F1085" s="32" t="s">
        <v>3841</v>
      </c>
      <c r="G1085" s="25" t="s">
        <v>5940</v>
      </c>
      <c r="I1085" s="25"/>
      <c r="J1085" s="25" t="s">
        <v>5486</v>
      </c>
      <c r="R1085" s="25">
        <v>1</v>
      </c>
      <c r="S1085" s="25">
        <f>SUM(COUNTIF(K1085:R1085,"1"))</f>
        <v>1</v>
      </c>
      <c r="T1085" s="32"/>
      <c r="Z1085" s="32" t="s">
        <v>5469</v>
      </c>
      <c r="AA1085" s="34"/>
      <c r="AB1085" s="34"/>
      <c r="AC1085" s="25"/>
      <c r="AE1085" s="41"/>
      <c r="AF1085" s="25"/>
      <c r="AM1085" s="25"/>
      <c r="AT1085" s="32"/>
      <c r="AU1085" s="41"/>
      <c r="AV1085" s="25"/>
      <c r="AW1085" s="25"/>
      <c r="AX1085" s="45"/>
      <c r="AY1085" s="25"/>
      <c r="AZ1085" s="25"/>
      <c r="BA1085" s="25"/>
      <c r="BC1085" s="55"/>
      <c r="BF1085" s="25"/>
      <c r="BI1085" s="41"/>
      <c r="BJ1085" s="25"/>
      <c r="BM1085" s="32"/>
      <c r="BN1085" s="25"/>
      <c r="BO1085" s="32"/>
      <c r="BP1085" s="25"/>
      <c r="BQ1085" s="25"/>
      <c r="BR1085" s="25"/>
      <c r="BS1085" s="32" t="s">
        <v>3842</v>
      </c>
      <c r="BT1085" s="25" t="s">
        <v>3843</v>
      </c>
      <c r="BV1085" s="25"/>
      <c r="BW1085" s="25"/>
      <c r="BX1085" s="32"/>
      <c r="BY1085" s="25"/>
      <c r="CB1085" s="25"/>
      <c r="CD1085" s="25"/>
      <c r="CG1085" s="25" t="s">
        <v>3846</v>
      </c>
      <c r="CH1085" s="50">
        <v>1</v>
      </c>
      <c r="CI1085" s="50" t="s">
        <v>2834</v>
      </c>
      <c r="CK1085" s="50" t="s">
        <v>3842</v>
      </c>
      <c r="CL1085" s="50" t="s">
        <v>3843</v>
      </c>
      <c r="CM1085" s="50" t="s">
        <v>3841</v>
      </c>
      <c r="CN1085" s="50" t="s">
        <v>3845</v>
      </c>
      <c r="CO1085" s="50" t="s">
        <v>3248</v>
      </c>
      <c r="CP1085" s="50" t="s">
        <v>3737</v>
      </c>
      <c r="CQ1085" s="50" t="s">
        <v>2864</v>
      </c>
      <c r="CT1085" s="29"/>
      <c r="CU1085" s="29"/>
      <c r="CW1085" s="25"/>
      <c r="DA1085" s="48"/>
      <c r="DB1085" s="25"/>
      <c r="DC1085" s="25"/>
      <c r="DD1085" s="25"/>
      <c r="DE1085" s="46"/>
      <c r="DF1085" s="39"/>
      <c r="DG1085" s="25"/>
    </row>
    <row r="1086" spans="1:111" x14ac:dyDescent="0.35">
      <c r="A1086" s="25" t="s">
        <v>996</v>
      </c>
      <c r="B1086" s="25">
        <f>+COUNTA(E1086:DF1086)</f>
        <v>18</v>
      </c>
      <c r="F1086" s="32" t="s">
        <v>3847</v>
      </c>
      <c r="G1086" s="25" t="s">
        <v>5940</v>
      </c>
      <c r="I1086" s="25"/>
      <c r="J1086" s="25" t="s">
        <v>5486</v>
      </c>
      <c r="R1086" s="25">
        <v>1</v>
      </c>
      <c r="S1086" s="25">
        <f>SUM(COUNTIF(K1086:R1086,"1"))</f>
        <v>1</v>
      </c>
      <c r="T1086" s="32"/>
      <c r="Z1086" s="32" t="s">
        <v>5469</v>
      </c>
      <c r="AA1086" s="34"/>
      <c r="AB1086" s="34"/>
      <c r="AC1086" s="25"/>
      <c r="AE1086" s="41"/>
      <c r="AF1086" s="25"/>
      <c r="AM1086" s="25"/>
      <c r="AT1086" s="32"/>
      <c r="AU1086" s="41"/>
      <c r="AV1086" s="25"/>
      <c r="AW1086" s="25"/>
      <c r="AX1086" s="45"/>
      <c r="AY1086" s="25"/>
      <c r="AZ1086" s="25"/>
      <c r="BA1086" s="25"/>
      <c r="BC1086" s="55"/>
      <c r="BF1086" s="25"/>
      <c r="BI1086" s="41"/>
      <c r="BJ1086" s="25"/>
      <c r="BM1086" s="32"/>
      <c r="BN1086" s="25"/>
      <c r="BO1086" s="32"/>
      <c r="BP1086" s="25"/>
      <c r="BQ1086" s="25"/>
      <c r="BR1086" s="25"/>
      <c r="BS1086" s="32" t="s">
        <v>3848</v>
      </c>
      <c r="BT1086" s="25" t="s">
        <v>3849</v>
      </c>
      <c r="BV1086" s="25"/>
      <c r="BW1086" s="25"/>
      <c r="BX1086" s="32"/>
      <c r="BY1086" s="25"/>
      <c r="CB1086" s="25"/>
      <c r="CD1086" s="25"/>
      <c r="CG1086" s="25" t="s">
        <v>3852</v>
      </c>
      <c r="CH1086" s="50">
        <v>1</v>
      </c>
      <c r="CI1086" s="50" t="s">
        <v>2834</v>
      </c>
      <c r="CK1086" s="50" t="s">
        <v>3848</v>
      </c>
      <c r="CL1086" s="50" t="s">
        <v>3849</v>
      </c>
      <c r="CM1086" s="50" t="s">
        <v>3847</v>
      </c>
      <c r="CN1086" s="50" t="s">
        <v>3851</v>
      </c>
      <c r="CO1086" s="50" t="s">
        <v>2936</v>
      </c>
      <c r="CP1086" s="50" t="s">
        <v>3853</v>
      </c>
      <c r="CQ1086" s="50" t="s">
        <v>3456</v>
      </c>
      <c r="CT1086" s="29"/>
      <c r="CU1086" s="29"/>
      <c r="CW1086" s="25"/>
      <c r="DA1086" s="48"/>
      <c r="DB1086" s="25"/>
      <c r="DC1086" s="25"/>
      <c r="DD1086" s="25"/>
      <c r="DE1086" s="46"/>
      <c r="DF1086" s="39"/>
      <c r="DG1086" s="25"/>
    </row>
    <row r="1087" spans="1:111" x14ac:dyDescent="0.35">
      <c r="A1087" s="25" t="s">
        <v>996</v>
      </c>
      <c r="B1087" s="25">
        <f>+COUNTA(E1087:DF1087)</f>
        <v>18</v>
      </c>
      <c r="F1087" s="32" t="s">
        <v>3856</v>
      </c>
      <c r="G1087" s="25" t="s">
        <v>5940</v>
      </c>
      <c r="I1087" s="25"/>
      <c r="J1087" s="25" t="s">
        <v>5486</v>
      </c>
      <c r="R1087" s="25">
        <v>1</v>
      </c>
      <c r="S1087" s="25">
        <f>SUM(COUNTIF(K1087:R1087,"1"))</f>
        <v>1</v>
      </c>
      <c r="T1087" s="32"/>
      <c r="Z1087" s="32" t="s">
        <v>5469</v>
      </c>
      <c r="AA1087" s="34"/>
      <c r="AB1087" s="34"/>
      <c r="AC1087" s="25"/>
      <c r="AE1087" s="41"/>
      <c r="AF1087" s="25"/>
      <c r="AM1087" s="25"/>
      <c r="AT1087" s="32"/>
      <c r="AU1087" s="41"/>
      <c r="AV1087" s="25"/>
      <c r="AW1087" s="25"/>
      <c r="AX1087" s="45"/>
      <c r="AY1087" s="25"/>
      <c r="AZ1087" s="25"/>
      <c r="BA1087" s="25"/>
      <c r="BC1087" s="55"/>
      <c r="BF1087" s="25"/>
      <c r="BI1087" s="41"/>
      <c r="BJ1087" s="25"/>
      <c r="BM1087" s="32"/>
      <c r="BN1087" s="25"/>
      <c r="BO1087" s="32"/>
      <c r="BP1087" s="25"/>
      <c r="BQ1087" s="25"/>
      <c r="BR1087" s="25"/>
      <c r="BS1087" s="32" t="s">
        <v>3857</v>
      </c>
      <c r="BT1087" s="25" t="s">
        <v>3858</v>
      </c>
      <c r="BV1087" s="25"/>
      <c r="BW1087" s="25"/>
      <c r="BX1087" s="32"/>
      <c r="BY1087" s="25"/>
      <c r="CB1087" s="25"/>
      <c r="CD1087" s="25"/>
      <c r="CG1087" s="25" t="s">
        <v>3861</v>
      </c>
      <c r="CH1087" s="50">
        <v>1</v>
      </c>
      <c r="CI1087" s="50" t="s">
        <v>2834</v>
      </c>
      <c r="CK1087" s="50" t="s">
        <v>3857</v>
      </c>
      <c r="CL1087" s="50" t="s">
        <v>3858</v>
      </c>
      <c r="CM1087" s="50" t="s">
        <v>3856</v>
      </c>
      <c r="CN1087" s="50" t="s">
        <v>3860</v>
      </c>
      <c r="CO1087" s="50" t="s">
        <v>3078</v>
      </c>
      <c r="CP1087" s="50" t="s">
        <v>2846</v>
      </c>
      <c r="CQ1087" s="50" t="s">
        <v>3862</v>
      </c>
      <c r="CT1087" s="29"/>
      <c r="CU1087" s="29"/>
      <c r="CW1087" s="25"/>
      <c r="DA1087" s="48"/>
      <c r="DB1087" s="25"/>
      <c r="DC1087" s="25"/>
      <c r="DD1087" s="25"/>
      <c r="DE1087" s="46"/>
      <c r="DF1087" s="39"/>
      <c r="DG1087" s="25"/>
    </row>
    <row r="1088" spans="1:111" x14ac:dyDescent="0.35">
      <c r="A1088" s="25" t="s">
        <v>996</v>
      </c>
      <c r="B1088" s="25">
        <f>+COUNTA(E1088:DF1088)</f>
        <v>18</v>
      </c>
      <c r="F1088" s="32" t="s">
        <v>3863</v>
      </c>
      <c r="G1088" s="25" t="s">
        <v>5940</v>
      </c>
      <c r="I1088" s="25"/>
      <c r="J1088" s="25" t="s">
        <v>5486</v>
      </c>
      <c r="R1088" s="25">
        <v>1</v>
      </c>
      <c r="S1088" s="25">
        <f>SUM(COUNTIF(K1088:R1088,"1"))</f>
        <v>1</v>
      </c>
      <c r="T1088" s="32"/>
      <c r="Z1088" s="32" t="s">
        <v>5469</v>
      </c>
      <c r="AA1088" s="34"/>
      <c r="AB1088" s="34"/>
      <c r="AC1088" s="25"/>
      <c r="AE1088" s="41"/>
      <c r="AF1088" s="25"/>
      <c r="AM1088" s="25"/>
      <c r="AT1088" s="32"/>
      <c r="AU1088" s="41"/>
      <c r="AV1088" s="25"/>
      <c r="AW1088" s="25"/>
      <c r="AX1088" s="45"/>
      <c r="AY1088" s="25"/>
      <c r="AZ1088" s="25"/>
      <c r="BA1088" s="25"/>
      <c r="BC1088" s="55"/>
      <c r="BF1088" s="25"/>
      <c r="BI1088" s="41"/>
      <c r="BJ1088" s="25"/>
      <c r="BM1088" s="32"/>
      <c r="BN1088" s="25"/>
      <c r="BO1088" s="32"/>
      <c r="BP1088" s="25"/>
      <c r="BQ1088" s="25"/>
      <c r="BR1088" s="25"/>
      <c r="BS1088" s="32" t="s">
        <v>3864</v>
      </c>
      <c r="BT1088" s="25" t="s">
        <v>3865</v>
      </c>
      <c r="BV1088" s="25"/>
      <c r="BW1088" s="25"/>
      <c r="BX1088" s="32"/>
      <c r="BY1088" s="25"/>
      <c r="CB1088" s="25"/>
      <c r="CD1088" s="25"/>
      <c r="CG1088" s="25" t="s">
        <v>3868</v>
      </c>
      <c r="CH1088" s="50">
        <v>1</v>
      </c>
      <c r="CI1088" s="50" t="s">
        <v>2834</v>
      </c>
      <c r="CK1088" s="50" t="s">
        <v>3864</v>
      </c>
      <c r="CL1088" s="50" t="s">
        <v>3865</v>
      </c>
      <c r="CM1088" s="50" t="s">
        <v>3863</v>
      </c>
      <c r="CN1088" s="50" t="s">
        <v>3867</v>
      </c>
      <c r="CO1088" s="50" t="s">
        <v>3038</v>
      </c>
      <c r="CP1088" s="50" t="s">
        <v>2905</v>
      </c>
      <c r="CQ1088" s="50" t="s">
        <v>3180</v>
      </c>
      <c r="CT1088" s="29"/>
      <c r="CU1088" s="29"/>
      <c r="CW1088" s="25"/>
      <c r="DA1088" s="48"/>
      <c r="DB1088" s="25"/>
      <c r="DC1088" s="25"/>
      <c r="DD1088" s="25"/>
      <c r="DE1088" s="46"/>
      <c r="DF1088" s="39"/>
      <c r="DG1088" s="25"/>
    </row>
    <row r="1089" spans="1:111" x14ac:dyDescent="0.35">
      <c r="A1089" s="25" t="s">
        <v>996</v>
      </c>
      <c r="B1089" s="25">
        <f>+COUNTA(E1089:DF1089)</f>
        <v>18</v>
      </c>
      <c r="F1089" s="32" t="s">
        <v>3869</v>
      </c>
      <c r="G1089" s="25" t="s">
        <v>5940</v>
      </c>
      <c r="I1089" s="25"/>
      <c r="J1089" s="25" t="s">
        <v>5486</v>
      </c>
      <c r="R1089" s="25">
        <v>1</v>
      </c>
      <c r="S1089" s="25">
        <f>SUM(COUNTIF(K1089:R1089,"1"))</f>
        <v>1</v>
      </c>
      <c r="T1089" s="32"/>
      <c r="Z1089" s="32" t="s">
        <v>5469</v>
      </c>
      <c r="AA1089" s="34"/>
      <c r="AB1089" s="34"/>
      <c r="AC1089" s="25"/>
      <c r="AE1089" s="41"/>
      <c r="AF1089" s="25"/>
      <c r="AM1089" s="25"/>
      <c r="AT1089" s="32"/>
      <c r="AU1089" s="41"/>
      <c r="AV1089" s="25"/>
      <c r="AW1089" s="25"/>
      <c r="AX1089" s="45"/>
      <c r="AY1089" s="25"/>
      <c r="AZ1089" s="25"/>
      <c r="BA1089" s="25"/>
      <c r="BC1089" s="55"/>
      <c r="BF1089" s="25"/>
      <c r="BI1089" s="41"/>
      <c r="BJ1089" s="25"/>
      <c r="BM1089" s="32"/>
      <c r="BN1089" s="25"/>
      <c r="BO1089" s="32"/>
      <c r="BP1089" s="25"/>
      <c r="BQ1089" s="25"/>
      <c r="BR1089" s="25"/>
      <c r="BS1089" s="32" t="s">
        <v>3870</v>
      </c>
      <c r="BT1089" s="25" t="s">
        <v>3871</v>
      </c>
      <c r="BV1089" s="25"/>
      <c r="BW1089" s="25"/>
      <c r="BX1089" s="32"/>
      <c r="BY1089" s="25"/>
      <c r="CB1089" s="25"/>
      <c r="CD1089" s="25"/>
      <c r="CG1089" s="25" t="s">
        <v>3874</v>
      </c>
      <c r="CH1089" s="50">
        <v>1</v>
      </c>
      <c r="CI1089" s="50" t="s">
        <v>2834</v>
      </c>
      <c r="CK1089" s="50" t="s">
        <v>3870</v>
      </c>
      <c r="CL1089" s="50" t="s">
        <v>3871</v>
      </c>
      <c r="CM1089" s="50" t="s">
        <v>3869</v>
      </c>
      <c r="CN1089" s="50" t="s">
        <v>3873</v>
      </c>
      <c r="CO1089" s="50" t="s">
        <v>2845</v>
      </c>
      <c r="CP1089" s="50" t="s">
        <v>3875</v>
      </c>
      <c r="CQ1089" s="50" t="s">
        <v>3876</v>
      </c>
      <c r="CT1089" s="29"/>
      <c r="CU1089" s="29"/>
      <c r="CW1089" s="25"/>
      <c r="DA1089" s="48"/>
      <c r="DB1089" s="25"/>
      <c r="DC1089" s="25"/>
      <c r="DD1089" s="25"/>
      <c r="DE1089" s="46"/>
      <c r="DF1089" s="39"/>
      <c r="DG1089" s="25"/>
    </row>
    <row r="1090" spans="1:111" x14ac:dyDescent="0.35">
      <c r="A1090" s="25" t="s">
        <v>996</v>
      </c>
      <c r="B1090" s="25">
        <f>+COUNTA(E1090:DF1090)</f>
        <v>18</v>
      </c>
      <c r="F1090" s="32" t="s">
        <v>3877</v>
      </c>
      <c r="G1090" s="25" t="s">
        <v>5940</v>
      </c>
      <c r="I1090" s="25"/>
      <c r="J1090" s="25" t="s">
        <v>5486</v>
      </c>
      <c r="R1090" s="25">
        <v>1</v>
      </c>
      <c r="S1090" s="25">
        <f>SUM(COUNTIF(K1090:R1090,"1"))</f>
        <v>1</v>
      </c>
      <c r="T1090" s="32"/>
      <c r="Z1090" s="32" t="s">
        <v>5469</v>
      </c>
      <c r="AA1090" s="34"/>
      <c r="AB1090" s="34"/>
      <c r="AC1090" s="25"/>
      <c r="AE1090" s="41"/>
      <c r="AF1090" s="25"/>
      <c r="AM1090" s="25"/>
      <c r="AT1090" s="32"/>
      <c r="AU1090" s="41"/>
      <c r="AV1090" s="25"/>
      <c r="AW1090" s="25"/>
      <c r="AX1090" s="45"/>
      <c r="AY1090" s="25"/>
      <c r="AZ1090" s="25"/>
      <c r="BA1090" s="25"/>
      <c r="BC1090" s="55"/>
      <c r="BF1090" s="25"/>
      <c r="BI1090" s="41"/>
      <c r="BJ1090" s="25"/>
      <c r="BM1090" s="32"/>
      <c r="BN1090" s="25"/>
      <c r="BO1090" s="32"/>
      <c r="BP1090" s="25"/>
      <c r="BQ1090" s="25"/>
      <c r="BR1090" s="25"/>
      <c r="BS1090" s="32" t="s">
        <v>3878</v>
      </c>
      <c r="BT1090" s="25" t="s">
        <v>3879</v>
      </c>
      <c r="BV1090" s="25"/>
      <c r="BW1090" s="25"/>
      <c r="BX1090" s="32"/>
      <c r="BY1090" s="25"/>
      <c r="CB1090" s="25"/>
      <c r="CD1090" s="25"/>
      <c r="CG1090" s="25" t="s">
        <v>3881</v>
      </c>
      <c r="CH1090" s="50">
        <v>1</v>
      </c>
      <c r="CI1090" s="50" t="s">
        <v>2834</v>
      </c>
      <c r="CK1090" s="50" t="s">
        <v>3878</v>
      </c>
      <c r="CL1090" s="50" t="s">
        <v>3879</v>
      </c>
      <c r="CM1090" s="50" t="s">
        <v>3877</v>
      </c>
      <c r="CN1090" s="50" t="s">
        <v>5620</v>
      </c>
      <c r="CO1090" s="50" t="s">
        <v>3561</v>
      </c>
      <c r="CP1090" s="50" t="s">
        <v>3276</v>
      </c>
      <c r="CQ1090" s="50" t="s">
        <v>2955</v>
      </c>
      <c r="CT1090" s="29"/>
      <c r="CU1090" s="29"/>
      <c r="CW1090" s="25"/>
      <c r="DA1090" s="48"/>
      <c r="DB1090" s="25"/>
      <c r="DC1090" s="25"/>
      <c r="DD1090" s="25"/>
      <c r="DE1090" s="46"/>
      <c r="DF1090" s="39"/>
      <c r="DG1090" s="25"/>
    </row>
    <row r="1091" spans="1:111" x14ac:dyDescent="0.35">
      <c r="A1091" s="25" t="s">
        <v>996</v>
      </c>
      <c r="B1091" s="25">
        <f>+COUNTA(E1091:DF1091)</f>
        <v>18</v>
      </c>
      <c r="F1091" s="32" t="s">
        <v>3882</v>
      </c>
      <c r="G1091" s="25" t="s">
        <v>5940</v>
      </c>
      <c r="I1091" s="25"/>
      <c r="J1091" s="25" t="s">
        <v>5486</v>
      </c>
      <c r="R1091" s="25">
        <v>1</v>
      </c>
      <c r="S1091" s="25">
        <f>SUM(COUNTIF(K1091:R1091,"1"))</f>
        <v>1</v>
      </c>
      <c r="T1091" s="32"/>
      <c r="Z1091" s="32" t="s">
        <v>5469</v>
      </c>
      <c r="AA1091" s="34"/>
      <c r="AB1091" s="34"/>
      <c r="AC1091" s="25"/>
      <c r="AE1091" s="41"/>
      <c r="AF1091" s="25"/>
      <c r="AM1091" s="25"/>
      <c r="AT1091" s="32"/>
      <c r="AU1091" s="41"/>
      <c r="AV1091" s="25"/>
      <c r="AW1091" s="25"/>
      <c r="AX1091" s="45"/>
      <c r="AY1091" s="25"/>
      <c r="AZ1091" s="25"/>
      <c r="BA1091" s="25"/>
      <c r="BC1091" s="55"/>
      <c r="BF1091" s="25"/>
      <c r="BI1091" s="41"/>
      <c r="BJ1091" s="25"/>
      <c r="BM1091" s="32"/>
      <c r="BN1091" s="25"/>
      <c r="BO1091" s="32"/>
      <c r="BP1091" s="25"/>
      <c r="BQ1091" s="25"/>
      <c r="BR1091" s="25"/>
      <c r="BS1091" s="32" t="s">
        <v>3883</v>
      </c>
      <c r="BT1091" s="25" t="s">
        <v>3884</v>
      </c>
      <c r="BV1091" s="25"/>
      <c r="BW1091" s="25"/>
      <c r="BX1091" s="32"/>
      <c r="BY1091" s="25"/>
      <c r="CB1091" s="25"/>
      <c r="CD1091" s="25"/>
      <c r="CG1091" s="25" t="s">
        <v>3887</v>
      </c>
      <c r="CH1091" s="50">
        <v>1</v>
      </c>
      <c r="CI1091" s="50" t="s">
        <v>2834</v>
      </c>
      <c r="CK1091" s="50" t="s">
        <v>3883</v>
      </c>
      <c r="CL1091" s="50" t="s">
        <v>3884</v>
      </c>
      <c r="CM1091" s="50" t="s">
        <v>3882</v>
      </c>
      <c r="CN1091" s="50" t="s">
        <v>3886</v>
      </c>
      <c r="CO1091" s="50" t="s">
        <v>3888</v>
      </c>
      <c r="CP1091" s="50" t="s">
        <v>3276</v>
      </c>
      <c r="CQ1091" s="50" t="s">
        <v>2872</v>
      </c>
      <c r="CT1091" s="29"/>
      <c r="CU1091" s="29"/>
      <c r="CW1091" s="25"/>
      <c r="DA1091" s="48"/>
      <c r="DB1091" s="25"/>
      <c r="DC1091" s="25"/>
      <c r="DD1091" s="25"/>
      <c r="DE1091" s="46"/>
      <c r="DF1091" s="39"/>
      <c r="DG1091" s="25"/>
    </row>
    <row r="1092" spans="1:111" x14ac:dyDescent="0.35">
      <c r="A1092" s="25" t="s">
        <v>996</v>
      </c>
      <c r="B1092" s="25">
        <f>+COUNTA(E1092:DF1092)</f>
        <v>18</v>
      </c>
      <c r="F1092" s="32" t="s">
        <v>3889</v>
      </c>
      <c r="G1092" s="25" t="s">
        <v>5940</v>
      </c>
      <c r="I1092" s="25"/>
      <c r="J1092" s="25" t="s">
        <v>5486</v>
      </c>
      <c r="R1092" s="25">
        <v>1</v>
      </c>
      <c r="S1092" s="25">
        <f>SUM(COUNTIF(K1092:R1092,"1"))</f>
        <v>1</v>
      </c>
      <c r="T1092" s="32"/>
      <c r="Z1092" s="32" t="s">
        <v>5469</v>
      </c>
      <c r="AA1092" s="34"/>
      <c r="AB1092" s="34"/>
      <c r="AC1092" s="25"/>
      <c r="AE1092" s="41"/>
      <c r="AF1092" s="25"/>
      <c r="AM1092" s="25"/>
      <c r="AT1092" s="32"/>
      <c r="AU1092" s="41"/>
      <c r="AV1092" s="25"/>
      <c r="AW1092" s="25"/>
      <c r="AX1092" s="45"/>
      <c r="AY1092" s="25"/>
      <c r="AZ1092" s="25"/>
      <c r="BA1092" s="25"/>
      <c r="BC1092" s="55"/>
      <c r="BF1092" s="25"/>
      <c r="BI1092" s="41"/>
      <c r="BJ1092" s="25"/>
      <c r="BM1092" s="32"/>
      <c r="BN1092" s="25"/>
      <c r="BO1092" s="32"/>
      <c r="BP1092" s="25"/>
      <c r="BQ1092" s="25"/>
      <c r="BR1092" s="25"/>
      <c r="BS1092" s="32" t="s">
        <v>3890</v>
      </c>
      <c r="BT1092" s="25" t="s">
        <v>3891</v>
      </c>
      <c r="BV1092" s="25"/>
      <c r="BW1092" s="25"/>
      <c r="BX1092" s="32"/>
      <c r="BY1092" s="25"/>
      <c r="CB1092" s="25"/>
      <c r="CD1092" s="25"/>
      <c r="CG1092" s="25" t="s">
        <v>3894</v>
      </c>
      <c r="CH1092" s="50">
        <v>1</v>
      </c>
      <c r="CI1092" s="50" t="s">
        <v>2834</v>
      </c>
      <c r="CK1092" s="50" t="s">
        <v>3890</v>
      </c>
      <c r="CL1092" s="50" t="s">
        <v>3891</v>
      </c>
      <c r="CM1092" s="50" t="s">
        <v>3889</v>
      </c>
      <c r="CN1092" s="50" t="s">
        <v>3893</v>
      </c>
      <c r="CO1092" s="50" t="s">
        <v>2969</v>
      </c>
      <c r="CP1092" s="50" t="s">
        <v>3322</v>
      </c>
      <c r="CQ1092" s="50" t="s">
        <v>3109</v>
      </c>
      <c r="CT1092" s="29"/>
      <c r="CU1092" s="29"/>
      <c r="CW1092" s="25"/>
      <c r="DA1092" s="48"/>
      <c r="DB1092" s="25"/>
      <c r="DC1092" s="25"/>
      <c r="DD1092" s="25"/>
      <c r="DE1092" s="46"/>
      <c r="DF1092" s="39"/>
      <c r="DG1092" s="25"/>
    </row>
    <row r="1093" spans="1:111" x14ac:dyDescent="0.35">
      <c r="A1093" s="25" t="s">
        <v>996</v>
      </c>
      <c r="B1093" s="25">
        <f>+COUNTA(E1093:DF1093)</f>
        <v>18</v>
      </c>
      <c r="F1093" s="32" t="s">
        <v>3902</v>
      </c>
      <c r="G1093" s="25" t="s">
        <v>5940</v>
      </c>
      <c r="I1093" s="25"/>
      <c r="J1093" s="25" t="s">
        <v>5486</v>
      </c>
      <c r="R1093" s="25">
        <v>1</v>
      </c>
      <c r="S1093" s="25">
        <f>SUM(COUNTIF(K1093:R1093,"1"))</f>
        <v>1</v>
      </c>
      <c r="T1093" s="32"/>
      <c r="Z1093" s="32" t="s">
        <v>5469</v>
      </c>
      <c r="AA1093" s="34"/>
      <c r="AB1093" s="34"/>
      <c r="AC1093" s="25"/>
      <c r="AE1093" s="41"/>
      <c r="AF1093" s="25"/>
      <c r="AM1093" s="25"/>
      <c r="AT1093" s="32"/>
      <c r="AU1093" s="41"/>
      <c r="AV1093" s="25"/>
      <c r="AW1093" s="25"/>
      <c r="AX1093" s="45"/>
      <c r="AY1093" s="25"/>
      <c r="AZ1093" s="25"/>
      <c r="BA1093" s="25"/>
      <c r="BC1093" s="55"/>
      <c r="BF1093" s="25"/>
      <c r="BI1093" s="41"/>
      <c r="BJ1093" s="25"/>
      <c r="BM1093" s="32"/>
      <c r="BN1093" s="25"/>
      <c r="BO1093" s="32"/>
      <c r="BP1093" s="25"/>
      <c r="BQ1093" s="25"/>
      <c r="BR1093" s="25"/>
      <c r="BS1093" s="32" t="s">
        <v>3903</v>
      </c>
      <c r="BT1093" s="25" t="s">
        <v>3904</v>
      </c>
      <c r="BV1093" s="25"/>
      <c r="BW1093" s="25"/>
      <c r="BX1093" s="32"/>
      <c r="BY1093" s="25"/>
      <c r="CB1093" s="25"/>
      <c r="CD1093" s="25"/>
      <c r="CG1093" s="25" t="s">
        <v>3907</v>
      </c>
      <c r="CH1093" s="50">
        <v>1</v>
      </c>
      <c r="CI1093" s="50" t="s">
        <v>2834</v>
      </c>
      <c r="CK1093" s="50" t="s">
        <v>3903</v>
      </c>
      <c r="CL1093" s="50" t="s">
        <v>3904</v>
      </c>
      <c r="CM1093" s="50" t="s">
        <v>3902</v>
      </c>
      <c r="CN1093" s="50" t="s">
        <v>3906</v>
      </c>
      <c r="CO1093" s="50" t="s">
        <v>3135</v>
      </c>
      <c r="CP1093" s="50" t="s">
        <v>3908</v>
      </c>
      <c r="CQ1093" s="50" t="s">
        <v>3047</v>
      </c>
      <c r="CT1093" s="29"/>
      <c r="CU1093" s="29"/>
      <c r="CW1093" s="25"/>
      <c r="DA1093" s="48"/>
      <c r="DB1093" s="25"/>
      <c r="DC1093" s="25"/>
      <c r="DD1093" s="25"/>
      <c r="DE1093" s="46"/>
      <c r="DF1093" s="39"/>
      <c r="DG1093" s="25"/>
    </row>
    <row r="1094" spans="1:111" x14ac:dyDescent="0.35">
      <c r="A1094" s="25" t="s">
        <v>996</v>
      </c>
      <c r="B1094" s="25">
        <f>+COUNTA(E1094:DF1094)</f>
        <v>18</v>
      </c>
      <c r="F1094" s="32" t="s">
        <v>3895</v>
      </c>
      <c r="G1094" s="25" t="s">
        <v>5940</v>
      </c>
      <c r="I1094" s="25"/>
      <c r="J1094" s="25" t="s">
        <v>5486</v>
      </c>
      <c r="R1094" s="25">
        <v>1</v>
      </c>
      <c r="S1094" s="25">
        <f>SUM(COUNTIF(K1094:R1094,"1"))</f>
        <v>1</v>
      </c>
      <c r="T1094" s="32"/>
      <c r="Z1094" s="32" t="s">
        <v>5469</v>
      </c>
      <c r="AA1094" s="34"/>
      <c r="AB1094" s="34"/>
      <c r="AC1094" s="25"/>
      <c r="AE1094" s="41"/>
      <c r="AF1094" s="25"/>
      <c r="AM1094" s="25"/>
      <c r="AT1094" s="32"/>
      <c r="AU1094" s="41"/>
      <c r="AV1094" s="25"/>
      <c r="AW1094" s="25"/>
      <c r="AX1094" s="45"/>
      <c r="AY1094" s="25"/>
      <c r="AZ1094" s="25"/>
      <c r="BA1094" s="25"/>
      <c r="BC1094" s="55"/>
      <c r="BF1094" s="25"/>
      <c r="BI1094" s="41"/>
      <c r="BJ1094" s="25"/>
      <c r="BM1094" s="32"/>
      <c r="BN1094" s="25"/>
      <c r="BO1094" s="32"/>
      <c r="BP1094" s="25"/>
      <c r="BQ1094" s="25"/>
      <c r="BR1094" s="25"/>
      <c r="BS1094" s="32" t="s">
        <v>3896</v>
      </c>
      <c r="BT1094" s="25" t="s">
        <v>3897</v>
      </c>
      <c r="BV1094" s="25"/>
      <c r="BW1094" s="25"/>
      <c r="BX1094" s="32"/>
      <c r="BY1094" s="25"/>
      <c r="CB1094" s="25"/>
      <c r="CD1094" s="25"/>
      <c r="CG1094" s="25" t="s">
        <v>3900</v>
      </c>
      <c r="CH1094" s="50">
        <v>1</v>
      </c>
      <c r="CI1094" s="50" t="s">
        <v>2834</v>
      </c>
      <c r="CK1094" s="50" t="s">
        <v>3896</v>
      </c>
      <c r="CL1094" s="50" t="s">
        <v>3897</v>
      </c>
      <c r="CM1094" s="50" t="s">
        <v>3895</v>
      </c>
      <c r="CN1094" s="50" t="s">
        <v>3899</v>
      </c>
      <c r="CO1094" s="50" t="s">
        <v>3755</v>
      </c>
      <c r="CP1094" s="50" t="s">
        <v>3901</v>
      </c>
      <c r="CQ1094" s="50" t="s">
        <v>2955</v>
      </c>
      <c r="CT1094" s="29"/>
      <c r="CU1094" s="29"/>
      <c r="CW1094" s="25"/>
      <c r="DA1094" s="48"/>
      <c r="DB1094" s="25"/>
      <c r="DC1094" s="25"/>
      <c r="DD1094" s="25"/>
      <c r="DE1094" s="46"/>
      <c r="DF1094" s="39"/>
      <c r="DG1094" s="25"/>
    </row>
    <row r="1095" spans="1:111" x14ac:dyDescent="0.35">
      <c r="A1095" s="25" t="s">
        <v>996</v>
      </c>
      <c r="B1095" s="25">
        <f>+COUNTA(E1095:DF1095)</f>
        <v>18</v>
      </c>
      <c r="F1095" s="32" t="s">
        <v>3909</v>
      </c>
      <c r="G1095" s="25" t="s">
        <v>5940</v>
      </c>
      <c r="I1095" s="25"/>
      <c r="J1095" s="25" t="s">
        <v>5486</v>
      </c>
      <c r="R1095" s="25">
        <v>1</v>
      </c>
      <c r="S1095" s="25">
        <f>SUM(COUNTIF(K1095:R1095,"1"))</f>
        <v>1</v>
      </c>
      <c r="T1095" s="32"/>
      <c r="Z1095" s="32" t="s">
        <v>5469</v>
      </c>
      <c r="AA1095" s="34"/>
      <c r="AB1095" s="34"/>
      <c r="AC1095" s="25"/>
      <c r="AE1095" s="41"/>
      <c r="AF1095" s="25"/>
      <c r="AM1095" s="25"/>
      <c r="AT1095" s="32"/>
      <c r="AU1095" s="41"/>
      <c r="AV1095" s="25"/>
      <c r="AW1095" s="25"/>
      <c r="AX1095" s="45"/>
      <c r="AY1095" s="25"/>
      <c r="AZ1095" s="25"/>
      <c r="BA1095" s="25"/>
      <c r="BC1095" s="55"/>
      <c r="BF1095" s="25"/>
      <c r="BI1095" s="41"/>
      <c r="BJ1095" s="25"/>
      <c r="BM1095" s="32"/>
      <c r="BN1095" s="25"/>
      <c r="BO1095" s="32"/>
      <c r="BP1095" s="25"/>
      <c r="BQ1095" s="25"/>
      <c r="BR1095" s="25"/>
      <c r="BS1095" s="32" t="s">
        <v>3910</v>
      </c>
      <c r="BT1095" s="25" t="s">
        <v>3911</v>
      </c>
      <c r="BV1095" s="25"/>
      <c r="BW1095" s="25"/>
      <c r="BX1095" s="32"/>
      <c r="BY1095" s="25"/>
      <c r="CB1095" s="25"/>
      <c r="CD1095" s="25"/>
      <c r="CG1095" s="25" t="s">
        <v>3914</v>
      </c>
      <c r="CH1095" s="50">
        <v>1</v>
      </c>
      <c r="CI1095" s="50" t="s">
        <v>2834</v>
      </c>
      <c r="CK1095" s="50" t="s">
        <v>3910</v>
      </c>
      <c r="CL1095" s="50" t="s">
        <v>3911</v>
      </c>
      <c r="CM1095" s="50" t="s">
        <v>3909</v>
      </c>
      <c r="CN1095" s="50" t="s">
        <v>3913</v>
      </c>
      <c r="CO1095" s="50" t="s">
        <v>2999</v>
      </c>
      <c r="CP1095" s="50" t="s">
        <v>2984</v>
      </c>
      <c r="CQ1095" s="50" t="s">
        <v>2985</v>
      </c>
      <c r="CT1095" s="29"/>
      <c r="CU1095" s="29"/>
      <c r="CW1095" s="25"/>
      <c r="DA1095" s="48"/>
      <c r="DB1095" s="25"/>
      <c r="DC1095" s="25"/>
      <c r="DD1095" s="25"/>
      <c r="DE1095" s="46"/>
      <c r="DF1095" s="39"/>
      <c r="DG1095" s="25"/>
    </row>
    <row r="1096" spans="1:111" x14ac:dyDescent="0.35">
      <c r="A1096" s="25" t="s">
        <v>996</v>
      </c>
      <c r="B1096" s="25">
        <f>+COUNTA(E1096:DF1096)</f>
        <v>18</v>
      </c>
      <c r="F1096" s="32" t="s">
        <v>3915</v>
      </c>
      <c r="G1096" s="25" t="s">
        <v>5940</v>
      </c>
      <c r="I1096" s="25"/>
      <c r="J1096" s="25" t="s">
        <v>5486</v>
      </c>
      <c r="R1096" s="25">
        <v>1</v>
      </c>
      <c r="S1096" s="25">
        <f>SUM(COUNTIF(K1096:R1096,"1"))</f>
        <v>1</v>
      </c>
      <c r="T1096" s="32"/>
      <c r="Z1096" s="32" t="s">
        <v>5469</v>
      </c>
      <c r="AA1096" s="34"/>
      <c r="AB1096" s="34"/>
      <c r="AC1096" s="25"/>
      <c r="AE1096" s="41"/>
      <c r="AF1096" s="25"/>
      <c r="AM1096" s="25"/>
      <c r="AT1096" s="32"/>
      <c r="AU1096" s="41"/>
      <c r="AV1096" s="25"/>
      <c r="AW1096" s="25"/>
      <c r="AX1096" s="45"/>
      <c r="AY1096" s="25"/>
      <c r="AZ1096" s="25"/>
      <c r="BA1096" s="25"/>
      <c r="BC1096" s="55"/>
      <c r="BF1096" s="25"/>
      <c r="BI1096" s="41"/>
      <c r="BJ1096" s="25"/>
      <c r="BM1096" s="32"/>
      <c r="BN1096" s="25"/>
      <c r="BO1096" s="32"/>
      <c r="BP1096" s="25"/>
      <c r="BQ1096" s="25"/>
      <c r="BR1096" s="25"/>
      <c r="BS1096" s="32" t="s">
        <v>3916</v>
      </c>
      <c r="BT1096" s="25" t="s">
        <v>3917</v>
      </c>
      <c r="BV1096" s="25"/>
      <c r="BW1096" s="25"/>
      <c r="BX1096" s="32"/>
      <c r="BY1096" s="25"/>
      <c r="CB1096" s="25"/>
      <c r="CD1096" s="25"/>
      <c r="CG1096" s="25" t="s">
        <v>3920</v>
      </c>
      <c r="CH1096" s="50">
        <v>1</v>
      </c>
      <c r="CI1096" s="50" t="s">
        <v>2834</v>
      </c>
      <c r="CK1096" s="50" t="s">
        <v>3916</v>
      </c>
      <c r="CL1096" s="50" t="s">
        <v>3917</v>
      </c>
      <c r="CM1096" s="50" t="s">
        <v>3915</v>
      </c>
      <c r="CN1096" s="50" t="s">
        <v>3919</v>
      </c>
      <c r="CO1096" s="50" t="s">
        <v>3226</v>
      </c>
      <c r="CP1096" s="50" t="s">
        <v>2846</v>
      </c>
      <c r="CQ1096" s="50" t="s">
        <v>3921</v>
      </c>
      <c r="CT1096" s="29"/>
      <c r="CU1096" s="29"/>
      <c r="CW1096" s="25"/>
      <c r="DA1096" s="48"/>
      <c r="DB1096" s="25"/>
      <c r="DC1096" s="25"/>
      <c r="DD1096" s="25"/>
      <c r="DE1096" s="46"/>
      <c r="DF1096" s="39"/>
      <c r="DG1096" s="25"/>
    </row>
    <row r="1097" spans="1:111" x14ac:dyDescent="0.35">
      <c r="A1097" s="25" t="s">
        <v>996</v>
      </c>
      <c r="B1097" s="25">
        <f>+COUNTA(E1097:DF1097)</f>
        <v>18</v>
      </c>
      <c r="F1097" s="32" t="s">
        <v>3922</v>
      </c>
      <c r="G1097" s="25" t="s">
        <v>5940</v>
      </c>
      <c r="I1097" s="25"/>
      <c r="J1097" s="25" t="s">
        <v>5486</v>
      </c>
      <c r="R1097" s="25">
        <v>1</v>
      </c>
      <c r="S1097" s="25">
        <f>SUM(COUNTIF(K1097:R1097,"1"))</f>
        <v>1</v>
      </c>
      <c r="T1097" s="32"/>
      <c r="Z1097" s="32" t="s">
        <v>5469</v>
      </c>
      <c r="AA1097" s="34"/>
      <c r="AB1097" s="34"/>
      <c r="AC1097" s="25"/>
      <c r="AE1097" s="41"/>
      <c r="AF1097" s="25"/>
      <c r="AM1097" s="25"/>
      <c r="AT1097" s="32"/>
      <c r="AU1097" s="41"/>
      <c r="AV1097" s="25"/>
      <c r="AW1097" s="25"/>
      <c r="AX1097" s="45"/>
      <c r="AY1097" s="25"/>
      <c r="AZ1097" s="25"/>
      <c r="BA1097" s="25"/>
      <c r="BC1097" s="55"/>
      <c r="BF1097" s="25"/>
      <c r="BI1097" s="41"/>
      <c r="BJ1097" s="25"/>
      <c r="BM1097" s="32"/>
      <c r="BN1097" s="25"/>
      <c r="BO1097" s="32"/>
      <c r="BP1097" s="25"/>
      <c r="BQ1097" s="25"/>
      <c r="BR1097" s="25"/>
      <c r="BS1097" s="32" t="s">
        <v>3923</v>
      </c>
      <c r="BT1097" s="25" t="s">
        <v>3924</v>
      </c>
      <c r="BV1097" s="25"/>
      <c r="BW1097" s="25"/>
      <c r="BX1097" s="32"/>
      <c r="BY1097" s="25"/>
      <c r="CB1097" s="25"/>
      <c r="CD1097" s="25"/>
      <c r="CG1097" s="25" t="s">
        <v>3927</v>
      </c>
      <c r="CH1097" s="50">
        <v>1</v>
      </c>
      <c r="CI1097" s="50" t="s">
        <v>2834</v>
      </c>
      <c r="CK1097" s="50" t="s">
        <v>3923</v>
      </c>
      <c r="CL1097" s="50" t="s">
        <v>3924</v>
      </c>
      <c r="CM1097" s="50" t="s">
        <v>3922</v>
      </c>
      <c r="CN1097" s="50" t="s">
        <v>3926</v>
      </c>
      <c r="CO1097" s="50" t="s">
        <v>2999</v>
      </c>
      <c r="CP1097" s="50" t="s">
        <v>2984</v>
      </c>
      <c r="CQ1097" s="50" t="s">
        <v>2985</v>
      </c>
      <c r="CT1097" s="29"/>
      <c r="CU1097" s="29"/>
      <c r="CW1097" s="25"/>
      <c r="DA1097" s="48"/>
      <c r="DB1097" s="25"/>
      <c r="DC1097" s="25"/>
      <c r="DD1097" s="25"/>
      <c r="DE1097" s="46"/>
      <c r="DF1097" s="39"/>
      <c r="DG1097" s="25"/>
    </row>
    <row r="1098" spans="1:111" x14ac:dyDescent="0.35">
      <c r="A1098" s="25" t="s">
        <v>996</v>
      </c>
      <c r="B1098" s="25">
        <f>+COUNTA(E1098:DF1098)</f>
        <v>18</v>
      </c>
      <c r="F1098" s="32" t="s">
        <v>3928</v>
      </c>
      <c r="G1098" s="25" t="s">
        <v>5940</v>
      </c>
      <c r="I1098" s="25"/>
      <c r="J1098" s="25" t="s">
        <v>5486</v>
      </c>
      <c r="R1098" s="25">
        <v>1</v>
      </c>
      <c r="S1098" s="25">
        <f>SUM(COUNTIF(K1098:R1098,"1"))</f>
        <v>1</v>
      </c>
      <c r="T1098" s="32"/>
      <c r="Z1098" s="32" t="s">
        <v>5469</v>
      </c>
      <c r="AA1098" s="34"/>
      <c r="AB1098" s="34"/>
      <c r="AC1098" s="25"/>
      <c r="AE1098" s="41"/>
      <c r="AF1098" s="25"/>
      <c r="AM1098" s="25"/>
      <c r="AT1098" s="32"/>
      <c r="AU1098" s="41"/>
      <c r="AV1098" s="25"/>
      <c r="AW1098" s="25"/>
      <c r="AX1098" s="45"/>
      <c r="AY1098" s="25"/>
      <c r="AZ1098" s="25"/>
      <c r="BA1098" s="25"/>
      <c r="BC1098" s="55"/>
      <c r="BF1098" s="25"/>
      <c r="BI1098" s="41"/>
      <c r="BJ1098" s="25"/>
      <c r="BM1098" s="32"/>
      <c r="BN1098" s="25"/>
      <c r="BO1098" s="32"/>
      <c r="BP1098" s="25"/>
      <c r="BQ1098" s="25"/>
      <c r="BR1098" s="25"/>
      <c r="BS1098" s="32" t="s">
        <v>3929</v>
      </c>
      <c r="BT1098" s="25" t="s">
        <v>3930</v>
      </c>
      <c r="BV1098" s="25"/>
      <c r="BW1098" s="25"/>
      <c r="BX1098" s="32"/>
      <c r="BY1098" s="25"/>
      <c r="CB1098" s="25"/>
      <c r="CD1098" s="25"/>
      <c r="CG1098" s="25" t="s">
        <v>3933</v>
      </c>
      <c r="CH1098" s="50">
        <v>1</v>
      </c>
      <c r="CI1098" s="50" t="s">
        <v>2834</v>
      </c>
      <c r="CK1098" s="50" t="s">
        <v>3929</v>
      </c>
      <c r="CL1098" s="50" t="s">
        <v>3930</v>
      </c>
      <c r="CM1098" s="50" t="s">
        <v>3928</v>
      </c>
      <c r="CN1098" s="50" t="s">
        <v>3932</v>
      </c>
      <c r="CO1098" s="50" t="s">
        <v>2886</v>
      </c>
      <c r="CP1098" s="50" t="s">
        <v>2846</v>
      </c>
      <c r="CQ1098" s="50" t="s">
        <v>3071</v>
      </c>
      <c r="CT1098" s="29"/>
      <c r="CU1098" s="29"/>
      <c r="CW1098" s="25"/>
      <c r="DA1098" s="48"/>
      <c r="DB1098" s="25"/>
      <c r="DC1098" s="25"/>
      <c r="DD1098" s="25"/>
      <c r="DE1098" s="46"/>
      <c r="DF1098" s="39"/>
      <c r="DG1098" s="25"/>
    </row>
    <row r="1099" spans="1:111" x14ac:dyDescent="0.35">
      <c r="A1099" s="25" t="s">
        <v>996</v>
      </c>
      <c r="B1099" s="25">
        <f>+COUNTA(E1099:DF1099)</f>
        <v>19</v>
      </c>
      <c r="F1099" s="32" t="s">
        <v>3935</v>
      </c>
      <c r="G1099" s="25" t="s">
        <v>5940</v>
      </c>
      <c r="I1099" s="25"/>
      <c r="J1099" s="25" t="s">
        <v>5486</v>
      </c>
      <c r="R1099" s="25">
        <v>1</v>
      </c>
      <c r="S1099" s="25">
        <f>SUM(COUNTIF(K1099:R1099,"1"))</f>
        <v>1</v>
      </c>
      <c r="T1099" s="32" t="s">
        <v>272</v>
      </c>
      <c r="Z1099" s="32" t="s">
        <v>5469</v>
      </c>
      <c r="AA1099" s="34"/>
      <c r="AB1099" s="34"/>
      <c r="AC1099" s="25"/>
      <c r="AE1099" s="41"/>
      <c r="AF1099" s="25"/>
      <c r="AM1099" s="25"/>
      <c r="AT1099" s="32"/>
      <c r="AU1099" s="41"/>
      <c r="AV1099" s="25"/>
      <c r="AW1099" s="25"/>
      <c r="AX1099" s="45"/>
      <c r="AY1099" s="25"/>
      <c r="AZ1099" s="25"/>
      <c r="BA1099" s="25"/>
      <c r="BC1099" s="55"/>
      <c r="BF1099" s="25"/>
      <c r="BI1099" s="41"/>
      <c r="BJ1099" s="25"/>
      <c r="BM1099" s="32"/>
      <c r="BN1099" s="25"/>
      <c r="BO1099" s="32"/>
      <c r="BP1099" s="25"/>
      <c r="BQ1099" s="25"/>
      <c r="BR1099" s="25"/>
      <c r="BS1099" s="32" t="s">
        <v>3936</v>
      </c>
      <c r="BT1099" s="25" t="s">
        <v>3937</v>
      </c>
      <c r="BV1099" s="25"/>
      <c r="BW1099" s="25"/>
      <c r="BX1099" s="32"/>
      <c r="BY1099" s="25"/>
      <c r="CB1099" s="25"/>
      <c r="CD1099" s="25"/>
      <c r="CG1099" s="25" t="s">
        <v>3940</v>
      </c>
      <c r="CH1099" s="50">
        <v>1</v>
      </c>
      <c r="CI1099" s="50" t="s">
        <v>2834</v>
      </c>
      <c r="CK1099" s="50" t="s">
        <v>3936</v>
      </c>
      <c r="CL1099" s="50" t="s">
        <v>3937</v>
      </c>
      <c r="CM1099" s="50" t="s">
        <v>3935</v>
      </c>
      <c r="CN1099" s="50" t="s">
        <v>3939</v>
      </c>
      <c r="CO1099" s="50" t="s">
        <v>3038</v>
      </c>
      <c r="CP1099" s="50" t="s">
        <v>2905</v>
      </c>
      <c r="CQ1099" s="50" t="s">
        <v>3491</v>
      </c>
      <c r="CT1099" s="29"/>
      <c r="CU1099" s="29"/>
      <c r="CW1099" s="25"/>
      <c r="DA1099" s="48"/>
      <c r="DB1099" s="25"/>
      <c r="DC1099" s="25"/>
      <c r="DD1099" s="25"/>
      <c r="DE1099" s="46"/>
      <c r="DF1099" s="39"/>
      <c r="DG1099" s="25"/>
    </row>
    <row r="1100" spans="1:111" x14ac:dyDescent="0.35">
      <c r="A1100" s="25" t="s">
        <v>996</v>
      </c>
      <c r="B1100" s="25">
        <f>+COUNTA(E1100:DF1100)</f>
        <v>18</v>
      </c>
      <c r="F1100" s="32" t="s">
        <v>3942</v>
      </c>
      <c r="G1100" s="25" t="s">
        <v>5940</v>
      </c>
      <c r="I1100" s="25"/>
      <c r="J1100" s="25" t="s">
        <v>5486</v>
      </c>
      <c r="R1100" s="25">
        <v>1</v>
      </c>
      <c r="S1100" s="25">
        <f>SUM(COUNTIF(K1100:R1100,"1"))</f>
        <v>1</v>
      </c>
      <c r="T1100" s="32"/>
      <c r="Z1100" s="32" t="s">
        <v>5469</v>
      </c>
      <c r="AA1100" s="34"/>
      <c r="AB1100" s="34"/>
      <c r="AC1100" s="25"/>
      <c r="AE1100" s="41"/>
      <c r="AF1100" s="25"/>
      <c r="AM1100" s="25"/>
      <c r="AT1100" s="32"/>
      <c r="AU1100" s="41"/>
      <c r="AV1100" s="25"/>
      <c r="AW1100" s="25"/>
      <c r="AX1100" s="45"/>
      <c r="AY1100" s="25"/>
      <c r="AZ1100" s="25"/>
      <c r="BA1100" s="25"/>
      <c r="BC1100" s="55"/>
      <c r="BF1100" s="25"/>
      <c r="BI1100" s="41"/>
      <c r="BJ1100" s="25"/>
      <c r="BM1100" s="32"/>
      <c r="BN1100" s="25"/>
      <c r="BO1100" s="32"/>
      <c r="BP1100" s="25"/>
      <c r="BQ1100" s="25"/>
      <c r="BR1100" s="25"/>
      <c r="BS1100" s="32" t="s">
        <v>3943</v>
      </c>
      <c r="BT1100" s="25" t="s">
        <v>3944</v>
      </c>
      <c r="BV1100" s="25"/>
      <c r="BW1100" s="25"/>
      <c r="BX1100" s="32"/>
      <c r="BY1100" s="25"/>
      <c r="CB1100" s="25"/>
      <c r="CD1100" s="25"/>
      <c r="CG1100" s="25" t="s">
        <v>3947</v>
      </c>
      <c r="CH1100" s="50">
        <v>1</v>
      </c>
      <c r="CI1100" s="50" t="s">
        <v>2834</v>
      </c>
      <c r="CK1100" s="50" t="s">
        <v>3943</v>
      </c>
      <c r="CL1100" s="50" t="s">
        <v>3944</v>
      </c>
      <c r="CM1100" s="50" t="s">
        <v>3942</v>
      </c>
      <c r="CN1100" s="50" t="s">
        <v>3946</v>
      </c>
      <c r="CO1100" s="50" t="s">
        <v>2836</v>
      </c>
      <c r="CP1100" s="50" t="s">
        <v>3395</v>
      </c>
      <c r="CQ1100" s="50" t="s">
        <v>3188</v>
      </c>
      <c r="CT1100" s="29"/>
      <c r="CU1100" s="29"/>
      <c r="CW1100" s="25"/>
      <c r="DA1100" s="48"/>
      <c r="DB1100" s="25"/>
      <c r="DC1100" s="25"/>
      <c r="DD1100" s="25"/>
      <c r="DE1100" s="46"/>
      <c r="DF1100" s="39"/>
      <c r="DG1100" s="25"/>
    </row>
    <row r="1101" spans="1:111" x14ac:dyDescent="0.35">
      <c r="A1101" s="25" t="s">
        <v>996</v>
      </c>
      <c r="B1101" s="25">
        <f>+COUNTA(E1101:DF1101)</f>
        <v>18</v>
      </c>
      <c r="F1101" s="32" t="s">
        <v>3948</v>
      </c>
      <c r="G1101" s="25" t="s">
        <v>5940</v>
      </c>
      <c r="I1101" s="25"/>
      <c r="J1101" s="25" t="s">
        <v>5486</v>
      </c>
      <c r="R1101" s="25">
        <v>1</v>
      </c>
      <c r="S1101" s="25">
        <f>SUM(COUNTIF(K1101:R1101,"1"))</f>
        <v>1</v>
      </c>
      <c r="T1101" s="32"/>
      <c r="Z1101" s="32" t="s">
        <v>5469</v>
      </c>
      <c r="AA1101" s="34"/>
      <c r="AB1101" s="34"/>
      <c r="AC1101" s="25"/>
      <c r="AE1101" s="41"/>
      <c r="AF1101" s="25"/>
      <c r="AM1101" s="25"/>
      <c r="AT1101" s="32"/>
      <c r="AU1101" s="41"/>
      <c r="AV1101" s="25"/>
      <c r="AW1101" s="25"/>
      <c r="AX1101" s="45"/>
      <c r="AY1101" s="25"/>
      <c r="AZ1101" s="25"/>
      <c r="BA1101" s="25"/>
      <c r="BC1101" s="55"/>
      <c r="BF1101" s="25"/>
      <c r="BI1101" s="41"/>
      <c r="BJ1101" s="25"/>
      <c r="BM1101" s="32"/>
      <c r="BN1101" s="25"/>
      <c r="BO1101" s="32"/>
      <c r="BP1101" s="25"/>
      <c r="BQ1101" s="25"/>
      <c r="BR1101" s="25"/>
      <c r="BS1101" s="32" t="s">
        <v>3949</v>
      </c>
      <c r="BT1101" s="25" t="s">
        <v>3950</v>
      </c>
      <c r="BV1101" s="25"/>
      <c r="BW1101" s="25"/>
      <c r="BX1101" s="32"/>
      <c r="BY1101" s="25"/>
      <c r="CB1101" s="25"/>
      <c r="CD1101" s="25"/>
      <c r="CG1101" s="25" t="s">
        <v>3953</v>
      </c>
      <c r="CH1101" s="50">
        <v>1</v>
      </c>
      <c r="CI1101" s="50" t="s">
        <v>2834</v>
      </c>
      <c r="CK1101" s="50" t="s">
        <v>3949</v>
      </c>
      <c r="CL1101" s="50" t="s">
        <v>3950</v>
      </c>
      <c r="CM1101" s="50" t="s">
        <v>3948</v>
      </c>
      <c r="CN1101" s="50" t="s">
        <v>3952</v>
      </c>
      <c r="CO1101" s="50" t="s">
        <v>3534</v>
      </c>
      <c r="CP1101" s="50" t="s">
        <v>3954</v>
      </c>
      <c r="CQ1101" s="50" t="s">
        <v>3137</v>
      </c>
      <c r="CT1101" s="29"/>
      <c r="CU1101" s="29"/>
      <c r="CW1101" s="25"/>
      <c r="DA1101" s="48"/>
      <c r="DB1101" s="25"/>
      <c r="DC1101" s="25"/>
      <c r="DD1101" s="25"/>
      <c r="DE1101" s="46"/>
      <c r="DF1101" s="39"/>
      <c r="DG1101" s="25"/>
    </row>
    <row r="1102" spans="1:111" x14ac:dyDescent="0.35">
      <c r="A1102" s="25" t="s">
        <v>996</v>
      </c>
      <c r="B1102" s="25">
        <f>+COUNTA(E1102:DF1102)</f>
        <v>18</v>
      </c>
      <c r="F1102" s="32" t="s">
        <v>3955</v>
      </c>
      <c r="G1102" s="25" t="s">
        <v>5940</v>
      </c>
      <c r="I1102" s="25"/>
      <c r="J1102" s="25" t="s">
        <v>5486</v>
      </c>
      <c r="R1102" s="25">
        <v>1</v>
      </c>
      <c r="S1102" s="25">
        <f>SUM(COUNTIF(K1102:R1102,"1"))</f>
        <v>1</v>
      </c>
      <c r="T1102" s="32"/>
      <c r="Z1102" s="32" t="s">
        <v>5469</v>
      </c>
      <c r="AA1102" s="34"/>
      <c r="AB1102" s="34"/>
      <c r="AC1102" s="25"/>
      <c r="AE1102" s="41"/>
      <c r="AF1102" s="25"/>
      <c r="AM1102" s="25"/>
      <c r="AT1102" s="32"/>
      <c r="AU1102" s="41"/>
      <c r="AV1102" s="25"/>
      <c r="AW1102" s="25"/>
      <c r="AX1102" s="45"/>
      <c r="AY1102" s="25"/>
      <c r="AZ1102" s="25"/>
      <c r="BA1102" s="25"/>
      <c r="BC1102" s="55"/>
      <c r="BF1102" s="25"/>
      <c r="BI1102" s="41"/>
      <c r="BJ1102" s="25"/>
      <c r="BM1102" s="32"/>
      <c r="BN1102" s="25"/>
      <c r="BO1102" s="32"/>
      <c r="BP1102" s="25"/>
      <c r="BQ1102" s="25"/>
      <c r="BR1102" s="25"/>
      <c r="BS1102" s="32" t="s">
        <v>3956</v>
      </c>
      <c r="BT1102" s="25" t="s">
        <v>3957</v>
      </c>
      <c r="BV1102" s="25"/>
      <c r="BW1102" s="25"/>
      <c r="BX1102" s="32"/>
      <c r="BY1102" s="25"/>
      <c r="CB1102" s="25"/>
      <c r="CD1102" s="25"/>
      <c r="CG1102" s="25" t="s">
        <v>3960</v>
      </c>
      <c r="CH1102" s="50">
        <v>1</v>
      </c>
      <c r="CI1102" s="50" t="s">
        <v>2834</v>
      </c>
      <c r="CK1102" s="50" t="s">
        <v>3956</v>
      </c>
      <c r="CL1102" s="50" t="s">
        <v>3957</v>
      </c>
      <c r="CM1102" s="50" t="s">
        <v>3955</v>
      </c>
      <c r="CN1102" s="50" t="s">
        <v>3959</v>
      </c>
      <c r="CO1102" s="50" t="s">
        <v>3248</v>
      </c>
      <c r="CP1102" s="50" t="s">
        <v>3961</v>
      </c>
      <c r="CQ1102" s="50" t="s">
        <v>3159</v>
      </c>
      <c r="CT1102" s="29"/>
      <c r="CU1102" s="29"/>
      <c r="CW1102" s="25"/>
      <c r="DA1102" s="48"/>
      <c r="DB1102" s="25"/>
      <c r="DC1102" s="25"/>
      <c r="DD1102" s="25"/>
      <c r="DE1102" s="46"/>
      <c r="DF1102" s="39"/>
      <c r="DG1102" s="25"/>
    </row>
    <row r="1103" spans="1:111" x14ac:dyDescent="0.35">
      <c r="A1103" s="25" t="s">
        <v>996</v>
      </c>
      <c r="B1103" s="25">
        <f>+COUNTA(E1103:DF1103)</f>
        <v>18</v>
      </c>
      <c r="F1103" s="32" t="s">
        <v>3962</v>
      </c>
      <c r="G1103" s="25" t="s">
        <v>5940</v>
      </c>
      <c r="I1103" s="25"/>
      <c r="J1103" s="25" t="s">
        <v>5486</v>
      </c>
      <c r="R1103" s="25">
        <v>1</v>
      </c>
      <c r="S1103" s="25">
        <f>SUM(COUNTIF(K1103:R1103,"1"))</f>
        <v>1</v>
      </c>
      <c r="T1103" s="32"/>
      <c r="Z1103" s="32" t="s">
        <v>5469</v>
      </c>
      <c r="AA1103" s="34"/>
      <c r="AB1103" s="34"/>
      <c r="AC1103" s="25"/>
      <c r="AE1103" s="41"/>
      <c r="AF1103" s="25"/>
      <c r="AM1103" s="25"/>
      <c r="AT1103" s="32"/>
      <c r="AU1103" s="41"/>
      <c r="AV1103" s="25"/>
      <c r="AW1103" s="25"/>
      <c r="AX1103" s="45"/>
      <c r="AY1103" s="25"/>
      <c r="AZ1103" s="25"/>
      <c r="BA1103" s="25"/>
      <c r="BC1103" s="55"/>
      <c r="BF1103" s="25"/>
      <c r="BI1103" s="41"/>
      <c r="BJ1103" s="25"/>
      <c r="BM1103" s="32"/>
      <c r="BN1103" s="25"/>
      <c r="BO1103" s="32"/>
      <c r="BP1103" s="25"/>
      <c r="BQ1103" s="25"/>
      <c r="BR1103" s="25"/>
      <c r="BS1103" s="32" t="s">
        <v>3963</v>
      </c>
      <c r="BT1103" s="25" t="s">
        <v>3964</v>
      </c>
      <c r="BV1103" s="25"/>
      <c r="BW1103" s="25"/>
      <c r="BX1103" s="32"/>
      <c r="BY1103" s="25"/>
      <c r="CB1103" s="25"/>
      <c r="CD1103" s="25"/>
      <c r="CG1103" s="25" t="s">
        <v>3967</v>
      </c>
      <c r="CH1103" s="50">
        <v>1</v>
      </c>
      <c r="CI1103" s="50" t="s">
        <v>2834</v>
      </c>
      <c r="CK1103" s="50" t="s">
        <v>3963</v>
      </c>
      <c r="CL1103" s="50" t="s">
        <v>3964</v>
      </c>
      <c r="CM1103" s="50" t="s">
        <v>3962</v>
      </c>
      <c r="CN1103" s="50" t="s">
        <v>3966</v>
      </c>
      <c r="CO1103" s="50" t="s">
        <v>3218</v>
      </c>
      <c r="CP1103" s="50" t="s">
        <v>2863</v>
      </c>
      <c r="CQ1103" s="50" t="s">
        <v>3120</v>
      </c>
      <c r="CT1103" s="29"/>
      <c r="CU1103" s="29"/>
      <c r="CW1103" s="25"/>
      <c r="DA1103" s="48"/>
      <c r="DB1103" s="25"/>
      <c r="DC1103" s="25"/>
      <c r="DD1103" s="25"/>
      <c r="DE1103" s="46"/>
      <c r="DF1103" s="39"/>
      <c r="DG1103" s="25"/>
    </row>
    <row r="1104" spans="1:111" x14ac:dyDescent="0.35">
      <c r="A1104" s="25" t="s">
        <v>996</v>
      </c>
      <c r="B1104" s="25">
        <f>+COUNTA(E1104:DF1104)</f>
        <v>18</v>
      </c>
      <c r="F1104" s="32" t="s">
        <v>3968</v>
      </c>
      <c r="G1104" s="25" t="s">
        <v>5940</v>
      </c>
      <c r="I1104" s="25"/>
      <c r="J1104" s="25" t="s">
        <v>5486</v>
      </c>
      <c r="R1104" s="25">
        <v>1</v>
      </c>
      <c r="S1104" s="25">
        <f>SUM(COUNTIF(K1104:R1104,"1"))</f>
        <v>1</v>
      </c>
      <c r="T1104" s="32"/>
      <c r="Z1104" s="32" t="s">
        <v>5469</v>
      </c>
      <c r="AA1104" s="34"/>
      <c r="AB1104" s="34"/>
      <c r="AC1104" s="25"/>
      <c r="AE1104" s="41"/>
      <c r="AF1104" s="25"/>
      <c r="AM1104" s="25"/>
      <c r="AT1104" s="32"/>
      <c r="AU1104" s="41"/>
      <c r="AV1104" s="25"/>
      <c r="AW1104" s="25"/>
      <c r="AX1104" s="45"/>
      <c r="AY1104" s="25"/>
      <c r="AZ1104" s="25"/>
      <c r="BA1104" s="25"/>
      <c r="BC1104" s="55"/>
      <c r="BF1104" s="25"/>
      <c r="BI1104" s="41"/>
      <c r="BJ1104" s="25"/>
      <c r="BM1104" s="32"/>
      <c r="BN1104" s="25"/>
      <c r="BO1104" s="32"/>
      <c r="BP1104" s="25"/>
      <c r="BQ1104" s="25"/>
      <c r="BR1104" s="25"/>
      <c r="BS1104" s="32" t="s">
        <v>3969</v>
      </c>
      <c r="BT1104" s="25" t="s">
        <v>3970</v>
      </c>
      <c r="BV1104" s="25"/>
      <c r="BW1104" s="25"/>
      <c r="BX1104" s="32"/>
      <c r="BY1104" s="25"/>
      <c r="CB1104" s="25"/>
      <c r="CD1104" s="25"/>
      <c r="CG1104" s="25" t="s">
        <v>3973</v>
      </c>
      <c r="CH1104" s="50">
        <v>1</v>
      </c>
      <c r="CI1104" s="50" t="s">
        <v>2834</v>
      </c>
      <c r="CK1104" s="50" t="s">
        <v>3969</v>
      </c>
      <c r="CL1104" s="50" t="s">
        <v>3970</v>
      </c>
      <c r="CM1104" s="50" t="s">
        <v>3968</v>
      </c>
      <c r="CN1104" s="50" t="s">
        <v>3972</v>
      </c>
      <c r="CO1104" s="50" t="s">
        <v>2961</v>
      </c>
      <c r="CP1104" s="50" t="s">
        <v>3974</v>
      </c>
      <c r="CQ1104" s="50" t="s">
        <v>3975</v>
      </c>
      <c r="CT1104" s="29"/>
      <c r="CU1104" s="29"/>
      <c r="CW1104" s="25"/>
      <c r="DA1104" s="48"/>
      <c r="DB1104" s="25"/>
      <c r="DC1104" s="25"/>
      <c r="DD1104" s="25"/>
      <c r="DE1104" s="46"/>
      <c r="DF1104" s="39"/>
      <c r="DG1104" s="25"/>
    </row>
    <row r="1105" spans="1:111" x14ac:dyDescent="0.35">
      <c r="A1105" s="25" t="s">
        <v>996</v>
      </c>
      <c r="B1105" s="25">
        <f>+COUNTA(E1105:DF1105)</f>
        <v>18</v>
      </c>
      <c r="F1105" s="32" t="s">
        <v>3976</v>
      </c>
      <c r="G1105" s="25" t="s">
        <v>5940</v>
      </c>
      <c r="I1105" s="25"/>
      <c r="J1105" s="25" t="s">
        <v>5486</v>
      </c>
      <c r="R1105" s="25">
        <v>1</v>
      </c>
      <c r="S1105" s="25">
        <f>SUM(COUNTIF(K1105:R1105,"1"))</f>
        <v>1</v>
      </c>
      <c r="T1105" s="32"/>
      <c r="Z1105" s="32" t="s">
        <v>5469</v>
      </c>
      <c r="AA1105" s="34"/>
      <c r="AB1105" s="34"/>
      <c r="AC1105" s="25"/>
      <c r="AE1105" s="41"/>
      <c r="AF1105" s="25"/>
      <c r="AM1105" s="25"/>
      <c r="AT1105" s="32"/>
      <c r="AU1105" s="41"/>
      <c r="AV1105" s="25"/>
      <c r="AW1105" s="25"/>
      <c r="AX1105" s="45"/>
      <c r="AY1105" s="25"/>
      <c r="AZ1105" s="25"/>
      <c r="BA1105" s="25"/>
      <c r="BC1105" s="55"/>
      <c r="BF1105" s="25"/>
      <c r="BI1105" s="41"/>
      <c r="BJ1105" s="25"/>
      <c r="BM1105" s="32"/>
      <c r="BN1105" s="25"/>
      <c r="BO1105" s="32"/>
      <c r="BP1105" s="25"/>
      <c r="BQ1105" s="25"/>
      <c r="BR1105" s="25"/>
      <c r="BS1105" s="32" t="s">
        <v>3977</v>
      </c>
      <c r="BT1105" s="25" t="s">
        <v>3978</v>
      </c>
      <c r="BV1105" s="25"/>
      <c r="BW1105" s="25"/>
      <c r="BX1105" s="32"/>
      <c r="BY1105" s="25"/>
      <c r="CB1105" s="25"/>
      <c r="CD1105" s="25"/>
      <c r="CG1105" s="25" t="s">
        <v>3981</v>
      </c>
      <c r="CH1105" s="50">
        <v>1</v>
      </c>
      <c r="CI1105" s="50" t="s">
        <v>2834</v>
      </c>
      <c r="CK1105" s="50" t="s">
        <v>3977</v>
      </c>
      <c r="CL1105" s="50" t="s">
        <v>3978</v>
      </c>
      <c r="CM1105" s="50" t="s">
        <v>3976</v>
      </c>
      <c r="CN1105" s="50" t="s">
        <v>3980</v>
      </c>
      <c r="CO1105" s="50" t="s">
        <v>2895</v>
      </c>
      <c r="CP1105" s="50" t="s">
        <v>3195</v>
      </c>
      <c r="CQ1105" s="50" t="s">
        <v>3982</v>
      </c>
      <c r="CT1105" s="29"/>
      <c r="CU1105" s="29"/>
      <c r="CW1105" s="25"/>
      <c r="DA1105" s="48"/>
      <c r="DB1105" s="25"/>
      <c r="DC1105" s="25"/>
      <c r="DD1105" s="25"/>
      <c r="DE1105" s="46"/>
      <c r="DF1105" s="39"/>
      <c r="DG1105" s="25"/>
    </row>
    <row r="1106" spans="1:111" x14ac:dyDescent="0.35">
      <c r="A1106" s="25" t="s">
        <v>996</v>
      </c>
      <c r="B1106" s="25">
        <f>+COUNTA(E1106:DF1106)</f>
        <v>18</v>
      </c>
      <c r="F1106" s="32" t="s">
        <v>3983</v>
      </c>
      <c r="G1106" s="25" t="s">
        <v>5940</v>
      </c>
      <c r="I1106" s="25"/>
      <c r="J1106" s="25" t="s">
        <v>5486</v>
      </c>
      <c r="R1106" s="25">
        <v>1</v>
      </c>
      <c r="S1106" s="25">
        <f>SUM(COUNTIF(K1106:R1106,"1"))</f>
        <v>1</v>
      </c>
      <c r="T1106" s="32"/>
      <c r="Z1106" s="32" t="s">
        <v>5469</v>
      </c>
      <c r="AA1106" s="34"/>
      <c r="AB1106" s="34"/>
      <c r="AC1106" s="25"/>
      <c r="AE1106" s="41"/>
      <c r="AF1106" s="25"/>
      <c r="AM1106" s="25"/>
      <c r="AT1106" s="32"/>
      <c r="AU1106" s="41"/>
      <c r="AV1106" s="25"/>
      <c r="AW1106" s="25"/>
      <c r="AX1106" s="45"/>
      <c r="AY1106" s="25"/>
      <c r="AZ1106" s="25"/>
      <c r="BA1106" s="25"/>
      <c r="BC1106" s="55"/>
      <c r="BF1106" s="25"/>
      <c r="BI1106" s="41"/>
      <c r="BJ1106" s="25"/>
      <c r="BM1106" s="32"/>
      <c r="BN1106" s="25"/>
      <c r="BO1106" s="32"/>
      <c r="BP1106" s="25"/>
      <c r="BQ1106" s="25"/>
      <c r="BR1106" s="25"/>
      <c r="BS1106" s="32" t="s">
        <v>3984</v>
      </c>
      <c r="BT1106" s="25" t="s">
        <v>3985</v>
      </c>
      <c r="BV1106" s="25"/>
      <c r="BW1106" s="25"/>
      <c r="BX1106" s="32"/>
      <c r="BY1106" s="25"/>
      <c r="CB1106" s="25"/>
      <c r="CD1106" s="25"/>
      <c r="CG1106" s="25" t="s">
        <v>3988</v>
      </c>
      <c r="CH1106" s="50">
        <v>1</v>
      </c>
      <c r="CI1106" s="50" t="s">
        <v>2834</v>
      </c>
      <c r="CK1106" s="50" t="s">
        <v>3984</v>
      </c>
      <c r="CL1106" s="50" t="s">
        <v>3985</v>
      </c>
      <c r="CM1106" s="50" t="s">
        <v>3983</v>
      </c>
      <c r="CN1106" s="50" t="s">
        <v>3987</v>
      </c>
      <c r="CO1106" s="50" t="s">
        <v>3054</v>
      </c>
      <c r="CP1106" s="50" t="s">
        <v>3989</v>
      </c>
      <c r="CQ1106" s="50" t="s">
        <v>3801</v>
      </c>
      <c r="CT1106" s="29"/>
      <c r="CU1106" s="29"/>
      <c r="CW1106" s="25"/>
      <c r="DA1106" s="48"/>
      <c r="DB1106" s="25"/>
      <c r="DC1106" s="25"/>
      <c r="DD1106" s="25"/>
      <c r="DE1106" s="46"/>
      <c r="DF1106" s="39"/>
      <c r="DG1106" s="25"/>
    </row>
    <row r="1107" spans="1:111" x14ac:dyDescent="0.35">
      <c r="A1107" s="25" t="s">
        <v>996</v>
      </c>
      <c r="B1107" s="25">
        <f>+COUNTA(E1107:DF1107)</f>
        <v>18</v>
      </c>
      <c r="F1107" s="32" t="s">
        <v>3990</v>
      </c>
      <c r="G1107" s="25" t="s">
        <v>5940</v>
      </c>
      <c r="I1107" s="25"/>
      <c r="J1107" s="25" t="s">
        <v>5486</v>
      </c>
      <c r="R1107" s="25">
        <v>1</v>
      </c>
      <c r="S1107" s="25">
        <f>SUM(COUNTIF(K1107:R1107,"1"))</f>
        <v>1</v>
      </c>
      <c r="T1107" s="32"/>
      <c r="Z1107" s="32" t="s">
        <v>5469</v>
      </c>
      <c r="AA1107" s="34"/>
      <c r="AB1107" s="34"/>
      <c r="AC1107" s="25"/>
      <c r="AE1107" s="41"/>
      <c r="AF1107" s="25"/>
      <c r="AM1107" s="25"/>
      <c r="AT1107" s="32"/>
      <c r="AU1107" s="41"/>
      <c r="AV1107" s="25"/>
      <c r="AW1107" s="25"/>
      <c r="AX1107" s="45"/>
      <c r="AY1107" s="25"/>
      <c r="AZ1107" s="25"/>
      <c r="BA1107" s="25"/>
      <c r="BC1107" s="55"/>
      <c r="BF1107" s="25"/>
      <c r="BI1107" s="41"/>
      <c r="BJ1107" s="25"/>
      <c r="BM1107" s="32"/>
      <c r="BN1107" s="25"/>
      <c r="BO1107" s="32"/>
      <c r="BP1107" s="25"/>
      <c r="BQ1107" s="25"/>
      <c r="BR1107" s="25"/>
      <c r="BS1107" s="32" t="s">
        <v>3991</v>
      </c>
      <c r="BT1107" s="25" t="s">
        <v>3992</v>
      </c>
      <c r="BV1107" s="25"/>
      <c r="BW1107" s="25"/>
      <c r="BX1107" s="32"/>
      <c r="BY1107" s="25"/>
      <c r="CB1107" s="25"/>
      <c r="CD1107" s="25"/>
      <c r="CG1107" s="25" t="s">
        <v>3995</v>
      </c>
      <c r="CH1107" s="50">
        <v>1</v>
      </c>
      <c r="CI1107" s="50" t="s">
        <v>2834</v>
      </c>
      <c r="CK1107" s="50" t="s">
        <v>3991</v>
      </c>
      <c r="CL1107" s="50" t="s">
        <v>3992</v>
      </c>
      <c r="CM1107" s="50" t="s">
        <v>3990</v>
      </c>
      <c r="CN1107" s="50" t="s">
        <v>3994</v>
      </c>
      <c r="CO1107" s="50" t="s">
        <v>3054</v>
      </c>
      <c r="CP1107" s="50" t="s">
        <v>3996</v>
      </c>
      <c r="CQ1107" s="50" t="s">
        <v>3071</v>
      </c>
      <c r="CT1107" s="29"/>
      <c r="CU1107" s="29"/>
      <c r="CW1107" s="25"/>
      <c r="DA1107" s="48"/>
      <c r="DB1107" s="25"/>
      <c r="DC1107" s="25"/>
      <c r="DD1107" s="25"/>
      <c r="DE1107" s="46"/>
      <c r="DF1107" s="39"/>
      <c r="DG1107" s="25"/>
    </row>
    <row r="1108" spans="1:111" x14ac:dyDescent="0.35">
      <c r="A1108" s="25" t="s">
        <v>996</v>
      </c>
      <c r="B1108" s="25">
        <f>+COUNTA(E1108:DF1108)</f>
        <v>18</v>
      </c>
      <c r="F1108" s="32" t="s">
        <v>3997</v>
      </c>
      <c r="G1108" s="25" t="s">
        <v>5940</v>
      </c>
      <c r="I1108" s="25"/>
      <c r="J1108" s="25" t="s">
        <v>5486</v>
      </c>
      <c r="R1108" s="25">
        <v>1</v>
      </c>
      <c r="S1108" s="25">
        <f>SUM(COUNTIF(K1108:R1108,"1"))</f>
        <v>1</v>
      </c>
      <c r="T1108" s="32"/>
      <c r="Z1108" s="32" t="s">
        <v>5469</v>
      </c>
      <c r="AA1108" s="34"/>
      <c r="AB1108" s="34"/>
      <c r="AC1108" s="25"/>
      <c r="AE1108" s="41"/>
      <c r="AF1108" s="25"/>
      <c r="AM1108" s="25"/>
      <c r="AT1108" s="32"/>
      <c r="AU1108" s="41"/>
      <c r="AV1108" s="25"/>
      <c r="AW1108" s="25"/>
      <c r="AX1108" s="45"/>
      <c r="AY1108" s="25"/>
      <c r="AZ1108" s="25"/>
      <c r="BA1108" s="25"/>
      <c r="BC1108" s="55"/>
      <c r="BF1108" s="25"/>
      <c r="BI1108" s="41"/>
      <c r="BJ1108" s="25"/>
      <c r="BM1108" s="32"/>
      <c r="BN1108" s="25"/>
      <c r="BO1108" s="32"/>
      <c r="BP1108" s="25"/>
      <c r="BQ1108" s="25"/>
      <c r="BR1108" s="25"/>
      <c r="BS1108" s="32" t="s">
        <v>3998</v>
      </c>
      <c r="BT1108" s="25" t="s">
        <v>3999</v>
      </c>
      <c r="BV1108" s="25"/>
      <c r="BW1108" s="25"/>
      <c r="BX1108" s="32"/>
      <c r="BY1108" s="25"/>
      <c r="CB1108" s="25"/>
      <c r="CD1108" s="25"/>
      <c r="CG1108" s="25" t="s">
        <v>4002</v>
      </c>
      <c r="CH1108" s="50">
        <v>1</v>
      </c>
      <c r="CI1108" s="50" t="s">
        <v>2834</v>
      </c>
      <c r="CK1108" s="50" t="s">
        <v>3998</v>
      </c>
      <c r="CL1108" s="50" t="s">
        <v>3999</v>
      </c>
      <c r="CM1108" s="50" t="s">
        <v>3997</v>
      </c>
      <c r="CN1108" s="50" t="s">
        <v>4001</v>
      </c>
      <c r="CO1108" s="50" t="s">
        <v>2870</v>
      </c>
      <c r="CP1108" s="50" t="s">
        <v>3518</v>
      </c>
      <c r="CQ1108" s="50" t="s">
        <v>2985</v>
      </c>
      <c r="CT1108" s="29"/>
      <c r="CU1108" s="29"/>
      <c r="CW1108" s="25"/>
      <c r="DA1108" s="48"/>
      <c r="DB1108" s="25"/>
      <c r="DC1108" s="25"/>
      <c r="DD1108" s="25"/>
      <c r="DE1108" s="46"/>
      <c r="DF1108" s="39"/>
      <c r="DG1108" s="25"/>
    </row>
    <row r="1109" spans="1:111" x14ac:dyDescent="0.35">
      <c r="A1109" s="25" t="s">
        <v>996</v>
      </c>
      <c r="B1109" s="25">
        <f>+COUNTA(E1109:DF1109)</f>
        <v>18</v>
      </c>
      <c r="F1109" s="32" t="s">
        <v>4009</v>
      </c>
      <c r="G1109" s="25" t="s">
        <v>5940</v>
      </c>
      <c r="I1109" s="25"/>
      <c r="J1109" s="25" t="s">
        <v>5486</v>
      </c>
      <c r="R1109" s="25">
        <v>1</v>
      </c>
      <c r="S1109" s="25">
        <f>SUM(COUNTIF(K1109:R1109,"1"))</f>
        <v>1</v>
      </c>
      <c r="T1109" s="32"/>
      <c r="Z1109" s="32" t="s">
        <v>5469</v>
      </c>
      <c r="AA1109" s="34"/>
      <c r="AB1109" s="34"/>
      <c r="AC1109" s="25"/>
      <c r="AE1109" s="41"/>
      <c r="AF1109" s="25"/>
      <c r="AM1109" s="25"/>
      <c r="AT1109" s="32"/>
      <c r="AU1109" s="41"/>
      <c r="AV1109" s="25"/>
      <c r="AW1109" s="25"/>
      <c r="AX1109" s="45"/>
      <c r="AY1109" s="25"/>
      <c r="AZ1109" s="25"/>
      <c r="BA1109" s="25"/>
      <c r="BC1109" s="55"/>
      <c r="BF1109" s="25"/>
      <c r="BI1109" s="41"/>
      <c r="BJ1109" s="25"/>
      <c r="BM1109" s="32"/>
      <c r="BN1109" s="25"/>
      <c r="BO1109" s="32"/>
      <c r="BP1109" s="25"/>
      <c r="BQ1109" s="25"/>
      <c r="BR1109" s="25"/>
      <c r="BS1109" s="32" t="s">
        <v>4010</v>
      </c>
      <c r="BT1109" s="25" t="s">
        <v>4011</v>
      </c>
      <c r="BV1109" s="25"/>
      <c r="BW1109" s="25"/>
      <c r="BX1109" s="32"/>
      <c r="BY1109" s="25"/>
      <c r="CB1109" s="25"/>
      <c r="CD1109" s="25"/>
      <c r="CG1109" s="25" t="s">
        <v>4014</v>
      </c>
      <c r="CH1109" s="50">
        <v>1</v>
      </c>
      <c r="CI1109" s="50" t="s">
        <v>2834</v>
      </c>
      <c r="CK1109" s="50" t="s">
        <v>4010</v>
      </c>
      <c r="CL1109" s="50" t="s">
        <v>4011</v>
      </c>
      <c r="CM1109" s="50" t="s">
        <v>4009</v>
      </c>
      <c r="CN1109" s="50" t="s">
        <v>4013</v>
      </c>
      <c r="CO1109" s="50" t="s">
        <v>2886</v>
      </c>
      <c r="CP1109" s="50" t="s">
        <v>3436</v>
      </c>
      <c r="CQ1109" s="50" t="s">
        <v>3116</v>
      </c>
      <c r="CT1109" s="29"/>
      <c r="CU1109" s="29"/>
      <c r="CW1109" s="25"/>
      <c r="DA1109" s="48"/>
      <c r="DB1109" s="25"/>
      <c r="DC1109" s="25"/>
      <c r="DD1109" s="25"/>
      <c r="DE1109" s="46"/>
      <c r="DF1109" s="39"/>
      <c r="DG1109" s="25"/>
    </row>
    <row r="1110" spans="1:111" x14ac:dyDescent="0.35">
      <c r="A1110" s="25" t="s">
        <v>996</v>
      </c>
      <c r="B1110" s="25">
        <f>+COUNTA(E1110:DF1110)</f>
        <v>18</v>
      </c>
      <c r="F1110" s="32" t="s">
        <v>4015</v>
      </c>
      <c r="G1110" s="25" t="s">
        <v>5940</v>
      </c>
      <c r="I1110" s="25"/>
      <c r="J1110" s="25" t="s">
        <v>5486</v>
      </c>
      <c r="R1110" s="25">
        <v>1</v>
      </c>
      <c r="S1110" s="25">
        <f>SUM(COUNTIF(K1110:R1110,"1"))</f>
        <v>1</v>
      </c>
      <c r="T1110" s="32"/>
      <c r="Z1110" s="32" t="s">
        <v>5469</v>
      </c>
      <c r="AA1110" s="34"/>
      <c r="AB1110" s="34"/>
      <c r="AC1110" s="25"/>
      <c r="AE1110" s="41"/>
      <c r="AF1110" s="25"/>
      <c r="AM1110" s="25"/>
      <c r="AT1110" s="32"/>
      <c r="AU1110" s="41"/>
      <c r="AV1110" s="25"/>
      <c r="AW1110" s="25"/>
      <c r="AX1110" s="45"/>
      <c r="AY1110" s="25"/>
      <c r="AZ1110" s="25"/>
      <c r="BA1110" s="25"/>
      <c r="BC1110" s="55"/>
      <c r="BF1110" s="25"/>
      <c r="BI1110" s="41"/>
      <c r="BJ1110" s="25"/>
      <c r="BM1110" s="32"/>
      <c r="BN1110" s="25"/>
      <c r="BO1110" s="32"/>
      <c r="BP1110" s="25"/>
      <c r="BQ1110" s="25"/>
      <c r="BR1110" s="25"/>
      <c r="BS1110" s="32" t="s">
        <v>4016</v>
      </c>
      <c r="BT1110" s="25" t="s">
        <v>4017</v>
      </c>
      <c r="BV1110" s="25"/>
      <c r="BW1110" s="25"/>
      <c r="BX1110" s="32"/>
      <c r="BY1110" s="25"/>
      <c r="CB1110" s="25"/>
      <c r="CD1110" s="25"/>
      <c r="CG1110" s="25" t="s">
        <v>4020</v>
      </c>
      <c r="CH1110" s="50">
        <v>1</v>
      </c>
      <c r="CI1110" s="50" t="s">
        <v>2834</v>
      </c>
      <c r="CK1110" s="50" t="s">
        <v>4016</v>
      </c>
      <c r="CL1110" s="50" t="s">
        <v>4017</v>
      </c>
      <c r="CM1110" s="50" t="s">
        <v>4015</v>
      </c>
      <c r="CN1110" s="50" t="s">
        <v>4019</v>
      </c>
      <c r="CO1110" s="50" t="s">
        <v>2936</v>
      </c>
      <c r="CP1110" s="50" t="s">
        <v>4021</v>
      </c>
      <c r="CQ1110" s="50" t="s">
        <v>2864</v>
      </c>
      <c r="CT1110" s="29"/>
      <c r="CU1110" s="29"/>
      <c r="CW1110" s="25"/>
      <c r="DA1110" s="48"/>
      <c r="DB1110" s="25"/>
      <c r="DC1110" s="25"/>
      <c r="DD1110" s="25"/>
      <c r="DE1110" s="46"/>
      <c r="DF1110" s="39"/>
      <c r="DG1110" s="25"/>
    </row>
    <row r="1111" spans="1:111" x14ac:dyDescent="0.35">
      <c r="A1111" s="25" t="s">
        <v>996</v>
      </c>
      <c r="B1111" s="25">
        <f>+COUNTA(E1111:DF1111)</f>
        <v>18</v>
      </c>
      <c r="F1111" s="32" t="s">
        <v>4022</v>
      </c>
      <c r="G1111" s="25" t="s">
        <v>5940</v>
      </c>
      <c r="I1111" s="25"/>
      <c r="J1111" s="25" t="s">
        <v>5486</v>
      </c>
      <c r="R1111" s="25">
        <v>1</v>
      </c>
      <c r="S1111" s="25">
        <f>SUM(COUNTIF(K1111:R1111,"1"))</f>
        <v>1</v>
      </c>
      <c r="T1111" s="32"/>
      <c r="Z1111" s="32" t="s">
        <v>5469</v>
      </c>
      <c r="AA1111" s="34"/>
      <c r="AB1111" s="34"/>
      <c r="AC1111" s="25"/>
      <c r="AE1111" s="41"/>
      <c r="AF1111" s="25"/>
      <c r="AM1111" s="25"/>
      <c r="AT1111" s="32"/>
      <c r="AU1111" s="41"/>
      <c r="AV1111" s="25"/>
      <c r="AW1111" s="25"/>
      <c r="AX1111" s="45"/>
      <c r="AY1111" s="25"/>
      <c r="AZ1111" s="25"/>
      <c r="BA1111" s="25"/>
      <c r="BC1111" s="55"/>
      <c r="BF1111" s="25"/>
      <c r="BI1111" s="41"/>
      <c r="BJ1111" s="25"/>
      <c r="BM1111" s="32"/>
      <c r="BN1111" s="25"/>
      <c r="BO1111" s="32"/>
      <c r="BP1111" s="25"/>
      <c r="BQ1111" s="25"/>
      <c r="BR1111" s="25"/>
      <c r="BS1111" s="32" t="s">
        <v>4023</v>
      </c>
      <c r="BT1111" s="25" t="s">
        <v>4024</v>
      </c>
      <c r="BV1111" s="25"/>
      <c r="BW1111" s="25"/>
      <c r="BX1111" s="32"/>
      <c r="BY1111" s="25"/>
      <c r="CB1111" s="25"/>
      <c r="CD1111" s="25"/>
      <c r="CG1111" s="25" t="s">
        <v>4027</v>
      </c>
      <c r="CH1111" s="50">
        <v>1</v>
      </c>
      <c r="CI1111" s="50" t="s">
        <v>2834</v>
      </c>
      <c r="CK1111" s="50" t="s">
        <v>4023</v>
      </c>
      <c r="CL1111" s="50" t="s">
        <v>4024</v>
      </c>
      <c r="CM1111" s="50" t="s">
        <v>4022</v>
      </c>
      <c r="CN1111" s="50" t="s">
        <v>4026</v>
      </c>
      <c r="CO1111" s="50" t="s">
        <v>2870</v>
      </c>
      <c r="CP1111" s="50" t="s">
        <v>4028</v>
      </c>
      <c r="CQ1111" s="50" t="s">
        <v>4029</v>
      </c>
      <c r="CT1111" s="29"/>
      <c r="CU1111" s="29"/>
      <c r="CW1111" s="25"/>
      <c r="DA1111" s="48"/>
      <c r="DB1111" s="25"/>
      <c r="DC1111" s="25"/>
      <c r="DD1111" s="25"/>
      <c r="DE1111" s="46"/>
      <c r="DF1111" s="39"/>
      <c r="DG1111" s="25"/>
    </row>
    <row r="1112" spans="1:111" x14ac:dyDescent="0.35">
      <c r="A1112" s="25" t="s">
        <v>996</v>
      </c>
      <c r="B1112" s="25">
        <f>+COUNTA(E1112:DF1112)</f>
        <v>18</v>
      </c>
      <c r="F1112" s="32" t="s">
        <v>4030</v>
      </c>
      <c r="G1112" s="25" t="s">
        <v>5940</v>
      </c>
      <c r="I1112" s="25"/>
      <c r="J1112" s="25" t="s">
        <v>5486</v>
      </c>
      <c r="R1112" s="25">
        <v>1</v>
      </c>
      <c r="S1112" s="25">
        <f>SUM(COUNTIF(K1112:R1112,"1"))</f>
        <v>1</v>
      </c>
      <c r="T1112" s="32"/>
      <c r="Z1112" s="32" t="s">
        <v>5469</v>
      </c>
      <c r="AA1112" s="34"/>
      <c r="AB1112" s="34"/>
      <c r="AC1112" s="25"/>
      <c r="AE1112" s="41"/>
      <c r="AF1112" s="25"/>
      <c r="AM1112" s="25"/>
      <c r="AT1112" s="32"/>
      <c r="AU1112" s="41"/>
      <c r="AV1112" s="25"/>
      <c r="AW1112" s="25"/>
      <c r="AX1112" s="45"/>
      <c r="AY1112" s="25"/>
      <c r="AZ1112" s="25"/>
      <c r="BA1112" s="25"/>
      <c r="BC1112" s="55"/>
      <c r="BF1112" s="25"/>
      <c r="BI1112" s="41"/>
      <c r="BJ1112" s="25"/>
      <c r="BM1112" s="32"/>
      <c r="BN1112" s="25"/>
      <c r="BO1112" s="32"/>
      <c r="BP1112" s="25"/>
      <c r="BQ1112" s="25"/>
      <c r="BR1112" s="25"/>
      <c r="BS1112" s="32" t="s">
        <v>4031</v>
      </c>
      <c r="BT1112" s="25" t="s">
        <v>4032</v>
      </c>
      <c r="BV1112" s="25"/>
      <c r="BW1112" s="25"/>
      <c r="BX1112" s="32"/>
      <c r="BY1112" s="25"/>
      <c r="CB1112" s="25"/>
      <c r="CD1112" s="25"/>
      <c r="CG1112" s="25" t="s">
        <v>4035</v>
      </c>
      <c r="CH1112" s="50">
        <v>1</v>
      </c>
      <c r="CI1112" s="50" t="s">
        <v>2834</v>
      </c>
      <c r="CK1112" s="50" t="s">
        <v>4031</v>
      </c>
      <c r="CL1112" s="50" t="s">
        <v>4032</v>
      </c>
      <c r="CM1112" s="50" t="s">
        <v>4030</v>
      </c>
      <c r="CN1112" s="50" t="s">
        <v>4034</v>
      </c>
      <c r="CO1112" s="50" t="s">
        <v>2999</v>
      </c>
      <c r="CP1112" s="50" t="s">
        <v>3737</v>
      </c>
      <c r="CQ1112" s="50" t="s">
        <v>2955</v>
      </c>
      <c r="CT1112" s="29"/>
      <c r="CU1112" s="29"/>
      <c r="CW1112" s="25"/>
      <c r="DA1112" s="48"/>
      <c r="DB1112" s="25"/>
      <c r="DC1112" s="25"/>
      <c r="DD1112" s="25"/>
      <c r="DE1112" s="46"/>
      <c r="DF1112" s="39"/>
      <c r="DG1112" s="25"/>
    </row>
    <row r="1113" spans="1:111" x14ac:dyDescent="0.35">
      <c r="A1113" s="25" t="s">
        <v>996</v>
      </c>
      <c r="B1113" s="25">
        <f>+COUNTA(E1113:DF1113)</f>
        <v>18</v>
      </c>
      <c r="F1113" s="32" t="s">
        <v>4036</v>
      </c>
      <c r="G1113" s="25" t="s">
        <v>5940</v>
      </c>
      <c r="I1113" s="25"/>
      <c r="J1113" s="25" t="s">
        <v>5486</v>
      </c>
      <c r="R1113" s="25">
        <v>1</v>
      </c>
      <c r="S1113" s="25">
        <f>SUM(COUNTIF(K1113:R1113,"1"))</f>
        <v>1</v>
      </c>
      <c r="T1113" s="32"/>
      <c r="Z1113" s="32" t="s">
        <v>5469</v>
      </c>
      <c r="AA1113" s="34"/>
      <c r="AB1113" s="34"/>
      <c r="AC1113" s="25"/>
      <c r="AE1113" s="41"/>
      <c r="AF1113" s="25"/>
      <c r="AM1113" s="25"/>
      <c r="AT1113" s="32"/>
      <c r="AU1113" s="41"/>
      <c r="AV1113" s="25"/>
      <c r="AW1113" s="25"/>
      <c r="AX1113" s="45"/>
      <c r="AY1113" s="25"/>
      <c r="AZ1113" s="25"/>
      <c r="BA1113" s="25"/>
      <c r="BC1113" s="55"/>
      <c r="BF1113" s="25"/>
      <c r="BI1113" s="41"/>
      <c r="BJ1113" s="25"/>
      <c r="BM1113" s="32"/>
      <c r="BN1113" s="25"/>
      <c r="BO1113" s="32"/>
      <c r="BP1113" s="25"/>
      <c r="BQ1113" s="25"/>
      <c r="BR1113" s="25"/>
      <c r="BS1113" s="32" t="s">
        <v>4037</v>
      </c>
      <c r="BT1113" s="25" t="s">
        <v>4038</v>
      </c>
      <c r="BV1113" s="25"/>
      <c r="BW1113" s="25"/>
      <c r="BX1113" s="32"/>
      <c r="BY1113" s="25"/>
      <c r="CB1113" s="25"/>
      <c r="CD1113" s="25"/>
      <c r="CG1113" s="25" t="s">
        <v>4041</v>
      </c>
      <c r="CH1113" s="50">
        <v>1</v>
      </c>
      <c r="CI1113" s="50" t="s">
        <v>2834</v>
      </c>
      <c r="CK1113" s="50" t="s">
        <v>4037</v>
      </c>
      <c r="CL1113" s="50" t="s">
        <v>4038</v>
      </c>
      <c r="CM1113" s="50" t="s">
        <v>4036</v>
      </c>
      <c r="CN1113" s="50" t="s">
        <v>4040</v>
      </c>
      <c r="CO1113" s="50" t="s">
        <v>2999</v>
      </c>
      <c r="CP1113" s="50" t="s">
        <v>4042</v>
      </c>
      <c r="CQ1113" s="50" t="s">
        <v>4043</v>
      </c>
      <c r="CT1113" s="29"/>
      <c r="CU1113" s="29"/>
      <c r="CW1113" s="25"/>
      <c r="DA1113" s="48"/>
      <c r="DB1113" s="25"/>
      <c r="DC1113" s="25"/>
      <c r="DD1113" s="25"/>
      <c r="DE1113" s="46"/>
      <c r="DF1113" s="39"/>
      <c r="DG1113" s="25"/>
    </row>
    <row r="1114" spans="1:111" x14ac:dyDescent="0.35">
      <c r="A1114" s="25" t="s">
        <v>996</v>
      </c>
      <c r="B1114" s="25">
        <f>+COUNTA(E1114:DF1114)</f>
        <v>18</v>
      </c>
      <c r="F1114" s="32" t="s">
        <v>4044</v>
      </c>
      <c r="G1114" s="25" t="s">
        <v>5940</v>
      </c>
      <c r="I1114" s="25"/>
      <c r="J1114" s="25" t="s">
        <v>5486</v>
      </c>
      <c r="R1114" s="25">
        <v>1</v>
      </c>
      <c r="S1114" s="25">
        <f>SUM(COUNTIF(K1114:R1114,"1"))</f>
        <v>1</v>
      </c>
      <c r="T1114" s="32"/>
      <c r="Z1114" s="32" t="s">
        <v>5469</v>
      </c>
      <c r="AA1114" s="34"/>
      <c r="AB1114" s="34"/>
      <c r="AC1114" s="25"/>
      <c r="AE1114" s="41"/>
      <c r="AF1114" s="25"/>
      <c r="AM1114" s="25"/>
      <c r="AT1114" s="32"/>
      <c r="AU1114" s="41"/>
      <c r="AV1114" s="25"/>
      <c r="AW1114" s="25"/>
      <c r="AX1114" s="45"/>
      <c r="AY1114" s="25"/>
      <c r="AZ1114" s="25"/>
      <c r="BA1114" s="25"/>
      <c r="BC1114" s="55"/>
      <c r="BF1114" s="25"/>
      <c r="BI1114" s="41"/>
      <c r="BJ1114" s="25"/>
      <c r="BM1114" s="32"/>
      <c r="BN1114" s="25"/>
      <c r="BO1114" s="32"/>
      <c r="BP1114" s="25"/>
      <c r="BQ1114" s="25"/>
      <c r="BR1114" s="25"/>
      <c r="BS1114" s="32" t="s">
        <v>4045</v>
      </c>
      <c r="BT1114" s="25" t="s">
        <v>4046</v>
      </c>
      <c r="BV1114" s="25"/>
      <c r="BW1114" s="25"/>
      <c r="BX1114" s="32"/>
      <c r="BY1114" s="25"/>
      <c r="CB1114" s="25"/>
      <c r="CD1114" s="25"/>
      <c r="CG1114" s="25" t="s">
        <v>4049</v>
      </c>
      <c r="CH1114" s="50">
        <v>1</v>
      </c>
      <c r="CI1114" s="50" t="s">
        <v>2834</v>
      </c>
      <c r="CK1114" s="50" t="s">
        <v>4045</v>
      </c>
      <c r="CL1114" s="50" t="s">
        <v>4046</v>
      </c>
      <c r="CM1114" s="50" t="s">
        <v>4044</v>
      </c>
      <c r="CN1114" s="50" t="s">
        <v>4048</v>
      </c>
      <c r="CO1114" s="50" t="s">
        <v>2944</v>
      </c>
      <c r="CP1114" s="50" t="s">
        <v>2846</v>
      </c>
      <c r="CQ1114" s="50" t="s">
        <v>4050</v>
      </c>
      <c r="CT1114" s="29"/>
      <c r="CU1114" s="29"/>
      <c r="CW1114" s="25"/>
      <c r="DA1114" s="48"/>
      <c r="DB1114" s="25"/>
      <c r="DC1114" s="25"/>
      <c r="DD1114" s="25"/>
      <c r="DE1114" s="46"/>
      <c r="DF1114" s="39"/>
      <c r="DG1114" s="25"/>
    </row>
    <row r="1115" spans="1:111" x14ac:dyDescent="0.35">
      <c r="A1115" s="25" t="s">
        <v>996</v>
      </c>
      <c r="B1115" s="25">
        <f>+COUNTA(E1115:DF1115)</f>
        <v>18</v>
      </c>
      <c r="F1115" s="32" t="s">
        <v>4051</v>
      </c>
      <c r="G1115" s="25" t="s">
        <v>5940</v>
      </c>
      <c r="I1115" s="25"/>
      <c r="J1115" s="25" t="s">
        <v>5486</v>
      </c>
      <c r="R1115" s="25">
        <v>1</v>
      </c>
      <c r="S1115" s="25">
        <f>SUM(COUNTIF(K1115:R1115,"1"))</f>
        <v>1</v>
      </c>
      <c r="T1115" s="32"/>
      <c r="Z1115" s="32" t="s">
        <v>5469</v>
      </c>
      <c r="AA1115" s="34"/>
      <c r="AB1115" s="34"/>
      <c r="AC1115" s="25"/>
      <c r="AE1115" s="41"/>
      <c r="AF1115" s="25"/>
      <c r="AM1115" s="25"/>
      <c r="AT1115" s="32"/>
      <c r="AU1115" s="41"/>
      <c r="AV1115" s="25"/>
      <c r="AW1115" s="25"/>
      <c r="AX1115" s="45"/>
      <c r="AY1115" s="25"/>
      <c r="AZ1115" s="25"/>
      <c r="BA1115" s="25"/>
      <c r="BC1115" s="55"/>
      <c r="BF1115" s="25"/>
      <c r="BI1115" s="41"/>
      <c r="BJ1115" s="25"/>
      <c r="BM1115" s="32"/>
      <c r="BN1115" s="25"/>
      <c r="BO1115" s="32"/>
      <c r="BP1115" s="25"/>
      <c r="BQ1115" s="25"/>
      <c r="BR1115" s="25"/>
      <c r="BS1115" s="32" t="s">
        <v>4052</v>
      </c>
      <c r="BT1115" s="25" t="s">
        <v>4053</v>
      </c>
      <c r="BV1115" s="25"/>
      <c r="BW1115" s="25"/>
      <c r="BX1115" s="32"/>
      <c r="BY1115" s="25"/>
      <c r="CB1115" s="25"/>
      <c r="CD1115" s="25"/>
      <c r="CG1115" s="25" t="s">
        <v>4056</v>
      </c>
      <c r="CH1115" s="50">
        <v>1</v>
      </c>
      <c r="CI1115" s="50" t="s">
        <v>2834</v>
      </c>
      <c r="CK1115" s="50" t="s">
        <v>4052</v>
      </c>
      <c r="CL1115" s="50" t="s">
        <v>4053</v>
      </c>
      <c r="CM1115" s="50" t="s">
        <v>4051</v>
      </c>
      <c r="CN1115" s="50" t="s">
        <v>4055</v>
      </c>
      <c r="CO1115" s="50" t="s">
        <v>2953</v>
      </c>
      <c r="CP1115" s="50" t="s">
        <v>4057</v>
      </c>
      <c r="CQ1115" s="50" t="s">
        <v>3651</v>
      </c>
      <c r="CT1115" s="29"/>
      <c r="CU1115" s="29"/>
      <c r="CW1115" s="25"/>
      <c r="DA1115" s="48"/>
      <c r="DB1115" s="25"/>
      <c r="DC1115" s="25"/>
      <c r="DD1115" s="25"/>
      <c r="DE1115" s="46"/>
      <c r="DF1115" s="39"/>
      <c r="DG1115" s="25"/>
    </row>
    <row r="1116" spans="1:111" x14ac:dyDescent="0.35">
      <c r="A1116" s="25" t="s">
        <v>996</v>
      </c>
      <c r="B1116" s="25">
        <f>+COUNTA(E1116:DF1116)</f>
        <v>18</v>
      </c>
      <c r="F1116" s="32" t="s">
        <v>4058</v>
      </c>
      <c r="G1116" s="25" t="s">
        <v>5940</v>
      </c>
      <c r="I1116" s="25"/>
      <c r="J1116" s="25" t="s">
        <v>5486</v>
      </c>
      <c r="R1116" s="25">
        <v>1</v>
      </c>
      <c r="S1116" s="25">
        <f>SUM(COUNTIF(K1116:R1116,"1"))</f>
        <v>1</v>
      </c>
      <c r="T1116" s="32"/>
      <c r="Z1116" s="32" t="s">
        <v>5469</v>
      </c>
      <c r="AA1116" s="34"/>
      <c r="AB1116" s="34"/>
      <c r="AC1116" s="25"/>
      <c r="AE1116" s="41"/>
      <c r="AF1116" s="25"/>
      <c r="AM1116" s="25"/>
      <c r="AT1116" s="32"/>
      <c r="AU1116" s="41"/>
      <c r="AV1116" s="25"/>
      <c r="AW1116" s="25"/>
      <c r="AX1116" s="45"/>
      <c r="AY1116" s="25"/>
      <c r="AZ1116" s="25"/>
      <c r="BA1116" s="25"/>
      <c r="BC1116" s="55"/>
      <c r="BF1116" s="25"/>
      <c r="BI1116" s="41"/>
      <c r="BJ1116" s="25"/>
      <c r="BM1116" s="32"/>
      <c r="BN1116" s="25"/>
      <c r="BO1116" s="32"/>
      <c r="BP1116" s="25"/>
      <c r="BQ1116" s="25"/>
      <c r="BR1116" s="25"/>
      <c r="BS1116" s="32" t="s">
        <v>4059</v>
      </c>
      <c r="BT1116" s="25" t="s">
        <v>4060</v>
      </c>
      <c r="BV1116" s="25"/>
      <c r="BW1116" s="25"/>
      <c r="BX1116" s="32"/>
      <c r="BY1116" s="25"/>
      <c r="CB1116" s="25"/>
      <c r="CD1116" s="25"/>
      <c r="CG1116" s="25" t="s">
        <v>4063</v>
      </c>
      <c r="CH1116" s="50">
        <v>1</v>
      </c>
      <c r="CI1116" s="50" t="s">
        <v>2834</v>
      </c>
      <c r="CK1116" s="50" t="s">
        <v>4059</v>
      </c>
      <c r="CL1116" s="50" t="s">
        <v>4060</v>
      </c>
      <c r="CM1116" s="50" t="s">
        <v>4058</v>
      </c>
      <c r="CN1116" s="50" t="s">
        <v>4062</v>
      </c>
      <c r="CO1116" s="50" t="s">
        <v>4064</v>
      </c>
      <c r="CP1116" s="50" t="s">
        <v>2911</v>
      </c>
      <c r="CQ1116" s="50" t="s">
        <v>2992</v>
      </c>
      <c r="CT1116" s="29"/>
      <c r="CU1116" s="29"/>
      <c r="CW1116" s="25"/>
      <c r="DA1116" s="48"/>
      <c r="DB1116" s="25"/>
      <c r="DC1116" s="25"/>
      <c r="DD1116" s="25"/>
      <c r="DE1116" s="46"/>
      <c r="DF1116" s="39"/>
      <c r="DG1116" s="25"/>
    </row>
    <row r="1117" spans="1:111" x14ac:dyDescent="0.35">
      <c r="A1117" s="25" t="s">
        <v>996</v>
      </c>
      <c r="B1117" s="25">
        <f>+COUNTA(E1117:DF1117)</f>
        <v>18</v>
      </c>
      <c r="F1117" s="32" t="s">
        <v>4065</v>
      </c>
      <c r="G1117" s="25" t="s">
        <v>5940</v>
      </c>
      <c r="I1117" s="25"/>
      <c r="J1117" s="25" t="s">
        <v>5486</v>
      </c>
      <c r="R1117" s="25">
        <v>1</v>
      </c>
      <c r="S1117" s="25">
        <f>SUM(COUNTIF(K1117:R1117,"1"))</f>
        <v>1</v>
      </c>
      <c r="T1117" s="32"/>
      <c r="Z1117" s="32" t="s">
        <v>5469</v>
      </c>
      <c r="AA1117" s="34"/>
      <c r="AB1117" s="34"/>
      <c r="AC1117" s="25"/>
      <c r="AE1117" s="41"/>
      <c r="AF1117" s="25"/>
      <c r="AM1117" s="25"/>
      <c r="AT1117" s="32"/>
      <c r="AU1117" s="41"/>
      <c r="AV1117" s="25"/>
      <c r="AW1117" s="25"/>
      <c r="AX1117" s="45"/>
      <c r="AY1117" s="25"/>
      <c r="AZ1117" s="25"/>
      <c r="BA1117" s="25"/>
      <c r="BC1117" s="55"/>
      <c r="BF1117" s="25"/>
      <c r="BI1117" s="41"/>
      <c r="BJ1117" s="25"/>
      <c r="BM1117" s="32"/>
      <c r="BN1117" s="25"/>
      <c r="BO1117" s="32"/>
      <c r="BP1117" s="25"/>
      <c r="BQ1117" s="25"/>
      <c r="BR1117" s="25"/>
      <c r="BS1117" s="32" t="s">
        <v>4066</v>
      </c>
      <c r="BT1117" s="25" t="s">
        <v>4067</v>
      </c>
      <c r="BV1117" s="25"/>
      <c r="BW1117" s="25"/>
      <c r="BX1117" s="32"/>
      <c r="BY1117" s="25"/>
      <c r="CB1117" s="25"/>
      <c r="CD1117" s="25"/>
      <c r="CG1117" s="25" t="s">
        <v>4070</v>
      </c>
      <c r="CH1117" s="50">
        <v>1</v>
      </c>
      <c r="CI1117" s="50" t="s">
        <v>2834</v>
      </c>
      <c r="CK1117" s="50" t="s">
        <v>4066</v>
      </c>
      <c r="CL1117" s="50" t="s">
        <v>4067</v>
      </c>
      <c r="CM1117" s="50" t="s">
        <v>4065</v>
      </c>
      <c r="CN1117" s="50" t="s">
        <v>4069</v>
      </c>
      <c r="CO1117" s="50" t="s">
        <v>3387</v>
      </c>
      <c r="CP1117" s="50" t="s">
        <v>3022</v>
      </c>
      <c r="CQ1117" s="50" t="s">
        <v>2985</v>
      </c>
      <c r="CT1117" s="29"/>
      <c r="CU1117" s="29"/>
      <c r="CW1117" s="25"/>
      <c r="DA1117" s="48"/>
      <c r="DB1117" s="25"/>
      <c r="DC1117" s="25"/>
      <c r="DD1117" s="25"/>
      <c r="DE1117" s="46"/>
      <c r="DF1117" s="39"/>
      <c r="DG1117" s="25"/>
    </row>
    <row r="1118" spans="1:111" x14ac:dyDescent="0.35">
      <c r="A1118" s="25" t="s">
        <v>996</v>
      </c>
      <c r="B1118" s="25">
        <f>+COUNTA(E1118:DF1118)</f>
        <v>18</v>
      </c>
      <c r="F1118" s="32" t="s">
        <v>4071</v>
      </c>
      <c r="G1118" s="25" t="s">
        <v>5940</v>
      </c>
      <c r="I1118" s="25"/>
      <c r="J1118" s="25" t="s">
        <v>5486</v>
      </c>
      <c r="R1118" s="25">
        <v>1</v>
      </c>
      <c r="S1118" s="25">
        <f>SUM(COUNTIF(K1118:R1118,"1"))</f>
        <v>1</v>
      </c>
      <c r="T1118" s="32"/>
      <c r="Z1118" s="32" t="s">
        <v>5469</v>
      </c>
      <c r="AA1118" s="34"/>
      <c r="AB1118" s="34"/>
      <c r="AC1118" s="25"/>
      <c r="AE1118" s="41"/>
      <c r="AF1118" s="25"/>
      <c r="AM1118" s="25"/>
      <c r="AT1118" s="32"/>
      <c r="AU1118" s="41"/>
      <c r="AV1118" s="25"/>
      <c r="AW1118" s="25"/>
      <c r="AX1118" s="45"/>
      <c r="AY1118" s="25"/>
      <c r="AZ1118" s="25"/>
      <c r="BA1118" s="25"/>
      <c r="BC1118" s="55"/>
      <c r="BF1118" s="25"/>
      <c r="BI1118" s="41"/>
      <c r="BJ1118" s="25"/>
      <c r="BM1118" s="32"/>
      <c r="BN1118" s="25"/>
      <c r="BO1118" s="32"/>
      <c r="BP1118" s="25"/>
      <c r="BQ1118" s="25"/>
      <c r="BR1118" s="25"/>
      <c r="BS1118" s="32" t="s">
        <v>4072</v>
      </c>
      <c r="BT1118" s="25" t="s">
        <v>4073</v>
      </c>
      <c r="BV1118" s="25"/>
      <c r="BW1118" s="25"/>
      <c r="BX1118" s="32"/>
      <c r="BY1118" s="25"/>
      <c r="CB1118" s="25"/>
      <c r="CD1118" s="25"/>
      <c r="CG1118" s="25" t="s">
        <v>4076</v>
      </c>
      <c r="CH1118" s="50">
        <v>1</v>
      </c>
      <c r="CI1118" s="50" t="s">
        <v>2834</v>
      </c>
      <c r="CK1118" s="50" t="s">
        <v>4072</v>
      </c>
      <c r="CL1118" s="50" t="s">
        <v>4073</v>
      </c>
      <c r="CM1118" s="50" t="s">
        <v>4071</v>
      </c>
      <c r="CN1118" s="50" t="s">
        <v>4075</v>
      </c>
      <c r="CO1118" s="50" t="s">
        <v>2845</v>
      </c>
      <c r="CP1118" s="50" t="s">
        <v>2911</v>
      </c>
      <c r="CQ1118" s="50" t="s">
        <v>2847</v>
      </c>
      <c r="CT1118" s="29"/>
      <c r="CU1118" s="29"/>
      <c r="CW1118" s="25"/>
      <c r="DA1118" s="48"/>
      <c r="DB1118" s="25"/>
      <c r="DC1118" s="25"/>
      <c r="DD1118" s="25"/>
      <c r="DE1118" s="46"/>
      <c r="DF1118" s="39"/>
      <c r="DG1118" s="25"/>
    </row>
    <row r="1119" spans="1:111" x14ac:dyDescent="0.35">
      <c r="A1119" s="25" t="s">
        <v>996</v>
      </c>
      <c r="B1119" s="25">
        <f>+COUNTA(E1119:DF1119)</f>
        <v>18</v>
      </c>
      <c r="F1119" s="32" t="s">
        <v>4077</v>
      </c>
      <c r="G1119" s="25" t="s">
        <v>5940</v>
      </c>
      <c r="I1119" s="25"/>
      <c r="J1119" s="25" t="s">
        <v>5486</v>
      </c>
      <c r="R1119" s="25">
        <v>1</v>
      </c>
      <c r="S1119" s="25">
        <f>SUM(COUNTIF(K1119:R1119,"1"))</f>
        <v>1</v>
      </c>
      <c r="T1119" s="32"/>
      <c r="Z1119" s="32" t="s">
        <v>5469</v>
      </c>
      <c r="AA1119" s="34"/>
      <c r="AB1119" s="34"/>
      <c r="AC1119" s="25"/>
      <c r="AE1119" s="41"/>
      <c r="AF1119" s="25"/>
      <c r="AM1119" s="25"/>
      <c r="AT1119" s="32"/>
      <c r="AU1119" s="41"/>
      <c r="AV1119" s="25"/>
      <c r="AW1119" s="25"/>
      <c r="AX1119" s="45"/>
      <c r="AY1119" s="25"/>
      <c r="AZ1119" s="25"/>
      <c r="BA1119" s="25"/>
      <c r="BC1119" s="55"/>
      <c r="BF1119" s="25"/>
      <c r="BI1119" s="41"/>
      <c r="BJ1119" s="25"/>
      <c r="BM1119" s="32"/>
      <c r="BN1119" s="25"/>
      <c r="BO1119" s="32"/>
      <c r="BP1119" s="25"/>
      <c r="BQ1119" s="25"/>
      <c r="BR1119" s="25"/>
      <c r="BS1119" s="32" t="s">
        <v>4078</v>
      </c>
      <c r="BT1119" s="25" t="s">
        <v>4079</v>
      </c>
      <c r="BV1119" s="25"/>
      <c r="BW1119" s="25"/>
      <c r="BX1119" s="32"/>
      <c r="BY1119" s="25"/>
      <c r="CB1119" s="25"/>
      <c r="CD1119" s="25"/>
      <c r="CG1119" s="25" t="s">
        <v>4082</v>
      </c>
      <c r="CH1119" s="50">
        <v>1</v>
      </c>
      <c r="CI1119" s="50" t="s">
        <v>2834</v>
      </c>
      <c r="CK1119" s="50" t="s">
        <v>4078</v>
      </c>
      <c r="CL1119" s="50" t="s">
        <v>4079</v>
      </c>
      <c r="CM1119" s="50" t="s">
        <v>4077</v>
      </c>
      <c r="CN1119" s="50" t="s">
        <v>4081</v>
      </c>
      <c r="CO1119" s="50" t="s">
        <v>3054</v>
      </c>
      <c r="CP1119" s="50" t="s">
        <v>3395</v>
      </c>
      <c r="CQ1119" s="50" t="s">
        <v>3056</v>
      </c>
      <c r="CT1119" s="29"/>
      <c r="CU1119" s="29"/>
      <c r="CW1119" s="25"/>
      <c r="DA1119" s="48"/>
      <c r="DB1119" s="25"/>
      <c r="DC1119" s="25"/>
      <c r="DD1119" s="25"/>
      <c r="DE1119" s="46"/>
      <c r="DF1119" s="39"/>
      <c r="DG1119" s="25"/>
    </row>
    <row r="1120" spans="1:111" x14ac:dyDescent="0.35">
      <c r="A1120" s="25" t="s">
        <v>996</v>
      </c>
      <c r="B1120" s="25">
        <f>+COUNTA(E1120:DF1120)</f>
        <v>18</v>
      </c>
      <c r="F1120" s="32" t="s">
        <v>4083</v>
      </c>
      <c r="G1120" s="25" t="s">
        <v>5940</v>
      </c>
      <c r="I1120" s="25"/>
      <c r="J1120" s="25" t="s">
        <v>5486</v>
      </c>
      <c r="R1120" s="25">
        <v>1</v>
      </c>
      <c r="S1120" s="25">
        <f>SUM(COUNTIF(K1120:R1120,"1"))</f>
        <v>1</v>
      </c>
      <c r="T1120" s="32"/>
      <c r="Z1120" s="32" t="s">
        <v>5469</v>
      </c>
      <c r="AA1120" s="34"/>
      <c r="AB1120" s="34"/>
      <c r="AC1120" s="25"/>
      <c r="AE1120" s="41"/>
      <c r="AF1120" s="25"/>
      <c r="AM1120" s="25"/>
      <c r="AT1120" s="32"/>
      <c r="AU1120" s="41"/>
      <c r="AV1120" s="25"/>
      <c r="AW1120" s="25"/>
      <c r="AX1120" s="45"/>
      <c r="AY1120" s="25"/>
      <c r="AZ1120" s="25"/>
      <c r="BA1120" s="25"/>
      <c r="BC1120" s="55"/>
      <c r="BF1120" s="25"/>
      <c r="BI1120" s="41"/>
      <c r="BJ1120" s="25"/>
      <c r="BM1120" s="32"/>
      <c r="BN1120" s="25"/>
      <c r="BO1120" s="32"/>
      <c r="BP1120" s="25"/>
      <c r="BQ1120" s="25"/>
      <c r="BR1120" s="25"/>
      <c r="BS1120" s="32" t="s">
        <v>4084</v>
      </c>
      <c r="BT1120" s="25" t="s">
        <v>4085</v>
      </c>
      <c r="BV1120" s="25"/>
      <c r="BW1120" s="25"/>
      <c r="BX1120" s="32"/>
      <c r="BY1120" s="25"/>
      <c r="CB1120" s="25"/>
      <c r="CD1120" s="25"/>
      <c r="CG1120" s="25" t="s">
        <v>4088</v>
      </c>
      <c r="CH1120" s="50">
        <v>1</v>
      </c>
      <c r="CI1120" s="50" t="s">
        <v>2834</v>
      </c>
      <c r="CK1120" s="50" t="s">
        <v>4084</v>
      </c>
      <c r="CL1120" s="50" t="s">
        <v>4085</v>
      </c>
      <c r="CM1120" s="50" t="s">
        <v>4083</v>
      </c>
      <c r="CN1120" s="50" t="s">
        <v>4087</v>
      </c>
      <c r="CO1120" s="50" t="s">
        <v>3755</v>
      </c>
      <c r="CP1120" s="50" t="s">
        <v>4089</v>
      </c>
      <c r="CQ1120" s="50" t="s">
        <v>2838</v>
      </c>
      <c r="CT1120" s="29"/>
      <c r="CU1120" s="29"/>
      <c r="CW1120" s="25"/>
      <c r="DA1120" s="48"/>
      <c r="DB1120" s="25"/>
      <c r="DC1120" s="25"/>
      <c r="DD1120" s="25"/>
      <c r="DE1120" s="46"/>
      <c r="DF1120" s="39"/>
      <c r="DG1120" s="25"/>
    </row>
    <row r="1121" spans="1:111" x14ac:dyDescent="0.35">
      <c r="A1121" s="25" t="s">
        <v>996</v>
      </c>
      <c r="B1121" s="25">
        <f>+COUNTA(E1121:DF1121)</f>
        <v>18</v>
      </c>
      <c r="F1121" s="32" t="s">
        <v>4090</v>
      </c>
      <c r="G1121" s="25" t="s">
        <v>5940</v>
      </c>
      <c r="I1121" s="25"/>
      <c r="J1121" s="25" t="s">
        <v>5486</v>
      </c>
      <c r="R1121" s="25">
        <v>1</v>
      </c>
      <c r="S1121" s="25">
        <f>SUM(COUNTIF(K1121:R1121,"1"))</f>
        <v>1</v>
      </c>
      <c r="T1121" s="32"/>
      <c r="Z1121" s="32" t="s">
        <v>5469</v>
      </c>
      <c r="AA1121" s="34"/>
      <c r="AB1121" s="34"/>
      <c r="AC1121" s="25"/>
      <c r="AE1121" s="41"/>
      <c r="AF1121" s="25"/>
      <c r="AM1121" s="25"/>
      <c r="AT1121" s="32"/>
      <c r="AU1121" s="41"/>
      <c r="AV1121" s="25"/>
      <c r="AW1121" s="25"/>
      <c r="AX1121" s="45"/>
      <c r="AY1121" s="25"/>
      <c r="AZ1121" s="25"/>
      <c r="BA1121" s="25"/>
      <c r="BC1121" s="55"/>
      <c r="BF1121" s="25"/>
      <c r="BI1121" s="41"/>
      <c r="BJ1121" s="25"/>
      <c r="BM1121" s="32"/>
      <c r="BN1121" s="25"/>
      <c r="BO1121" s="32"/>
      <c r="BP1121" s="25"/>
      <c r="BQ1121" s="25"/>
      <c r="BR1121" s="25"/>
      <c r="BS1121" s="32" t="s">
        <v>4091</v>
      </c>
      <c r="BT1121" s="25" t="s">
        <v>4092</v>
      </c>
      <c r="BV1121" s="25"/>
      <c r="BW1121" s="25"/>
      <c r="BX1121" s="32"/>
      <c r="BY1121" s="25"/>
      <c r="CB1121" s="25"/>
      <c r="CD1121" s="25"/>
      <c r="CG1121" s="25" t="s">
        <v>4095</v>
      </c>
      <c r="CH1121" s="50">
        <v>1</v>
      </c>
      <c r="CI1121" s="50" t="s">
        <v>2834</v>
      </c>
      <c r="CK1121" s="50" t="s">
        <v>4091</v>
      </c>
      <c r="CL1121" s="50" t="s">
        <v>4092</v>
      </c>
      <c r="CM1121" s="50" t="s">
        <v>4090</v>
      </c>
      <c r="CN1121" s="50" t="s">
        <v>4094</v>
      </c>
      <c r="CO1121" s="50" t="s">
        <v>3127</v>
      </c>
      <c r="CP1121" s="50" t="s">
        <v>4096</v>
      </c>
      <c r="CQ1121" s="50" t="s">
        <v>2985</v>
      </c>
      <c r="CT1121" s="29"/>
      <c r="CU1121" s="29"/>
      <c r="CW1121" s="25"/>
      <c r="DA1121" s="48"/>
      <c r="DB1121" s="25"/>
      <c r="DC1121" s="25"/>
      <c r="DD1121" s="25"/>
      <c r="DE1121" s="46"/>
      <c r="DF1121" s="39"/>
      <c r="DG1121" s="25"/>
    </row>
    <row r="1122" spans="1:111" x14ac:dyDescent="0.35">
      <c r="A1122" s="25" t="s">
        <v>996</v>
      </c>
      <c r="B1122" s="25">
        <f>+COUNTA(E1122:DF1122)</f>
        <v>18</v>
      </c>
      <c r="F1122" s="32" t="s">
        <v>4097</v>
      </c>
      <c r="G1122" s="25" t="s">
        <v>5940</v>
      </c>
      <c r="I1122" s="25"/>
      <c r="J1122" s="25" t="s">
        <v>5486</v>
      </c>
      <c r="R1122" s="25">
        <v>1</v>
      </c>
      <c r="S1122" s="25">
        <f>SUM(COUNTIF(K1122:R1122,"1"))</f>
        <v>1</v>
      </c>
      <c r="T1122" s="32"/>
      <c r="Z1122" s="32" t="s">
        <v>5469</v>
      </c>
      <c r="AA1122" s="34"/>
      <c r="AB1122" s="34"/>
      <c r="AC1122" s="25"/>
      <c r="AE1122" s="41"/>
      <c r="AF1122" s="25"/>
      <c r="AM1122" s="25"/>
      <c r="AT1122" s="32"/>
      <c r="AU1122" s="41"/>
      <c r="AV1122" s="25"/>
      <c r="AW1122" s="25"/>
      <c r="AX1122" s="45"/>
      <c r="AY1122" s="25"/>
      <c r="AZ1122" s="25"/>
      <c r="BA1122" s="25"/>
      <c r="BC1122" s="55"/>
      <c r="BF1122" s="25"/>
      <c r="BI1122" s="41"/>
      <c r="BJ1122" s="25"/>
      <c r="BM1122" s="32"/>
      <c r="BN1122" s="25"/>
      <c r="BO1122" s="32"/>
      <c r="BP1122" s="25"/>
      <c r="BQ1122" s="25"/>
      <c r="BR1122" s="25"/>
      <c r="BS1122" s="32" t="s">
        <v>4098</v>
      </c>
      <c r="BT1122" s="25" t="s">
        <v>4099</v>
      </c>
      <c r="BV1122" s="25"/>
      <c r="BW1122" s="25"/>
      <c r="BX1122" s="32"/>
      <c r="BY1122" s="25"/>
      <c r="CB1122" s="25"/>
      <c r="CD1122" s="25"/>
      <c r="CG1122" s="25" t="s">
        <v>4102</v>
      </c>
      <c r="CH1122" s="50">
        <v>1</v>
      </c>
      <c r="CI1122" s="50" t="s">
        <v>2834</v>
      </c>
      <c r="CK1122" s="50" t="s">
        <v>4098</v>
      </c>
      <c r="CL1122" s="50" t="s">
        <v>4099</v>
      </c>
      <c r="CM1122" s="50" t="s">
        <v>4097</v>
      </c>
      <c r="CN1122" s="50" t="s">
        <v>4101</v>
      </c>
      <c r="CO1122" s="50" t="s">
        <v>3135</v>
      </c>
      <c r="CP1122" s="50" t="s">
        <v>3908</v>
      </c>
      <c r="CQ1122" s="50" t="s">
        <v>2864</v>
      </c>
      <c r="CT1122" s="29"/>
      <c r="CU1122" s="29"/>
      <c r="CW1122" s="25"/>
      <c r="DA1122" s="48"/>
      <c r="DB1122" s="25"/>
      <c r="DC1122" s="25"/>
      <c r="DD1122" s="25"/>
      <c r="DE1122" s="46"/>
      <c r="DF1122" s="39"/>
      <c r="DG1122" s="25"/>
    </row>
    <row r="1123" spans="1:111" x14ac:dyDescent="0.35">
      <c r="A1123" s="25" t="s">
        <v>996</v>
      </c>
      <c r="B1123" s="25">
        <f>+COUNTA(E1123:DF1123)</f>
        <v>18</v>
      </c>
      <c r="F1123" s="32" t="s">
        <v>4103</v>
      </c>
      <c r="G1123" s="25" t="s">
        <v>5940</v>
      </c>
      <c r="I1123" s="25"/>
      <c r="J1123" s="25" t="s">
        <v>5486</v>
      </c>
      <c r="R1123" s="25">
        <v>1</v>
      </c>
      <c r="S1123" s="25">
        <f>SUM(COUNTIF(K1123:R1123,"1"))</f>
        <v>1</v>
      </c>
      <c r="T1123" s="32"/>
      <c r="Z1123" s="32" t="s">
        <v>5469</v>
      </c>
      <c r="AA1123" s="34"/>
      <c r="AB1123" s="34"/>
      <c r="AC1123" s="25"/>
      <c r="AE1123" s="41"/>
      <c r="AF1123" s="25"/>
      <c r="AM1123" s="25"/>
      <c r="AT1123" s="32"/>
      <c r="AU1123" s="41"/>
      <c r="AV1123" s="25"/>
      <c r="AW1123" s="25"/>
      <c r="AX1123" s="45"/>
      <c r="AY1123" s="25"/>
      <c r="AZ1123" s="25"/>
      <c r="BA1123" s="25"/>
      <c r="BC1123" s="55"/>
      <c r="BF1123" s="25"/>
      <c r="BI1123" s="41"/>
      <c r="BJ1123" s="25"/>
      <c r="BM1123" s="32"/>
      <c r="BN1123" s="25"/>
      <c r="BO1123" s="32"/>
      <c r="BP1123" s="25"/>
      <c r="BQ1123" s="25"/>
      <c r="BR1123" s="25"/>
      <c r="BS1123" s="32" t="s">
        <v>4104</v>
      </c>
      <c r="BT1123" s="25" t="s">
        <v>4105</v>
      </c>
      <c r="BV1123" s="25"/>
      <c r="BW1123" s="25"/>
      <c r="BX1123" s="32"/>
      <c r="BY1123" s="25"/>
      <c r="CB1123" s="25"/>
      <c r="CD1123" s="25"/>
      <c r="CG1123" s="25" t="s">
        <v>4108</v>
      </c>
      <c r="CH1123" s="50">
        <v>1</v>
      </c>
      <c r="CI1123" s="50" t="s">
        <v>2834</v>
      </c>
      <c r="CK1123" s="50" t="s">
        <v>4104</v>
      </c>
      <c r="CL1123" s="50" t="s">
        <v>4105</v>
      </c>
      <c r="CM1123" s="50" t="s">
        <v>4103</v>
      </c>
      <c r="CN1123" s="50" t="s">
        <v>4107</v>
      </c>
      <c r="CO1123" s="50" t="s">
        <v>3218</v>
      </c>
      <c r="CP1123" s="50" t="s">
        <v>4109</v>
      </c>
      <c r="CQ1123" s="50" t="s">
        <v>2970</v>
      </c>
      <c r="CT1123" s="29"/>
      <c r="CU1123" s="29"/>
      <c r="CW1123" s="25"/>
      <c r="DA1123" s="48"/>
      <c r="DB1123" s="25"/>
      <c r="DC1123" s="25"/>
      <c r="DD1123" s="25"/>
      <c r="DE1123" s="46"/>
      <c r="DF1123" s="39"/>
      <c r="DG1123" s="25"/>
    </row>
    <row r="1124" spans="1:111" x14ac:dyDescent="0.35">
      <c r="A1124" s="25" t="s">
        <v>996</v>
      </c>
      <c r="B1124" s="25">
        <f>+COUNTA(E1124:DF1124)</f>
        <v>18</v>
      </c>
      <c r="F1124" s="32" t="s">
        <v>4110</v>
      </c>
      <c r="G1124" s="25" t="s">
        <v>5940</v>
      </c>
      <c r="I1124" s="25"/>
      <c r="J1124" s="25" t="s">
        <v>5486</v>
      </c>
      <c r="R1124" s="25">
        <v>1</v>
      </c>
      <c r="S1124" s="25">
        <f>SUM(COUNTIF(K1124:R1124,"1"))</f>
        <v>1</v>
      </c>
      <c r="T1124" s="32"/>
      <c r="Z1124" s="32" t="s">
        <v>5469</v>
      </c>
      <c r="AA1124" s="34"/>
      <c r="AB1124" s="34"/>
      <c r="AC1124" s="25"/>
      <c r="AE1124" s="41"/>
      <c r="AF1124" s="25"/>
      <c r="AM1124" s="25"/>
      <c r="AT1124" s="32"/>
      <c r="AU1124" s="41"/>
      <c r="AV1124" s="25"/>
      <c r="AW1124" s="25"/>
      <c r="AX1124" s="45"/>
      <c r="AY1124" s="25"/>
      <c r="AZ1124" s="25"/>
      <c r="BA1124" s="25"/>
      <c r="BC1124" s="55"/>
      <c r="BF1124" s="25"/>
      <c r="BI1124" s="41"/>
      <c r="BJ1124" s="25"/>
      <c r="BM1124" s="32"/>
      <c r="BN1124" s="25"/>
      <c r="BO1124" s="32"/>
      <c r="BP1124" s="25"/>
      <c r="BQ1124" s="25"/>
      <c r="BR1124" s="25"/>
      <c r="BS1124" s="32" t="s">
        <v>4111</v>
      </c>
      <c r="BT1124" s="25" t="s">
        <v>4112</v>
      </c>
      <c r="BV1124" s="25"/>
      <c r="BW1124" s="25"/>
      <c r="BX1124" s="32"/>
      <c r="BY1124" s="25"/>
      <c r="CB1124" s="25"/>
      <c r="CD1124" s="25"/>
      <c r="CG1124" s="25" t="s">
        <v>4115</v>
      </c>
      <c r="CH1124" s="50">
        <v>1</v>
      </c>
      <c r="CI1124" s="50" t="s">
        <v>2834</v>
      </c>
      <c r="CK1124" s="50" t="s">
        <v>4111</v>
      </c>
      <c r="CL1124" s="50" t="s">
        <v>4112</v>
      </c>
      <c r="CM1124" s="50" t="s">
        <v>4110</v>
      </c>
      <c r="CN1124" s="50" t="s">
        <v>4114</v>
      </c>
      <c r="CO1124" s="50" t="s">
        <v>2886</v>
      </c>
      <c r="CP1124" s="50" t="s">
        <v>4116</v>
      </c>
      <c r="CQ1124" s="50" t="s">
        <v>3071</v>
      </c>
      <c r="CT1124" s="29"/>
      <c r="CU1124" s="29"/>
      <c r="CW1124" s="25"/>
      <c r="DA1124" s="48"/>
      <c r="DB1124" s="25"/>
      <c r="DC1124" s="25"/>
      <c r="DD1124" s="25"/>
      <c r="DE1124" s="46"/>
      <c r="DF1124" s="39"/>
      <c r="DG1124" s="25"/>
    </row>
    <row r="1125" spans="1:111" x14ac:dyDescent="0.35">
      <c r="A1125" s="25" t="s">
        <v>996</v>
      </c>
      <c r="B1125" s="25">
        <f>+COUNTA(E1125:DF1125)</f>
        <v>18</v>
      </c>
      <c r="F1125" s="32" t="s">
        <v>4117</v>
      </c>
      <c r="G1125" s="25" t="s">
        <v>5940</v>
      </c>
      <c r="I1125" s="25"/>
      <c r="J1125" s="25" t="s">
        <v>5486</v>
      </c>
      <c r="R1125" s="25">
        <v>1</v>
      </c>
      <c r="S1125" s="25">
        <f>SUM(COUNTIF(K1125:R1125,"1"))</f>
        <v>1</v>
      </c>
      <c r="T1125" s="32"/>
      <c r="Z1125" s="32" t="s">
        <v>5469</v>
      </c>
      <c r="AA1125" s="34"/>
      <c r="AB1125" s="34"/>
      <c r="AC1125" s="25"/>
      <c r="AE1125" s="41"/>
      <c r="AF1125" s="25"/>
      <c r="AM1125" s="25"/>
      <c r="AT1125" s="32"/>
      <c r="AU1125" s="41"/>
      <c r="AV1125" s="25"/>
      <c r="AW1125" s="25"/>
      <c r="AX1125" s="45"/>
      <c r="AY1125" s="25"/>
      <c r="AZ1125" s="25"/>
      <c r="BA1125" s="25"/>
      <c r="BC1125" s="55"/>
      <c r="BF1125" s="25"/>
      <c r="BI1125" s="41"/>
      <c r="BJ1125" s="25"/>
      <c r="BM1125" s="32"/>
      <c r="BN1125" s="25"/>
      <c r="BO1125" s="32"/>
      <c r="BP1125" s="25"/>
      <c r="BQ1125" s="25"/>
      <c r="BR1125" s="25"/>
      <c r="BS1125" s="32" t="s">
        <v>4118</v>
      </c>
      <c r="BT1125" s="25" t="s">
        <v>4119</v>
      </c>
      <c r="BV1125" s="25"/>
      <c r="BW1125" s="25"/>
      <c r="BX1125" s="32"/>
      <c r="BY1125" s="25"/>
      <c r="CB1125" s="25"/>
      <c r="CD1125" s="25"/>
      <c r="CG1125" s="25" t="s">
        <v>4122</v>
      </c>
      <c r="CH1125" s="50">
        <v>1</v>
      </c>
      <c r="CI1125" s="50" t="s">
        <v>2834</v>
      </c>
      <c r="CK1125" s="50" t="s">
        <v>4118</v>
      </c>
      <c r="CL1125" s="50" t="s">
        <v>4119</v>
      </c>
      <c r="CM1125" s="50" t="s">
        <v>4117</v>
      </c>
      <c r="CN1125" s="50" t="s">
        <v>4121</v>
      </c>
      <c r="CO1125" s="50" t="s">
        <v>2836</v>
      </c>
      <c r="CP1125" s="50" t="s">
        <v>2846</v>
      </c>
      <c r="CQ1125" s="50" t="s">
        <v>2879</v>
      </c>
      <c r="CT1125" s="29"/>
      <c r="CU1125" s="29"/>
      <c r="CW1125" s="25"/>
      <c r="DA1125" s="48"/>
      <c r="DB1125" s="25"/>
      <c r="DC1125" s="25"/>
      <c r="DD1125" s="25"/>
      <c r="DE1125" s="46"/>
      <c r="DF1125" s="39"/>
      <c r="DG1125" s="25"/>
    </row>
    <row r="1126" spans="1:111" x14ac:dyDescent="0.35">
      <c r="A1126" s="25" t="s">
        <v>996</v>
      </c>
      <c r="B1126" s="25">
        <f>+COUNTA(E1126:DF1126)</f>
        <v>18</v>
      </c>
      <c r="F1126" s="32" t="s">
        <v>381</v>
      </c>
      <c r="G1126" s="25" t="s">
        <v>5940</v>
      </c>
      <c r="I1126" s="25"/>
      <c r="J1126" s="25" t="s">
        <v>5486</v>
      </c>
      <c r="R1126" s="25">
        <v>1</v>
      </c>
      <c r="S1126" s="25">
        <f>SUM(COUNTIF(K1126:R1126,"1"))</f>
        <v>1</v>
      </c>
      <c r="T1126" s="32"/>
      <c r="Z1126" s="32" t="s">
        <v>5469</v>
      </c>
      <c r="AA1126" s="34"/>
      <c r="AB1126" s="34"/>
      <c r="AC1126" s="25"/>
      <c r="AE1126" s="41"/>
      <c r="AF1126" s="25"/>
      <c r="AM1126" s="25"/>
      <c r="AT1126" s="32"/>
      <c r="AU1126" s="41"/>
      <c r="AV1126" s="25"/>
      <c r="AW1126" s="25"/>
      <c r="AX1126" s="45"/>
      <c r="AY1126" s="25"/>
      <c r="AZ1126" s="25"/>
      <c r="BA1126" s="25"/>
      <c r="BC1126" s="55"/>
      <c r="BF1126" s="25"/>
      <c r="BI1126" s="41"/>
      <c r="BJ1126" s="25"/>
      <c r="BM1126" s="32"/>
      <c r="BN1126" s="25"/>
      <c r="BO1126" s="32"/>
      <c r="BP1126" s="25"/>
      <c r="BQ1126" s="25"/>
      <c r="BR1126" s="25"/>
      <c r="BS1126" s="32" t="s">
        <v>370</v>
      </c>
      <c r="BT1126" s="25" t="s">
        <v>4123</v>
      </c>
      <c r="BV1126" s="25"/>
      <c r="BW1126" s="25"/>
      <c r="BX1126" s="32"/>
      <c r="BY1126" s="25"/>
      <c r="CB1126" s="25"/>
      <c r="CD1126" s="25"/>
      <c r="CG1126" s="25" t="s">
        <v>390</v>
      </c>
      <c r="CH1126" s="50">
        <v>1</v>
      </c>
      <c r="CI1126" s="50" t="s">
        <v>2834</v>
      </c>
      <c r="CK1126" s="50" t="s">
        <v>370</v>
      </c>
      <c r="CL1126" s="50" t="s">
        <v>4123</v>
      </c>
      <c r="CM1126" s="50" t="s">
        <v>381</v>
      </c>
      <c r="CN1126" s="50" t="s">
        <v>4125</v>
      </c>
      <c r="CO1126" s="50" t="s">
        <v>3283</v>
      </c>
      <c r="CP1126" s="50" t="s">
        <v>2863</v>
      </c>
      <c r="CQ1126" s="50" t="s">
        <v>4126</v>
      </c>
      <c r="CT1126" s="29"/>
      <c r="CU1126" s="29"/>
      <c r="CW1126" s="25"/>
      <c r="DA1126" s="48"/>
      <c r="DB1126" s="25"/>
      <c r="DC1126" s="25"/>
      <c r="DD1126" s="25"/>
      <c r="DE1126" s="46"/>
      <c r="DF1126" s="39"/>
      <c r="DG1126" s="25"/>
    </row>
    <row r="1127" spans="1:111" x14ac:dyDescent="0.35">
      <c r="A1127" s="25" t="s">
        <v>996</v>
      </c>
      <c r="B1127" s="25">
        <f>+COUNTA(E1127:DF1127)</f>
        <v>18</v>
      </c>
      <c r="F1127" s="32" t="s">
        <v>4127</v>
      </c>
      <c r="G1127" s="25" t="s">
        <v>5940</v>
      </c>
      <c r="I1127" s="25"/>
      <c r="J1127" s="25" t="s">
        <v>5486</v>
      </c>
      <c r="R1127" s="25">
        <v>1</v>
      </c>
      <c r="S1127" s="25">
        <f>SUM(COUNTIF(K1127:R1127,"1"))</f>
        <v>1</v>
      </c>
      <c r="T1127" s="32"/>
      <c r="Z1127" s="32" t="s">
        <v>5469</v>
      </c>
      <c r="AA1127" s="34"/>
      <c r="AB1127" s="34"/>
      <c r="AC1127" s="25"/>
      <c r="AE1127" s="41"/>
      <c r="AF1127" s="25"/>
      <c r="AM1127" s="25"/>
      <c r="AT1127" s="32"/>
      <c r="AU1127" s="41"/>
      <c r="AV1127" s="25"/>
      <c r="AW1127" s="25"/>
      <c r="AX1127" s="45"/>
      <c r="AY1127" s="25"/>
      <c r="AZ1127" s="25"/>
      <c r="BA1127" s="25"/>
      <c r="BC1127" s="55"/>
      <c r="BF1127" s="25"/>
      <c r="BI1127" s="41"/>
      <c r="BJ1127" s="25"/>
      <c r="BM1127" s="32"/>
      <c r="BN1127" s="25"/>
      <c r="BO1127" s="32"/>
      <c r="BP1127" s="25"/>
      <c r="BQ1127" s="25"/>
      <c r="BR1127" s="25"/>
      <c r="BS1127" s="32" t="s">
        <v>4128</v>
      </c>
      <c r="BT1127" s="25" t="s">
        <v>4129</v>
      </c>
      <c r="BV1127" s="25"/>
      <c r="BW1127" s="25"/>
      <c r="BX1127" s="32"/>
      <c r="BY1127" s="25"/>
      <c r="CB1127" s="25"/>
      <c r="CD1127" s="25"/>
      <c r="CG1127" s="25" t="s">
        <v>4132</v>
      </c>
      <c r="CH1127" s="50">
        <v>1</v>
      </c>
      <c r="CI1127" s="50" t="s">
        <v>2834</v>
      </c>
      <c r="CK1127" s="50" t="s">
        <v>4128</v>
      </c>
      <c r="CL1127" s="50" t="s">
        <v>4129</v>
      </c>
      <c r="CM1127" s="50" t="s">
        <v>4127</v>
      </c>
      <c r="CN1127" s="50" t="s">
        <v>4131</v>
      </c>
      <c r="CO1127" s="50" t="s">
        <v>2870</v>
      </c>
      <c r="CP1127" s="50" t="s">
        <v>4133</v>
      </c>
      <c r="CQ1127" s="50" t="s">
        <v>3762</v>
      </c>
      <c r="CT1127" s="29"/>
      <c r="CU1127" s="29"/>
      <c r="CW1127" s="25"/>
      <c r="DA1127" s="48"/>
      <c r="DB1127" s="25"/>
      <c r="DC1127" s="25"/>
      <c r="DD1127" s="25"/>
      <c r="DE1127" s="46"/>
      <c r="DF1127" s="39"/>
      <c r="DG1127" s="25"/>
    </row>
    <row r="1128" spans="1:111" x14ac:dyDescent="0.35">
      <c r="A1128" s="25" t="s">
        <v>996</v>
      </c>
      <c r="B1128" s="25">
        <f>+COUNTA(E1128:DF1128)</f>
        <v>18</v>
      </c>
      <c r="F1128" s="32" t="s">
        <v>4134</v>
      </c>
      <c r="G1128" s="25" t="s">
        <v>5940</v>
      </c>
      <c r="I1128" s="25"/>
      <c r="J1128" s="25" t="s">
        <v>5486</v>
      </c>
      <c r="R1128" s="25">
        <v>1</v>
      </c>
      <c r="S1128" s="25">
        <f>SUM(COUNTIF(K1128:R1128,"1"))</f>
        <v>1</v>
      </c>
      <c r="T1128" s="32"/>
      <c r="Z1128" s="32" t="s">
        <v>5469</v>
      </c>
      <c r="AA1128" s="34"/>
      <c r="AB1128" s="34"/>
      <c r="AC1128" s="25"/>
      <c r="AE1128" s="41"/>
      <c r="AF1128" s="25"/>
      <c r="AM1128" s="25"/>
      <c r="AT1128" s="32"/>
      <c r="AU1128" s="41"/>
      <c r="AV1128" s="25"/>
      <c r="AW1128" s="25"/>
      <c r="AX1128" s="45"/>
      <c r="AY1128" s="25"/>
      <c r="AZ1128" s="25"/>
      <c r="BA1128" s="25"/>
      <c r="BC1128" s="55"/>
      <c r="BF1128" s="25"/>
      <c r="BI1128" s="41"/>
      <c r="BJ1128" s="25"/>
      <c r="BM1128" s="32"/>
      <c r="BN1128" s="25"/>
      <c r="BO1128" s="32"/>
      <c r="BP1128" s="25"/>
      <c r="BQ1128" s="25"/>
      <c r="BR1128" s="25"/>
      <c r="BS1128" s="32" t="s">
        <v>4135</v>
      </c>
      <c r="BT1128" s="25" t="s">
        <v>4136</v>
      </c>
      <c r="BV1128" s="25"/>
      <c r="BW1128" s="25"/>
      <c r="BX1128" s="32"/>
      <c r="BY1128" s="25"/>
      <c r="CB1128" s="25"/>
      <c r="CD1128" s="25"/>
      <c r="CG1128" s="25" t="s">
        <v>4139</v>
      </c>
      <c r="CH1128" s="50">
        <v>1</v>
      </c>
      <c r="CI1128" s="50" t="s">
        <v>2834</v>
      </c>
      <c r="CK1128" s="50" t="s">
        <v>4135</v>
      </c>
      <c r="CL1128" s="50" t="s">
        <v>4136</v>
      </c>
      <c r="CM1128" s="50" t="s">
        <v>4134</v>
      </c>
      <c r="CN1128" s="50" t="s">
        <v>4138</v>
      </c>
      <c r="CO1128" s="50" t="s">
        <v>3561</v>
      </c>
      <c r="CP1128" s="50" t="s">
        <v>3292</v>
      </c>
      <c r="CQ1128" s="50" t="s">
        <v>2955</v>
      </c>
      <c r="CT1128" s="29"/>
      <c r="CU1128" s="29"/>
      <c r="CW1128" s="25"/>
      <c r="DA1128" s="48"/>
      <c r="DB1128" s="25"/>
      <c r="DC1128" s="25"/>
      <c r="DD1128" s="25"/>
      <c r="DE1128" s="46"/>
      <c r="DF1128" s="39"/>
      <c r="DG1128" s="25"/>
    </row>
    <row r="1129" spans="1:111" x14ac:dyDescent="0.35">
      <c r="A1129" s="25" t="s">
        <v>996</v>
      </c>
      <c r="B1129" s="25">
        <f>+COUNTA(E1129:DF1129)</f>
        <v>18</v>
      </c>
      <c r="F1129" s="32" t="s">
        <v>4140</v>
      </c>
      <c r="G1129" s="25" t="s">
        <v>5940</v>
      </c>
      <c r="I1129" s="25"/>
      <c r="J1129" s="25" t="s">
        <v>5486</v>
      </c>
      <c r="R1129" s="25">
        <v>1</v>
      </c>
      <c r="S1129" s="25">
        <f>SUM(COUNTIF(K1129:R1129,"1"))</f>
        <v>1</v>
      </c>
      <c r="T1129" s="32"/>
      <c r="Z1129" s="32" t="s">
        <v>5469</v>
      </c>
      <c r="AA1129" s="34"/>
      <c r="AB1129" s="34"/>
      <c r="AC1129" s="25"/>
      <c r="AE1129" s="41"/>
      <c r="AF1129" s="25"/>
      <c r="AM1129" s="25"/>
      <c r="AT1129" s="32"/>
      <c r="AU1129" s="41"/>
      <c r="AV1129" s="25"/>
      <c r="AW1129" s="25"/>
      <c r="AX1129" s="45"/>
      <c r="AY1129" s="25"/>
      <c r="AZ1129" s="25"/>
      <c r="BA1129" s="25"/>
      <c r="BC1129" s="55"/>
      <c r="BF1129" s="25"/>
      <c r="BI1129" s="41"/>
      <c r="BJ1129" s="25"/>
      <c r="BM1129" s="32"/>
      <c r="BN1129" s="25"/>
      <c r="BO1129" s="32"/>
      <c r="BP1129" s="25"/>
      <c r="BQ1129" s="25"/>
      <c r="BR1129" s="25"/>
      <c r="BS1129" s="32" t="s">
        <v>4141</v>
      </c>
      <c r="BT1129" s="25" t="s">
        <v>4142</v>
      </c>
      <c r="BV1129" s="25"/>
      <c r="BW1129" s="25"/>
      <c r="BX1129" s="32"/>
      <c r="BY1129" s="25"/>
      <c r="CB1129" s="25"/>
      <c r="CD1129" s="25"/>
      <c r="CG1129" s="25" t="s">
        <v>4145</v>
      </c>
      <c r="CH1129" s="50">
        <v>1</v>
      </c>
      <c r="CI1129" s="50" t="s">
        <v>2834</v>
      </c>
      <c r="CK1129" s="50" t="s">
        <v>4141</v>
      </c>
      <c r="CL1129" s="50" t="s">
        <v>4142</v>
      </c>
      <c r="CM1129" s="50" t="s">
        <v>4140</v>
      </c>
      <c r="CN1129" s="50" t="s">
        <v>4144</v>
      </c>
      <c r="CO1129" s="50" t="s">
        <v>3355</v>
      </c>
      <c r="CP1129" s="50" t="s">
        <v>4146</v>
      </c>
      <c r="CQ1129" s="50" t="s">
        <v>2888</v>
      </c>
      <c r="CT1129" s="29"/>
      <c r="CU1129" s="29"/>
      <c r="CW1129" s="25"/>
      <c r="DA1129" s="48"/>
      <c r="DB1129" s="25"/>
      <c r="DC1129" s="25"/>
      <c r="DD1129" s="25"/>
      <c r="DE1129" s="46"/>
      <c r="DF1129" s="39"/>
      <c r="DG1129" s="25"/>
    </row>
    <row r="1130" spans="1:111" x14ac:dyDescent="0.35">
      <c r="A1130" s="25" t="s">
        <v>996</v>
      </c>
      <c r="B1130" s="25">
        <f>+COUNTA(E1130:DF1130)</f>
        <v>18</v>
      </c>
      <c r="F1130" s="32" t="s">
        <v>4147</v>
      </c>
      <c r="G1130" s="25" t="s">
        <v>5940</v>
      </c>
      <c r="I1130" s="25"/>
      <c r="J1130" s="25" t="s">
        <v>5486</v>
      </c>
      <c r="R1130" s="25">
        <v>1</v>
      </c>
      <c r="S1130" s="25">
        <f>SUM(COUNTIF(K1130:R1130,"1"))</f>
        <v>1</v>
      </c>
      <c r="T1130" s="32"/>
      <c r="Z1130" s="32" t="s">
        <v>5469</v>
      </c>
      <c r="AA1130" s="34"/>
      <c r="AB1130" s="34"/>
      <c r="AC1130" s="25"/>
      <c r="AE1130" s="41"/>
      <c r="AF1130" s="25"/>
      <c r="AM1130" s="25"/>
      <c r="AT1130" s="32"/>
      <c r="AU1130" s="41"/>
      <c r="AV1130" s="25"/>
      <c r="AW1130" s="25"/>
      <c r="AX1130" s="45"/>
      <c r="AY1130" s="25"/>
      <c r="AZ1130" s="25"/>
      <c r="BA1130" s="25"/>
      <c r="BC1130" s="55"/>
      <c r="BF1130" s="25"/>
      <c r="BI1130" s="41"/>
      <c r="BJ1130" s="25"/>
      <c r="BM1130" s="32"/>
      <c r="BN1130" s="25"/>
      <c r="BO1130" s="32"/>
      <c r="BP1130" s="25"/>
      <c r="BQ1130" s="25"/>
      <c r="BR1130" s="25"/>
      <c r="BS1130" s="32" t="s">
        <v>4148</v>
      </c>
      <c r="BT1130" s="25" t="s">
        <v>4149</v>
      </c>
      <c r="BV1130" s="25"/>
      <c r="BW1130" s="25"/>
      <c r="BX1130" s="32"/>
      <c r="BY1130" s="25"/>
      <c r="CB1130" s="25"/>
      <c r="CD1130" s="25"/>
      <c r="CG1130" s="25" t="s">
        <v>4151</v>
      </c>
      <c r="CH1130" s="50">
        <v>1</v>
      </c>
      <c r="CI1130" s="50" t="s">
        <v>2834</v>
      </c>
      <c r="CK1130" s="50" t="s">
        <v>4148</v>
      </c>
      <c r="CL1130" s="50" t="s">
        <v>4149</v>
      </c>
      <c r="CM1130" s="50" t="s">
        <v>4147</v>
      </c>
      <c r="CN1130" s="50" t="s">
        <v>5645</v>
      </c>
      <c r="CO1130" s="50" t="s">
        <v>2895</v>
      </c>
      <c r="CP1130" s="50" t="s">
        <v>4152</v>
      </c>
      <c r="CQ1130" s="50" t="s">
        <v>3071</v>
      </c>
      <c r="CT1130" s="29"/>
      <c r="CU1130" s="29"/>
      <c r="CW1130" s="25"/>
      <c r="DA1130" s="48"/>
      <c r="DB1130" s="25"/>
      <c r="DC1130" s="25"/>
      <c r="DD1130" s="25"/>
      <c r="DE1130" s="46"/>
      <c r="DF1130" s="39"/>
      <c r="DG1130" s="25"/>
    </row>
    <row r="1131" spans="1:111" x14ac:dyDescent="0.35">
      <c r="A1131" s="25" t="s">
        <v>996</v>
      </c>
      <c r="B1131" s="25">
        <f>+COUNTA(E1131:DF1131)</f>
        <v>18</v>
      </c>
      <c r="F1131" s="32" t="s">
        <v>4153</v>
      </c>
      <c r="G1131" s="25" t="s">
        <v>5940</v>
      </c>
      <c r="I1131" s="25"/>
      <c r="J1131" s="25" t="s">
        <v>5486</v>
      </c>
      <c r="R1131" s="25">
        <v>1</v>
      </c>
      <c r="S1131" s="25">
        <f>SUM(COUNTIF(K1131:R1131,"1"))</f>
        <v>1</v>
      </c>
      <c r="T1131" s="32"/>
      <c r="Z1131" s="32" t="s">
        <v>5469</v>
      </c>
      <c r="AA1131" s="34"/>
      <c r="AB1131" s="34"/>
      <c r="AC1131" s="25"/>
      <c r="AE1131" s="41"/>
      <c r="AF1131" s="25"/>
      <c r="AM1131" s="25"/>
      <c r="AT1131" s="32"/>
      <c r="AU1131" s="41"/>
      <c r="AV1131" s="25"/>
      <c r="AW1131" s="25"/>
      <c r="AX1131" s="45"/>
      <c r="AY1131" s="25"/>
      <c r="AZ1131" s="25"/>
      <c r="BA1131" s="25"/>
      <c r="BC1131" s="55"/>
      <c r="BF1131" s="25"/>
      <c r="BI1131" s="41"/>
      <c r="BJ1131" s="25"/>
      <c r="BM1131" s="32"/>
      <c r="BN1131" s="25"/>
      <c r="BO1131" s="32"/>
      <c r="BP1131" s="25"/>
      <c r="BQ1131" s="25"/>
      <c r="BR1131" s="25"/>
      <c r="BS1131" s="32" t="s">
        <v>4154</v>
      </c>
      <c r="BT1131" s="25" t="s">
        <v>4155</v>
      </c>
      <c r="BV1131" s="25"/>
      <c r="BW1131" s="25"/>
      <c r="BX1131" s="32"/>
      <c r="BY1131" s="25"/>
      <c r="CB1131" s="25"/>
      <c r="CD1131" s="25"/>
      <c r="CG1131" s="25" t="s">
        <v>4158</v>
      </c>
      <c r="CH1131" s="50">
        <v>1</v>
      </c>
      <c r="CI1131" s="50" t="s">
        <v>2834</v>
      </c>
      <c r="CK1131" s="50" t="s">
        <v>4154</v>
      </c>
      <c r="CL1131" s="50" t="s">
        <v>4155</v>
      </c>
      <c r="CM1131" s="50" t="s">
        <v>4153</v>
      </c>
      <c r="CN1131" s="50" t="s">
        <v>4157</v>
      </c>
      <c r="CO1131" s="50" t="s">
        <v>2870</v>
      </c>
      <c r="CP1131" s="50" t="s">
        <v>2863</v>
      </c>
      <c r="CQ1131" s="50" t="s">
        <v>3657</v>
      </c>
      <c r="CT1131" s="29"/>
      <c r="CU1131" s="29"/>
      <c r="CW1131" s="25"/>
      <c r="DA1131" s="48"/>
      <c r="DB1131" s="25"/>
      <c r="DC1131" s="25"/>
      <c r="DD1131" s="25"/>
      <c r="DE1131" s="46"/>
      <c r="DF1131" s="39"/>
      <c r="DG1131" s="25"/>
    </row>
    <row r="1132" spans="1:111" x14ac:dyDescent="0.35">
      <c r="A1132" s="25" t="s">
        <v>996</v>
      </c>
      <c r="B1132" s="25">
        <f>+COUNTA(E1132:DF1132)</f>
        <v>18</v>
      </c>
      <c r="F1132" s="32" t="s">
        <v>4159</v>
      </c>
      <c r="G1132" s="25" t="s">
        <v>5940</v>
      </c>
      <c r="I1132" s="25"/>
      <c r="J1132" s="25" t="s">
        <v>5486</v>
      </c>
      <c r="R1132" s="25">
        <v>1</v>
      </c>
      <c r="S1132" s="25">
        <f>SUM(COUNTIF(K1132:R1132,"1"))</f>
        <v>1</v>
      </c>
      <c r="T1132" s="32"/>
      <c r="Z1132" s="32" t="s">
        <v>5469</v>
      </c>
      <c r="AA1132" s="34"/>
      <c r="AB1132" s="34"/>
      <c r="AC1132" s="25"/>
      <c r="AE1132" s="41"/>
      <c r="AF1132" s="25"/>
      <c r="AM1132" s="25"/>
      <c r="AT1132" s="32"/>
      <c r="AU1132" s="41"/>
      <c r="AV1132" s="25"/>
      <c r="AW1132" s="25"/>
      <c r="AX1132" s="45"/>
      <c r="AY1132" s="25"/>
      <c r="AZ1132" s="25"/>
      <c r="BA1132" s="25"/>
      <c r="BC1132" s="55"/>
      <c r="BF1132" s="25"/>
      <c r="BI1132" s="41"/>
      <c r="BJ1132" s="25"/>
      <c r="BM1132" s="32"/>
      <c r="BN1132" s="25"/>
      <c r="BO1132" s="32"/>
      <c r="BP1132" s="25"/>
      <c r="BQ1132" s="25"/>
      <c r="BR1132" s="25"/>
      <c r="BS1132" s="32" t="s">
        <v>4160</v>
      </c>
      <c r="BT1132" s="25" t="s">
        <v>4161</v>
      </c>
      <c r="BV1132" s="25"/>
      <c r="BW1132" s="25"/>
      <c r="BX1132" s="32"/>
      <c r="BY1132" s="25"/>
      <c r="CB1132" s="25"/>
      <c r="CD1132" s="25"/>
      <c r="CG1132" s="25" t="s">
        <v>4164</v>
      </c>
      <c r="CH1132" s="50">
        <v>1</v>
      </c>
      <c r="CI1132" s="50" t="s">
        <v>2834</v>
      </c>
      <c r="CK1132" s="50" t="s">
        <v>4160</v>
      </c>
      <c r="CL1132" s="50" t="s">
        <v>4161</v>
      </c>
      <c r="CM1132" s="50" t="s">
        <v>4159</v>
      </c>
      <c r="CN1132" s="50" t="s">
        <v>4163</v>
      </c>
      <c r="CO1132" s="50" t="s">
        <v>3202</v>
      </c>
      <c r="CP1132" s="50" t="s">
        <v>2863</v>
      </c>
      <c r="CQ1132" s="50" t="s">
        <v>4165</v>
      </c>
      <c r="CT1132" s="29"/>
      <c r="CU1132" s="29"/>
      <c r="CW1132" s="25"/>
      <c r="DA1132" s="48"/>
      <c r="DB1132" s="25"/>
      <c r="DC1132" s="25"/>
      <c r="DD1132" s="25"/>
      <c r="DE1132" s="46"/>
      <c r="DF1132" s="39"/>
      <c r="DG1132" s="25"/>
    </row>
    <row r="1133" spans="1:111" x14ac:dyDescent="0.35">
      <c r="A1133" s="25" t="s">
        <v>996</v>
      </c>
      <c r="B1133" s="25">
        <f>+COUNTA(E1133:DF1133)</f>
        <v>18</v>
      </c>
      <c r="F1133" s="32" t="s">
        <v>4166</v>
      </c>
      <c r="G1133" s="25" t="s">
        <v>5940</v>
      </c>
      <c r="I1133" s="25"/>
      <c r="J1133" s="25" t="s">
        <v>5486</v>
      </c>
      <c r="R1133" s="25">
        <v>1</v>
      </c>
      <c r="S1133" s="25">
        <f>SUM(COUNTIF(K1133:R1133,"1"))</f>
        <v>1</v>
      </c>
      <c r="T1133" s="32"/>
      <c r="Z1133" s="32" t="s">
        <v>5469</v>
      </c>
      <c r="AA1133" s="34"/>
      <c r="AB1133" s="34"/>
      <c r="AC1133" s="25"/>
      <c r="AE1133" s="41"/>
      <c r="AF1133" s="25"/>
      <c r="AM1133" s="25"/>
      <c r="AT1133" s="32"/>
      <c r="AU1133" s="41"/>
      <c r="AV1133" s="25"/>
      <c r="AW1133" s="25"/>
      <c r="AX1133" s="45"/>
      <c r="AY1133" s="25"/>
      <c r="AZ1133" s="25"/>
      <c r="BA1133" s="25"/>
      <c r="BC1133" s="55"/>
      <c r="BF1133" s="25"/>
      <c r="BI1133" s="41"/>
      <c r="BJ1133" s="25"/>
      <c r="BM1133" s="32"/>
      <c r="BN1133" s="25"/>
      <c r="BO1133" s="32"/>
      <c r="BP1133" s="25"/>
      <c r="BQ1133" s="25"/>
      <c r="BR1133" s="25"/>
      <c r="BS1133" s="32" t="s">
        <v>4167</v>
      </c>
      <c r="BT1133" s="25" t="s">
        <v>4168</v>
      </c>
      <c r="BV1133" s="25"/>
      <c r="BW1133" s="25"/>
      <c r="BX1133" s="32"/>
      <c r="BY1133" s="25"/>
      <c r="CB1133" s="25"/>
      <c r="CD1133" s="25"/>
      <c r="CG1133" s="25" t="s">
        <v>4171</v>
      </c>
      <c r="CH1133" s="50">
        <v>1</v>
      </c>
      <c r="CI1133" s="50" t="s">
        <v>2834</v>
      </c>
      <c r="CK1133" s="50" t="s">
        <v>4167</v>
      </c>
      <c r="CL1133" s="50" t="s">
        <v>4168</v>
      </c>
      <c r="CM1133" s="50" t="s">
        <v>4166</v>
      </c>
      <c r="CN1133" s="50" t="s">
        <v>4170</v>
      </c>
      <c r="CO1133" s="50" t="s">
        <v>2886</v>
      </c>
      <c r="CP1133" s="50" t="s">
        <v>3096</v>
      </c>
      <c r="CQ1133" s="50" t="s">
        <v>2985</v>
      </c>
      <c r="CT1133" s="29"/>
      <c r="CU1133" s="29"/>
      <c r="CW1133" s="25"/>
      <c r="DA1133" s="48"/>
      <c r="DB1133" s="25"/>
      <c r="DC1133" s="25"/>
      <c r="DD1133" s="25"/>
      <c r="DE1133" s="46"/>
      <c r="DF1133" s="39"/>
      <c r="DG1133" s="25"/>
    </row>
    <row r="1134" spans="1:111" x14ac:dyDescent="0.35">
      <c r="A1134" s="25" t="s">
        <v>996</v>
      </c>
      <c r="B1134" s="25">
        <f>+COUNTA(E1134:DF1134)</f>
        <v>18</v>
      </c>
      <c r="F1134" s="32" t="s">
        <v>4172</v>
      </c>
      <c r="G1134" s="25" t="s">
        <v>5940</v>
      </c>
      <c r="I1134" s="25"/>
      <c r="J1134" s="25" t="s">
        <v>5486</v>
      </c>
      <c r="R1134" s="25">
        <v>1</v>
      </c>
      <c r="S1134" s="25">
        <f>SUM(COUNTIF(K1134:R1134,"1"))</f>
        <v>1</v>
      </c>
      <c r="T1134" s="32"/>
      <c r="Z1134" s="32" t="s">
        <v>5469</v>
      </c>
      <c r="AA1134" s="34"/>
      <c r="AB1134" s="34"/>
      <c r="AC1134" s="25"/>
      <c r="AE1134" s="41"/>
      <c r="AF1134" s="25"/>
      <c r="AM1134" s="25"/>
      <c r="AT1134" s="32"/>
      <c r="AU1134" s="41"/>
      <c r="AV1134" s="25"/>
      <c r="AW1134" s="25"/>
      <c r="AX1134" s="45"/>
      <c r="AY1134" s="25"/>
      <c r="AZ1134" s="25"/>
      <c r="BA1134" s="25"/>
      <c r="BC1134" s="55"/>
      <c r="BF1134" s="25"/>
      <c r="BI1134" s="41"/>
      <c r="BJ1134" s="25"/>
      <c r="BM1134" s="32"/>
      <c r="BN1134" s="25"/>
      <c r="BO1134" s="32"/>
      <c r="BP1134" s="25"/>
      <c r="BQ1134" s="25"/>
      <c r="BR1134" s="25"/>
      <c r="BS1134" s="32" t="s">
        <v>4173</v>
      </c>
      <c r="BT1134" s="25" t="s">
        <v>4174</v>
      </c>
      <c r="BV1134" s="25"/>
      <c r="BW1134" s="25"/>
      <c r="BX1134" s="32"/>
      <c r="BY1134" s="25"/>
      <c r="CB1134" s="25"/>
      <c r="CD1134" s="25"/>
      <c r="CG1134" s="25" t="s">
        <v>4177</v>
      </c>
      <c r="CH1134" s="50">
        <v>1</v>
      </c>
      <c r="CI1134" s="50" t="s">
        <v>2834</v>
      </c>
      <c r="CK1134" s="50" t="s">
        <v>4173</v>
      </c>
      <c r="CL1134" s="50" t="s">
        <v>4174</v>
      </c>
      <c r="CM1134" s="50" t="s">
        <v>4172</v>
      </c>
      <c r="CN1134" s="50" t="s">
        <v>4176</v>
      </c>
      <c r="CO1134" s="50" t="s">
        <v>3561</v>
      </c>
      <c r="CP1134" s="50" t="s">
        <v>3689</v>
      </c>
      <c r="CQ1134" s="50" t="s">
        <v>2872</v>
      </c>
      <c r="CT1134" s="29"/>
      <c r="CU1134" s="29"/>
      <c r="CW1134" s="25"/>
      <c r="DA1134" s="48"/>
      <c r="DB1134" s="25"/>
      <c r="DC1134" s="25"/>
      <c r="DD1134" s="25"/>
      <c r="DE1134" s="46"/>
      <c r="DF1134" s="39"/>
      <c r="DG1134" s="25"/>
    </row>
    <row r="1135" spans="1:111" x14ac:dyDescent="0.35">
      <c r="A1135" s="25" t="s">
        <v>996</v>
      </c>
      <c r="B1135" s="25">
        <f>+COUNTA(E1135:DF1135)</f>
        <v>18</v>
      </c>
      <c r="F1135" s="32" t="s">
        <v>4178</v>
      </c>
      <c r="G1135" s="25" t="s">
        <v>5940</v>
      </c>
      <c r="I1135" s="25"/>
      <c r="J1135" s="25" t="s">
        <v>5486</v>
      </c>
      <c r="R1135" s="25">
        <v>1</v>
      </c>
      <c r="S1135" s="25">
        <f>SUM(COUNTIF(K1135:R1135,"1"))</f>
        <v>1</v>
      </c>
      <c r="T1135" s="32"/>
      <c r="Z1135" s="32" t="s">
        <v>5469</v>
      </c>
      <c r="AA1135" s="34"/>
      <c r="AB1135" s="34"/>
      <c r="AC1135" s="25"/>
      <c r="AE1135" s="41"/>
      <c r="AF1135" s="25"/>
      <c r="AM1135" s="25"/>
      <c r="AT1135" s="32"/>
      <c r="AU1135" s="41"/>
      <c r="AV1135" s="25"/>
      <c r="AW1135" s="25"/>
      <c r="AX1135" s="45"/>
      <c r="AY1135" s="25"/>
      <c r="AZ1135" s="25"/>
      <c r="BA1135" s="25"/>
      <c r="BC1135" s="55"/>
      <c r="BF1135" s="25"/>
      <c r="BI1135" s="41"/>
      <c r="BJ1135" s="25"/>
      <c r="BM1135" s="32"/>
      <c r="BN1135" s="25"/>
      <c r="BO1135" s="32"/>
      <c r="BP1135" s="25"/>
      <c r="BQ1135" s="25"/>
      <c r="BR1135" s="25"/>
      <c r="BS1135" s="32" t="s">
        <v>4179</v>
      </c>
      <c r="BT1135" s="25" t="s">
        <v>4180</v>
      </c>
      <c r="BV1135" s="25"/>
      <c r="BW1135" s="25"/>
      <c r="BX1135" s="32"/>
      <c r="BY1135" s="25"/>
      <c r="CB1135" s="25"/>
      <c r="CD1135" s="25"/>
      <c r="CG1135" s="25" t="s">
        <v>4183</v>
      </c>
      <c r="CH1135" s="50">
        <v>1</v>
      </c>
      <c r="CI1135" s="50" t="s">
        <v>2834</v>
      </c>
      <c r="CK1135" s="50" t="s">
        <v>4179</v>
      </c>
      <c r="CL1135" s="50" t="s">
        <v>4180</v>
      </c>
      <c r="CM1135" s="50" t="s">
        <v>4178</v>
      </c>
      <c r="CN1135" s="50" t="s">
        <v>4182</v>
      </c>
      <c r="CO1135" s="50" t="s">
        <v>2854</v>
      </c>
      <c r="CP1135" s="50" t="s">
        <v>3015</v>
      </c>
      <c r="CQ1135" s="50" t="s">
        <v>3704</v>
      </c>
      <c r="CT1135" s="29"/>
      <c r="CU1135" s="29"/>
      <c r="CW1135" s="25"/>
      <c r="DA1135" s="48"/>
      <c r="DB1135" s="25"/>
      <c r="DC1135" s="25"/>
      <c r="DD1135" s="25"/>
      <c r="DE1135" s="46"/>
      <c r="DF1135" s="39"/>
      <c r="DG1135" s="25"/>
    </row>
    <row r="1136" spans="1:111" x14ac:dyDescent="0.35">
      <c r="A1136" s="25" t="s">
        <v>996</v>
      </c>
      <c r="B1136" s="25">
        <f>+COUNTA(E1136:DF1136)</f>
        <v>18</v>
      </c>
      <c r="F1136" s="32" t="s">
        <v>4184</v>
      </c>
      <c r="G1136" s="25" t="s">
        <v>5940</v>
      </c>
      <c r="I1136" s="25"/>
      <c r="J1136" s="25" t="s">
        <v>5486</v>
      </c>
      <c r="R1136" s="25">
        <v>1</v>
      </c>
      <c r="S1136" s="25">
        <f>SUM(COUNTIF(K1136:R1136,"1"))</f>
        <v>1</v>
      </c>
      <c r="T1136" s="32"/>
      <c r="Z1136" s="32" t="s">
        <v>5469</v>
      </c>
      <c r="AA1136" s="34"/>
      <c r="AB1136" s="34"/>
      <c r="AC1136" s="25"/>
      <c r="AE1136" s="41"/>
      <c r="AF1136" s="25"/>
      <c r="AM1136" s="25"/>
      <c r="AT1136" s="32"/>
      <c r="AU1136" s="41"/>
      <c r="AV1136" s="25"/>
      <c r="AW1136" s="25"/>
      <c r="AX1136" s="45"/>
      <c r="AY1136" s="25"/>
      <c r="AZ1136" s="25"/>
      <c r="BA1136" s="25"/>
      <c r="BC1136" s="55"/>
      <c r="BF1136" s="25"/>
      <c r="BI1136" s="41"/>
      <c r="BJ1136" s="25"/>
      <c r="BM1136" s="32"/>
      <c r="BN1136" s="25"/>
      <c r="BO1136" s="32"/>
      <c r="BP1136" s="25"/>
      <c r="BQ1136" s="25"/>
      <c r="BR1136" s="25"/>
      <c r="BS1136" s="32" t="s">
        <v>4185</v>
      </c>
      <c r="BT1136" s="25" t="s">
        <v>4186</v>
      </c>
      <c r="BV1136" s="25"/>
      <c r="BW1136" s="25"/>
      <c r="BX1136" s="32"/>
      <c r="BY1136" s="25"/>
      <c r="CB1136" s="25"/>
      <c r="CD1136" s="25"/>
      <c r="CG1136" s="25" t="s">
        <v>4189</v>
      </c>
      <c r="CH1136" s="50">
        <v>1</v>
      </c>
      <c r="CI1136" s="50" t="s">
        <v>2834</v>
      </c>
      <c r="CK1136" s="50" t="s">
        <v>4185</v>
      </c>
      <c r="CL1136" s="50" t="s">
        <v>4186</v>
      </c>
      <c r="CM1136" s="50" t="s">
        <v>4184</v>
      </c>
      <c r="CN1136" s="50" t="s">
        <v>4188</v>
      </c>
      <c r="CO1136" s="50" t="s">
        <v>2845</v>
      </c>
      <c r="CP1136" s="50" t="s">
        <v>3875</v>
      </c>
      <c r="CQ1136" s="50" t="s">
        <v>3120</v>
      </c>
      <c r="CT1136" s="29"/>
      <c r="CU1136" s="29"/>
      <c r="CW1136" s="25"/>
      <c r="DA1136" s="48"/>
      <c r="DB1136" s="25"/>
      <c r="DC1136" s="25"/>
      <c r="DD1136" s="25"/>
      <c r="DE1136" s="46"/>
      <c r="DF1136" s="39"/>
      <c r="DG1136" s="25"/>
    </row>
    <row r="1137" spans="1:111" x14ac:dyDescent="0.35">
      <c r="A1137" s="25" t="s">
        <v>996</v>
      </c>
      <c r="B1137" s="25">
        <f>+COUNTA(E1137:DF1137)</f>
        <v>18</v>
      </c>
      <c r="F1137" s="32" t="s">
        <v>4190</v>
      </c>
      <c r="G1137" s="25" t="s">
        <v>5940</v>
      </c>
      <c r="I1137" s="25"/>
      <c r="J1137" s="25" t="s">
        <v>5486</v>
      </c>
      <c r="R1137" s="25">
        <v>1</v>
      </c>
      <c r="S1137" s="25">
        <f>SUM(COUNTIF(K1137:R1137,"1"))</f>
        <v>1</v>
      </c>
      <c r="T1137" s="32"/>
      <c r="Z1137" s="32" t="s">
        <v>5469</v>
      </c>
      <c r="AA1137" s="34"/>
      <c r="AB1137" s="34"/>
      <c r="AC1137" s="25"/>
      <c r="AE1137" s="41"/>
      <c r="AF1137" s="25"/>
      <c r="AM1137" s="25"/>
      <c r="AT1137" s="32"/>
      <c r="AU1137" s="41"/>
      <c r="AV1137" s="25"/>
      <c r="AW1137" s="25"/>
      <c r="AX1137" s="45"/>
      <c r="AY1137" s="25"/>
      <c r="AZ1137" s="25"/>
      <c r="BA1137" s="25"/>
      <c r="BC1137" s="55"/>
      <c r="BF1137" s="25"/>
      <c r="BI1137" s="41"/>
      <c r="BJ1137" s="25"/>
      <c r="BM1137" s="32"/>
      <c r="BN1137" s="25"/>
      <c r="BO1137" s="32"/>
      <c r="BP1137" s="25"/>
      <c r="BQ1137" s="25"/>
      <c r="BR1137" s="25"/>
      <c r="BS1137" s="32" t="s">
        <v>4191</v>
      </c>
      <c r="BT1137" s="25" t="s">
        <v>4192</v>
      </c>
      <c r="BV1137" s="25"/>
      <c r="BW1137" s="25"/>
      <c r="BX1137" s="32"/>
      <c r="BY1137" s="25"/>
      <c r="CB1137" s="25"/>
      <c r="CD1137" s="25"/>
      <c r="CG1137" s="25" t="s">
        <v>4194</v>
      </c>
      <c r="CH1137" s="50">
        <v>1</v>
      </c>
      <c r="CI1137" s="50" t="s">
        <v>2834</v>
      </c>
      <c r="CK1137" s="50" t="s">
        <v>4191</v>
      </c>
      <c r="CL1137" s="50" t="s">
        <v>4192</v>
      </c>
      <c r="CM1137" s="50" t="s">
        <v>4190</v>
      </c>
      <c r="CN1137" s="50" t="s">
        <v>5646</v>
      </c>
      <c r="CO1137" s="50" t="s">
        <v>3038</v>
      </c>
      <c r="CP1137" s="50" t="s">
        <v>2911</v>
      </c>
      <c r="CQ1137" s="50" t="s">
        <v>4195</v>
      </c>
      <c r="CT1137" s="29"/>
      <c r="CU1137" s="29"/>
      <c r="CW1137" s="25"/>
      <c r="DA1137" s="48"/>
      <c r="DB1137" s="25"/>
      <c r="DC1137" s="25"/>
      <c r="DD1137" s="25"/>
      <c r="DE1137" s="46"/>
      <c r="DF1137" s="39"/>
      <c r="DG1137" s="25"/>
    </row>
    <row r="1138" spans="1:111" x14ac:dyDescent="0.35">
      <c r="A1138" s="25" t="s">
        <v>996</v>
      </c>
      <c r="B1138" s="25">
        <f>+COUNTA(E1138:DF1138)</f>
        <v>18</v>
      </c>
      <c r="F1138" s="32" t="s">
        <v>4196</v>
      </c>
      <c r="G1138" s="25" t="s">
        <v>5940</v>
      </c>
      <c r="I1138" s="25"/>
      <c r="J1138" s="25" t="s">
        <v>5486</v>
      </c>
      <c r="R1138" s="25">
        <v>1</v>
      </c>
      <c r="S1138" s="25">
        <f>SUM(COUNTIF(K1138:R1138,"1"))</f>
        <v>1</v>
      </c>
      <c r="T1138" s="32"/>
      <c r="Z1138" s="32" t="s">
        <v>5469</v>
      </c>
      <c r="AA1138" s="34"/>
      <c r="AB1138" s="34"/>
      <c r="AC1138" s="25"/>
      <c r="AE1138" s="41"/>
      <c r="AF1138" s="25"/>
      <c r="AM1138" s="25"/>
      <c r="AT1138" s="32"/>
      <c r="AU1138" s="41"/>
      <c r="AV1138" s="25"/>
      <c r="AW1138" s="25"/>
      <c r="AX1138" s="45"/>
      <c r="AY1138" s="25"/>
      <c r="AZ1138" s="25"/>
      <c r="BA1138" s="25"/>
      <c r="BC1138" s="55"/>
      <c r="BF1138" s="25"/>
      <c r="BI1138" s="41"/>
      <c r="BJ1138" s="25"/>
      <c r="BM1138" s="32"/>
      <c r="BN1138" s="25"/>
      <c r="BO1138" s="32"/>
      <c r="BP1138" s="25"/>
      <c r="BQ1138" s="25"/>
      <c r="BR1138" s="25"/>
      <c r="BS1138" s="32" t="s">
        <v>4197</v>
      </c>
      <c r="BT1138" s="25" t="s">
        <v>4198</v>
      </c>
      <c r="BV1138" s="25"/>
      <c r="BW1138" s="25"/>
      <c r="BX1138" s="32"/>
      <c r="BY1138" s="25"/>
      <c r="CB1138" s="25"/>
      <c r="CD1138" s="25"/>
      <c r="CG1138" s="25" t="s">
        <v>4201</v>
      </c>
      <c r="CH1138" s="50">
        <v>1</v>
      </c>
      <c r="CI1138" s="50" t="s">
        <v>2834</v>
      </c>
      <c r="CK1138" s="50" t="s">
        <v>4197</v>
      </c>
      <c r="CL1138" s="50" t="s">
        <v>4198</v>
      </c>
      <c r="CM1138" s="50" t="s">
        <v>4196</v>
      </c>
      <c r="CN1138" s="50" t="s">
        <v>4200</v>
      </c>
      <c r="CO1138" s="50" t="s">
        <v>3394</v>
      </c>
      <c r="CP1138" s="50" t="s">
        <v>3436</v>
      </c>
      <c r="CQ1138" s="50" t="s">
        <v>4202</v>
      </c>
      <c r="CT1138" s="29"/>
      <c r="CU1138" s="29"/>
      <c r="CW1138" s="25"/>
      <c r="DA1138" s="48"/>
      <c r="DB1138" s="25"/>
      <c r="DC1138" s="25"/>
      <c r="DD1138" s="25"/>
      <c r="DE1138" s="46"/>
      <c r="DF1138" s="39"/>
      <c r="DG1138" s="25"/>
    </row>
    <row r="1139" spans="1:111" x14ac:dyDescent="0.35">
      <c r="A1139" s="25" t="s">
        <v>996</v>
      </c>
      <c r="B1139" s="25">
        <f>+COUNTA(E1139:DF1139)</f>
        <v>18</v>
      </c>
      <c r="F1139" s="32" t="s">
        <v>4203</v>
      </c>
      <c r="G1139" s="25" t="s">
        <v>5940</v>
      </c>
      <c r="I1139" s="25"/>
      <c r="J1139" s="25" t="s">
        <v>5486</v>
      </c>
      <c r="R1139" s="25">
        <v>1</v>
      </c>
      <c r="S1139" s="25">
        <f>SUM(COUNTIF(K1139:R1139,"1"))</f>
        <v>1</v>
      </c>
      <c r="T1139" s="32"/>
      <c r="Z1139" s="32" t="s">
        <v>5469</v>
      </c>
      <c r="AA1139" s="34"/>
      <c r="AB1139" s="34"/>
      <c r="AC1139" s="25"/>
      <c r="AE1139" s="41"/>
      <c r="AF1139" s="25"/>
      <c r="AM1139" s="25"/>
      <c r="AT1139" s="32"/>
      <c r="AU1139" s="41"/>
      <c r="AV1139" s="25"/>
      <c r="AW1139" s="25"/>
      <c r="AX1139" s="45"/>
      <c r="AY1139" s="25"/>
      <c r="AZ1139" s="25"/>
      <c r="BA1139" s="25"/>
      <c r="BC1139" s="55"/>
      <c r="BF1139" s="25"/>
      <c r="BI1139" s="41"/>
      <c r="BJ1139" s="25"/>
      <c r="BM1139" s="32"/>
      <c r="BN1139" s="25"/>
      <c r="BO1139" s="32"/>
      <c r="BP1139" s="25"/>
      <c r="BQ1139" s="25"/>
      <c r="BR1139" s="25"/>
      <c r="BS1139" s="32" t="s">
        <v>4204</v>
      </c>
      <c r="BT1139" s="25" t="s">
        <v>4205</v>
      </c>
      <c r="BV1139" s="25"/>
      <c r="BW1139" s="25"/>
      <c r="BX1139" s="32"/>
      <c r="BY1139" s="25"/>
      <c r="CB1139" s="25"/>
      <c r="CD1139" s="25"/>
      <c r="CG1139" s="25" t="s">
        <v>4208</v>
      </c>
      <c r="CH1139" s="50">
        <v>1</v>
      </c>
      <c r="CI1139" s="50" t="s">
        <v>2834</v>
      </c>
      <c r="CK1139" s="50" t="s">
        <v>4204</v>
      </c>
      <c r="CL1139" s="50" t="s">
        <v>4205</v>
      </c>
      <c r="CM1139" s="50" t="s">
        <v>4203</v>
      </c>
      <c r="CN1139" s="50" t="s">
        <v>4207</v>
      </c>
      <c r="CO1139" s="50" t="s">
        <v>3187</v>
      </c>
      <c r="CP1139" s="50" t="s">
        <v>2846</v>
      </c>
      <c r="CQ1139" s="50" t="s">
        <v>2838</v>
      </c>
      <c r="CT1139" s="29"/>
      <c r="CU1139" s="29"/>
      <c r="CW1139" s="25"/>
      <c r="DA1139" s="48"/>
      <c r="DB1139" s="25"/>
      <c r="DC1139" s="25"/>
      <c r="DD1139" s="25"/>
      <c r="DE1139" s="46"/>
      <c r="DF1139" s="39"/>
      <c r="DG1139" s="25"/>
    </row>
    <row r="1140" spans="1:111" x14ac:dyDescent="0.35">
      <c r="A1140" s="25" t="s">
        <v>996</v>
      </c>
      <c r="B1140" s="25">
        <f>+COUNTA(E1140:DF1140)</f>
        <v>18</v>
      </c>
      <c r="F1140" s="32" t="s">
        <v>4209</v>
      </c>
      <c r="G1140" s="25" t="s">
        <v>5940</v>
      </c>
      <c r="I1140" s="25"/>
      <c r="J1140" s="25" t="s">
        <v>5486</v>
      </c>
      <c r="R1140" s="25">
        <v>1</v>
      </c>
      <c r="S1140" s="25">
        <f>SUM(COUNTIF(K1140:R1140,"1"))</f>
        <v>1</v>
      </c>
      <c r="T1140" s="32"/>
      <c r="Z1140" s="32" t="s">
        <v>5469</v>
      </c>
      <c r="AA1140" s="34"/>
      <c r="AB1140" s="34"/>
      <c r="AC1140" s="25"/>
      <c r="AE1140" s="41"/>
      <c r="AF1140" s="25"/>
      <c r="AM1140" s="25"/>
      <c r="AT1140" s="32"/>
      <c r="AU1140" s="41"/>
      <c r="AV1140" s="25"/>
      <c r="AW1140" s="25"/>
      <c r="AX1140" s="45"/>
      <c r="AY1140" s="25"/>
      <c r="AZ1140" s="25"/>
      <c r="BA1140" s="25"/>
      <c r="BC1140" s="55"/>
      <c r="BF1140" s="25"/>
      <c r="BI1140" s="41"/>
      <c r="BJ1140" s="25"/>
      <c r="BM1140" s="32"/>
      <c r="BN1140" s="25"/>
      <c r="BO1140" s="32"/>
      <c r="BP1140" s="25"/>
      <c r="BQ1140" s="25"/>
      <c r="BR1140" s="25"/>
      <c r="BS1140" s="32" t="s">
        <v>4210</v>
      </c>
      <c r="BT1140" s="25" t="s">
        <v>4211</v>
      </c>
      <c r="BV1140" s="25"/>
      <c r="BW1140" s="25"/>
      <c r="BX1140" s="32"/>
      <c r="BY1140" s="25"/>
      <c r="CB1140" s="25"/>
      <c r="CD1140" s="25"/>
      <c r="CG1140" s="25" t="s">
        <v>4214</v>
      </c>
      <c r="CH1140" s="50">
        <v>1</v>
      </c>
      <c r="CI1140" s="50" t="s">
        <v>2834</v>
      </c>
      <c r="CK1140" s="50" t="s">
        <v>4210</v>
      </c>
      <c r="CL1140" s="50" t="s">
        <v>4211</v>
      </c>
      <c r="CM1140" s="50" t="s">
        <v>4209</v>
      </c>
      <c r="CN1140" s="50" t="s">
        <v>4213</v>
      </c>
      <c r="CO1140" s="50" t="s">
        <v>2886</v>
      </c>
      <c r="CP1140" s="50" t="s">
        <v>4215</v>
      </c>
      <c r="CQ1140" s="50" t="s">
        <v>4216</v>
      </c>
      <c r="CT1140" s="29"/>
      <c r="CU1140" s="29"/>
      <c r="CW1140" s="25"/>
      <c r="DA1140" s="48"/>
      <c r="DB1140" s="25"/>
      <c r="DC1140" s="25"/>
      <c r="DD1140" s="25"/>
      <c r="DE1140" s="46"/>
      <c r="DF1140" s="39"/>
      <c r="DG1140" s="25"/>
    </row>
    <row r="1141" spans="1:111" x14ac:dyDescent="0.35">
      <c r="A1141" s="25" t="s">
        <v>996</v>
      </c>
      <c r="B1141" s="25">
        <f>+COUNTA(E1141:DF1141)</f>
        <v>18</v>
      </c>
      <c r="F1141" s="32" t="s">
        <v>4217</v>
      </c>
      <c r="G1141" s="25" t="s">
        <v>5940</v>
      </c>
      <c r="I1141" s="25"/>
      <c r="J1141" s="25" t="s">
        <v>5486</v>
      </c>
      <c r="R1141" s="25">
        <v>1</v>
      </c>
      <c r="S1141" s="25">
        <f>SUM(COUNTIF(K1141:R1141,"1"))</f>
        <v>1</v>
      </c>
      <c r="T1141" s="32"/>
      <c r="Z1141" s="32" t="s">
        <v>5469</v>
      </c>
      <c r="AA1141" s="34"/>
      <c r="AB1141" s="34"/>
      <c r="AC1141" s="25"/>
      <c r="AE1141" s="41"/>
      <c r="AF1141" s="25"/>
      <c r="AM1141" s="25"/>
      <c r="AT1141" s="32"/>
      <c r="AU1141" s="41"/>
      <c r="AV1141" s="25"/>
      <c r="AW1141" s="25"/>
      <c r="AX1141" s="45"/>
      <c r="AY1141" s="25"/>
      <c r="AZ1141" s="25"/>
      <c r="BA1141" s="25"/>
      <c r="BC1141" s="55"/>
      <c r="BF1141" s="25"/>
      <c r="BI1141" s="41"/>
      <c r="BJ1141" s="25"/>
      <c r="BM1141" s="32"/>
      <c r="BN1141" s="25"/>
      <c r="BO1141" s="32"/>
      <c r="BP1141" s="25"/>
      <c r="BQ1141" s="25"/>
      <c r="BR1141" s="25"/>
      <c r="BS1141" s="32" t="s">
        <v>4218</v>
      </c>
      <c r="BT1141" s="25" t="s">
        <v>4219</v>
      </c>
      <c r="BV1141" s="25"/>
      <c r="BW1141" s="25"/>
      <c r="BX1141" s="32"/>
      <c r="BY1141" s="25"/>
      <c r="CB1141" s="25"/>
      <c r="CD1141" s="25"/>
      <c r="CG1141" s="25" t="s">
        <v>4222</v>
      </c>
      <c r="CH1141" s="50">
        <v>1</v>
      </c>
      <c r="CI1141" s="50" t="s">
        <v>2834</v>
      </c>
      <c r="CK1141" s="50" t="s">
        <v>4218</v>
      </c>
      <c r="CL1141" s="50" t="s">
        <v>4219</v>
      </c>
      <c r="CM1141" s="50" t="s">
        <v>4217</v>
      </c>
      <c r="CN1141" s="50" t="s">
        <v>4221</v>
      </c>
      <c r="CO1141" s="50" t="s">
        <v>2895</v>
      </c>
      <c r="CP1141" s="50" t="s">
        <v>4223</v>
      </c>
      <c r="CQ1141" s="50" t="s">
        <v>4224</v>
      </c>
      <c r="CT1141" s="29"/>
      <c r="CU1141" s="29"/>
      <c r="CW1141" s="25"/>
      <c r="DA1141" s="48"/>
      <c r="DB1141" s="25"/>
      <c r="DC1141" s="25"/>
      <c r="DD1141" s="25"/>
      <c r="DE1141" s="46"/>
      <c r="DF1141" s="39"/>
      <c r="DG1141" s="25"/>
    </row>
    <row r="1142" spans="1:111" x14ac:dyDescent="0.35">
      <c r="A1142" s="25" t="s">
        <v>996</v>
      </c>
      <c r="B1142" s="25">
        <f>+COUNTA(E1142:DF1142)</f>
        <v>18</v>
      </c>
      <c r="F1142" s="32" t="s">
        <v>4225</v>
      </c>
      <c r="G1142" s="25" t="s">
        <v>5940</v>
      </c>
      <c r="I1142" s="25"/>
      <c r="J1142" s="25" t="s">
        <v>5486</v>
      </c>
      <c r="R1142" s="25">
        <v>1</v>
      </c>
      <c r="S1142" s="25">
        <f>SUM(COUNTIF(K1142:R1142,"1"))</f>
        <v>1</v>
      </c>
      <c r="T1142" s="32"/>
      <c r="Z1142" s="32" t="s">
        <v>5469</v>
      </c>
      <c r="AA1142" s="34"/>
      <c r="AB1142" s="34"/>
      <c r="AC1142" s="25"/>
      <c r="AE1142" s="41"/>
      <c r="AF1142" s="25"/>
      <c r="AM1142" s="25"/>
      <c r="AT1142" s="32"/>
      <c r="AU1142" s="41"/>
      <c r="AV1142" s="25"/>
      <c r="AW1142" s="25"/>
      <c r="AX1142" s="45"/>
      <c r="AY1142" s="25"/>
      <c r="AZ1142" s="25"/>
      <c r="BA1142" s="25"/>
      <c r="BC1142" s="55"/>
      <c r="BF1142" s="25"/>
      <c r="BI1142" s="41"/>
      <c r="BJ1142" s="25"/>
      <c r="BM1142" s="32"/>
      <c r="BN1142" s="25"/>
      <c r="BO1142" s="32"/>
      <c r="BP1142" s="25"/>
      <c r="BQ1142" s="25"/>
      <c r="BR1142" s="25"/>
      <c r="BS1142" s="32" t="s">
        <v>4226</v>
      </c>
      <c r="BT1142" s="25" t="s">
        <v>4227</v>
      </c>
      <c r="BV1142" s="25"/>
      <c r="BW1142" s="25"/>
      <c r="BX1142" s="32"/>
      <c r="BY1142" s="25"/>
      <c r="CB1142" s="25"/>
      <c r="CD1142" s="25"/>
      <c r="CG1142" s="25" t="s">
        <v>4230</v>
      </c>
      <c r="CH1142" s="50">
        <v>1</v>
      </c>
      <c r="CI1142" s="50" t="s">
        <v>2834</v>
      </c>
      <c r="CK1142" s="50" t="s">
        <v>4226</v>
      </c>
      <c r="CL1142" s="50" t="s">
        <v>4227</v>
      </c>
      <c r="CM1142" s="50" t="s">
        <v>4225</v>
      </c>
      <c r="CN1142" s="50" t="s">
        <v>4229</v>
      </c>
      <c r="CO1142" s="50" t="s">
        <v>4064</v>
      </c>
      <c r="CP1142" s="50" t="s">
        <v>3039</v>
      </c>
      <c r="CQ1142" s="50" t="s">
        <v>4231</v>
      </c>
      <c r="CT1142" s="29"/>
      <c r="CU1142" s="29"/>
      <c r="CW1142" s="25"/>
      <c r="DA1142" s="48"/>
      <c r="DB1142" s="25"/>
      <c r="DC1142" s="25"/>
      <c r="DD1142" s="25"/>
      <c r="DE1142" s="46"/>
      <c r="DF1142" s="39"/>
      <c r="DG1142" s="25"/>
    </row>
    <row r="1143" spans="1:111" x14ac:dyDescent="0.35">
      <c r="A1143" s="25" t="s">
        <v>996</v>
      </c>
      <c r="B1143" s="25">
        <f>+COUNTA(E1143:DF1143)</f>
        <v>18</v>
      </c>
      <c r="F1143" s="32" t="s">
        <v>4232</v>
      </c>
      <c r="G1143" s="25" t="s">
        <v>5940</v>
      </c>
      <c r="I1143" s="25"/>
      <c r="J1143" s="25" t="s">
        <v>5486</v>
      </c>
      <c r="R1143" s="25">
        <v>1</v>
      </c>
      <c r="S1143" s="25">
        <f>SUM(COUNTIF(K1143:R1143,"1"))</f>
        <v>1</v>
      </c>
      <c r="T1143" s="32"/>
      <c r="Z1143" s="32" t="s">
        <v>5469</v>
      </c>
      <c r="AA1143" s="34"/>
      <c r="AB1143" s="34"/>
      <c r="AC1143" s="25"/>
      <c r="AE1143" s="41"/>
      <c r="AF1143" s="25"/>
      <c r="AM1143" s="25"/>
      <c r="AT1143" s="32"/>
      <c r="AU1143" s="41"/>
      <c r="AV1143" s="25"/>
      <c r="AW1143" s="25"/>
      <c r="AX1143" s="45"/>
      <c r="AY1143" s="25"/>
      <c r="AZ1143" s="25"/>
      <c r="BA1143" s="25"/>
      <c r="BC1143" s="55"/>
      <c r="BF1143" s="25"/>
      <c r="BI1143" s="41"/>
      <c r="BJ1143" s="25"/>
      <c r="BM1143" s="32"/>
      <c r="BN1143" s="25"/>
      <c r="BO1143" s="32"/>
      <c r="BP1143" s="25"/>
      <c r="BQ1143" s="25"/>
      <c r="BR1143" s="25"/>
      <c r="BS1143" s="32" t="s">
        <v>4233</v>
      </c>
      <c r="BT1143" s="25" t="s">
        <v>4234</v>
      </c>
      <c r="BV1143" s="25"/>
      <c r="BW1143" s="25"/>
      <c r="BX1143" s="32"/>
      <c r="BY1143" s="25"/>
      <c r="CB1143" s="25"/>
      <c r="CD1143" s="25"/>
      <c r="CG1143" s="25" t="s">
        <v>4237</v>
      </c>
      <c r="CH1143" s="50">
        <v>1</v>
      </c>
      <c r="CI1143" s="50" t="s">
        <v>2834</v>
      </c>
      <c r="CK1143" s="50" t="s">
        <v>4233</v>
      </c>
      <c r="CL1143" s="50" t="s">
        <v>4234</v>
      </c>
      <c r="CM1143" s="50" t="s">
        <v>4232</v>
      </c>
      <c r="CN1143" s="50" t="s">
        <v>4236</v>
      </c>
      <c r="CO1143" s="50" t="s">
        <v>2886</v>
      </c>
      <c r="CP1143" s="50" t="s">
        <v>2846</v>
      </c>
      <c r="CQ1143" s="50" t="s">
        <v>2992</v>
      </c>
      <c r="CT1143" s="29"/>
      <c r="CU1143" s="29"/>
      <c r="CW1143" s="25"/>
      <c r="DA1143" s="48"/>
      <c r="DB1143" s="25"/>
      <c r="DC1143" s="25"/>
      <c r="DD1143" s="25"/>
      <c r="DE1143" s="46"/>
      <c r="DF1143" s="39"/>
      <c r="DG1143" s="25"/>
    </row>
    <row r="1144" spans="1:111" x14ac:dyDescent="0.35">
      <c r="A1144" s="25" t="s">
        <v>996</v>
      </c>
      <c r="B1144" s="25">
        <f>+COUNTA(E1144:DF1144)</f>
        <v>18</v>
      </c>
      <c r="F1144" s="32" t="s">
        <v>4238</v>
      </c>
      <c r="G1144" s="25" t="s">
        <v>5940</v>
      </c>
      <c r="I1144" s="25"/>
      <c r="J1144" s="25" t="s">
        <v>5486</v>
      </c>
      <c r="R1144" s="25">
        <v>1</v>
      </c>
      <c r="S1144" s="25">
        <f>SUM(COUNTIF(K1144:R1144,"1"))</f>
        <v>1</v>
      </c>
      <c r="T1144" s="32"/>
      <c r="Z1144" s="32" t="s">
        <v>5469</v>
      </c>
      <c r="AA1144" s="34"/>
      <c r="AB1144" s="34"/>
      <c r="AC1144" s="25"/>
      <c r="AE1144" s="41"/>
      <c r="AF1144" s="25"/>
      <c r="AM1144" s="25"/>
      <c r="AT1144" s="32"/>
      <c r="AU1144" s="41"/>
      <c r="AV1144" s="25"/>
      <c r="AW1144" s="25"/>
      <c r="AX1144" s="45"/>
      <c r="AY1144" s="25"/>
      <c r="AZ1144" s="25"/>
      <c r="BA1144" s="25"/>
      <c r="BC1144" s="55"/>
      <c r="BF1144" s="25"/>
      <c r="BI1144" s="41"/>
      <c r="BJ1144" s="25"/>
      <c r="BM1144" s="32"/>
      <c r="BN1144" s="25"/>
      <c r="BO1144" s="32"/>
      <c r="BP1144" s="25"/>
      <c r="BQ1144" s="25"/>
      <c r="BR1144" s="25"/>
      <c r="BS1144" s="32" t="s">
        <v>4239</v>
      </c>
      <c r="BT1144" s="25" t="s">
        <v>4240</v>
      </c>
      <c r="BV1144" s="25"/>
      <c r="BW1144" s="25"/>
      <c r="BX1144" s="32"/>
      <c r="BY1144" s="25"/>
      <c r="CB1144" s="25"/>
      <c r="CD1144" s="25"/>
      <c r="CG1144" s="25" t="s">
        <v>4243</v>
      </c>
      <c r="CH1144" s="50">
        <v>1</v>
      </c>
      <c r="CI1144" s="50" t="s">
        <v>2834</v>
      </c>
      <c r="CK1144" s="50" t="s">
        <v>4239</v>
      </c>
      <c r="CL1144" s="50" t="s">
        <v>4240</v>
      </c>
      <c r="CM1144" s="50" t="s">
        <v>4238</v>
      </c>
      <c r="CN1144" s="50" t="s">
        <v>4242</v>
      </c>
      <c r="CO1144" s="50" t="s">
        <v>2895</v>
      </c>
      <c r="CP1144" s="50" t="s">
        <v>4244</v>
      </c>
      <c r="CQ1144" s="50" t="s">
        <v>3031</v>
      </c>
      <c r="CT1144" s="29"/>
      <c r="CU1144" s="29"/>
      <c r="CW1144" s="25"/>
      <c r="DA1144" s="48"/>
      <c r="DB1144" s="25"/>
      <c r="DC1144" s="25"/>
      <c r="DD1144" s="25"/>
      <c r="DE1144" s="46"/>
      <c r="DF1144" s="39"/>
      <c r="DG1144" s="25"/>
    </row>
    <row r="1145" spans="1:111" x14ac:dyDescent="0.35">
      <c r="A1145" s="25" t="s">
        <v>996</v>
      </c>
      <c r="B1145" s="25">
        <f>+COUNTA(E1145:DF1145)</f>
        <v>18</v>
      </c>
      <c r="F1145" s="32" t="s">
        <v>4283</v>
      </c>
      <c r="G1145" s="25" t="s">
        <v>5940</v>
      </c>
      <c r="I1145" s="25"/>
      <c r="J1145" s="25" t="s">
        <v>5486</v>
      </c>
      <c r="R1145" s="25">
        <v>1</v>
      </c>
      <c r="S1145" s="25">
        <f>SUM(COUNTIF(K1145:R1145,"1"))</f>
        <v>1</v>
      </c>
      <c r="T1145" s="32"/>
      <c r="Z1145" s="32" t="s">
        <v>5469</v>
      </c>
      <c r="AA1145" s="34"/>
      <c r="AB1145" s="34"/>
      <c r="AC1145" s="25"/>
      <c r="AE1145" s="41"/>
      <c r="AF1145" s="25"/>
      <c r="AM1145" s="25"/>
      <c r="AT1145" s="32"/>
      <c r="AU1145" s="41"/>
      <c r="AV1145" s="25"/>
      <c r="AW1145" s="25"/>
      <c r="AX1145" s="45"/>
      <c r="AY1145" s="25"/>
      <c r="AZ1145" s="25"/>
      <c r="BA1145" s="25"/>
      <c r="BC1145" s="55"/>
      <c r="BF1145" s="25"/>
      <c r="BI1145" s="41"/>
      <c r="BJ1145" s="25"/>
      <c r="BM1145" s="32"/>
      <c r="BN1145" s="25"/>
      <c r="BO1145" s="32"/>
      <c r="BP1145" s="25"/>
      <c r="BQ1145" s="25"/>
      <c r="BR1145" s="25"/>
      <c r="BS1145" s="32" t="s">
        <v>4284</v>
      </c>
      <c r="BT1145" s="25" t="s">
        <v>4285</v>
      </c>
      <c r="BV1145" s="25"/>
      <c r="BW1145" s="25"/>
      <c r="BX1145" s="32"/>
      <c r="BY1145" s="25"/>
      <c r="CB1145" s="25"/>
      <c r="CD1145" s="25"/>
      <c r="CG1145" s="25" t="s">
        <v>4288</v>
      </c>
      <c r="CH1145" s="50">
        <v>1</v>
      </c>
      <c r="CI1145" s="50" t="s">
        <v>2834</v>
      </c>
      <c r="CK1145" s="50" t="s">
        <v>4284</v>
      </c>
      <c r="CL1145" s="50" t="s">
        <v>4285</v>
      </c>
      <c r="CM1145" s="50" t="s">
        <v>4283</v>
      </c>
      <c r="CN1145" s="50" t="s">
        <v>4287</v>
      </c>
      <c r="CO1145" s="50" t="s">
        <v>2886</v>
      </c>
      <c r="CP1145" s="50" t="s">
        <v>2855</v>
      </c>
      <c r="CQ1145" s="50" t="s">
        <v>2992</v>
      </c>
      <c r="CT1145" s="29"/>
      <c r="CU1145" s="29"/>
      <c r="CW1145" s="25"/>
      <c r="DA1145" s="48"/>
      <c r="DB1145" s="25"/>
      <c r="DC1145" s="25"/>
      <c r="DD1145" s="25"/>
      <c r="DE1145" s="46"/>
      <c r="DF1145" s="39"/>
      <c r="DG1145" s="25"/>
    </row>
    <row r="1146" spans="1:111" x14ac:dyDescent="0.35">
      <c r="A1146" s="25" t="s">
        <v>996</v>
      </c>
      <c r="B1146" s="25">
        <f>+COUNTA(E1146:DF1146)</f>
        <v>18</v>
      </c>
      <c r="F1146" s="32" t="s">
        <v>4245</v>
      </c>
      <c r="G1146" s="25" t="s">
        <v>5940</v>
      </c>
      <c r="I1146" s="25"/>
      <c r="J1146" s="25" t="s">
        <v>5486</v>
      </c>
      <c r="R1146" s="25">
        <v>1</v>
      </c>
      <c r="S1146" s="25">
        <f>SUM(COUNTIF(K1146:R1146,"1"))</f>
        <v>1</v>
      </c>
      <c r="T1146" s="32"/>
      <c r="Z1146" s="32" t="s">
        <v>5469</v>
      </c>
      <c r="AA1146" s="34"/>
      <c r="AB1146" s="34"/>
      <c r="AC1146" s="25"/>
      <c r="AE1146" s="41"/>
      <c r="AF1146" s="25"/>
      <c r="AM1146" s="25"/>
      <c r="AT1146" s="32"/>
      <c r="AU1146" s="41"/>
      <c r="AV1146" s="25"/>
      <c r="AW1146" s="25"/>
      <c r="AX1146" s="45"/>
      <c r="AY1146" s="25"/>
      <c r="AZ1146" s="25"/>
      <c r="BA1146" s="25"/>
      <c r="BC1146" s="55"/>
      <c r="BF1146" s="25"/>
      <c r="BI1146" s="41"/>
      <c r="BJ1146" s="25"/>
      <c r="BM1146" s="32"/>
      <c r="BN1146" s="25"/>
      <c r="BO1146" s="32"/>
      <c r="BP1146" s="25"/>
      <c r="BQ1146" s="25"/>
      <c r="BR1146" s="25"/>
      <c r="BS1146" s="32" t="s">
        <v>4246</v>
      </c>
      <c r="BT1146" s="25" t="s">
        <v>4247</v>
      </c>
      <c r="BV1146" s="25"/>
      <c r="BW1146" s="25"/>
      <c r="BX1146" s="32"/>
      <c r="BY1146" s="25"/>
      <c r="CB1146" s="25"/>
      <c r="CD1146" s="25"/>
      <c r="CG1146" s="25" t="s">
        <v>4250</v>
      </c>
      <c r="CH1146" s="50">
        <v>1</v>
      </c>
      <c r="CI1146" s="50" t="s">
        <v>2834</v>
      </c>
      <c r="CK1146" s="50" t="s">
        <v>4246</v>
      </c>
      <c r="CL1146" s="50" t="s">
        <v>4247</v>
      </c>
      <c r="CM1146" s="50" t="s">
        <v>4245</v>
      </c>
      <c r="CN1146" s="50" t="s">
        <v>4249</v>
      </c>
      <c r="CO1146" s="50" t="s">
        <v>3054</v>
      </c>
      <c r="CP1146" s="50" t="s">
        <v>4251</v>
      </c>
      <c r="CQ1146" s="50" t="s">
        <v>3137</v>
      </c>
      <c r="CT1146" s="29"/>
      <c r="CU1146" s="29"/>
      <c r="CW1146" s="25"/>
      <c r="DA1146" s="48"/>
      <c r="DB1146" s="25"/>
      <c r="DC1146" s="25"/>
      <c r="DD1146" s="25"/>
      <c r="DE1146" s="46"/>
      <c r="DF1146" s="39"/>
      <c r="DG1146" s="25"/>
    </row>
    <row r="1147" spans="1:111" x14ac:dyDescent="0.35">
      <c r="A1147" s="25" t="s">
        <v>996</v>
      </c>
      <c r="B1147" s="25">
        <f>+COUNTA(E1147:DF1147)</f>
        <v>18</v>
      </c>
      <c r="F1147" s="32" t="s">
        <v>4252</v>
      </c>
      <c r="G1147" s="25" t="s">
        <v>5940</v>
      </c>
      <c r="I1147" s="25"/>
      <c r="J1147" s="25" t="s">
        <v>5486</v>
      </c>
      <c r="R1147" s="25">
        <v>1</v>
      </c>
      <c r="S1147" s="25">
        <f>SUM(COUNTIF(K1147:R1147,"1"))</f>
        <v>1</v>
      </c>
      <c r="T1147" s="32"/>
      <c r="Z1147" s="32" t="s">
        <v>5469</v>
      </c>
      <c r="AA1147" s="34"/>
      <c r="AB1147" s="34"/>
      <c r="AC1147" s="25"/>
      <c r="AE1147" s="41"/>
      <c r="AF1147" s="25"/>
      <c r="AM1147" s="25"/>
      <c r="AT1147" s="32"/>
      <c r="AU1147" s="41"/>
      <c r="AV1147" s="25"/>
      <c r="AW1147" s="25"/>
      <c r="AX1147" s="45"/>
      <c r="AY1147" s="25"/>
      <c r="AZ1147" s="25"/>
      <c r="BA1147" s="25"/>
      <c r="BC1147" s="55"/>
      <c r="BF1147" s="25"/>
      <c r="BI1147" s="41"/>
      <c r="BJ1147" s="25"/>
      <c r="BM1147" s="32"/>
      <c r="BN1147" s="25"/>
      <c r="BO1147" s="32"/>
      <c r="BP1147" s="25"/>
      <c r="BQ1147" s="25"/>
      <c r="BR1147" s="25"/>
      <c r="BS1147" s="32" t="s">
        <v>4253</v>
      </c>
      <c r="BT1147" s="25" t="s">
        <v>4254</v>
      </c>
      <c r="BV1147" s="25"/>
      <c r="BW1147" s="25"/>
      <c r="BX1147" s="32"/>
      <c r="BY1147" s="25"/>
      <c r="CB1147" s="25"/>
      <c r="CD1147" s="25"/>
      <c r="CG1147" s="25" t="s">
        <v>4257</v>
      </c>
      <c r="CH1147" s="50">
        <v>1</v>
      </c>
      <c r="CI1147" s="50" t="s">
        <v>2834</v>
      </c>
      <c r="CK1147" s="50" t="s">
        <v>4253</v>
      </c>
      <c r="CL1147" s="50" t="s">
        <v>4254</v>
      </c>
      <c r="CM1147" s="50" t="s">
        <v>4252</v>
      </c>
      <c r="CN1147" s="50" t="s">
        <v>4256</v>
      </c>
      <c r="CO1147" s="50" t="s">
        <v>2854</v>
      </c>
      <c r="CP1147" s="50" t="s">
        <v>2937</v>
      </c>
      <c r="CQ1147" s="50" t="s">
        <v>4258</v>
      </c>
      <c r="CT1147" s="29"/>
      <c r="CU1147" s="29"/>
      <c r="CW1147" s="25"/>
      <c r="DA1147" s="48"/>
      <c r="DB1147" s="25"/>
      <c r="DC1147" s="25"/>
      <c r="DD1147" s="25"/>
      <c r="DE1147" s="46"/>
      <c r="DF1147" s="39"/>
      <c r="DG1147" s="25"/>
    </row>
    <row r="1148" spans="1:111" x14ac:dyDescent="0.35">
      <c r="A1148" s="25" t="s">
        <v>996</v>
      </c>
      <c r="B1148" s="25">
        <f>+COUNTA(E1148:DF1148)</f>
        <v>18</v>
      </c>
      <c r="F1148" s="32" t="s">
        <v>4259</v>
      </c>
      <c r="G1148" s="25" t="s">
        <v>5940</v>
      </c>
      <c r="I1148" s="25"/>
      <c r="J1148" s="25" t="s">
        <v>5486</v>
      </c>
      <c r="R1148" s="25">
        <v>1</v>
      </c>
      <c r="S1148" s="25">
        <f>SUM(COUNTIF(K1148:R1148,"1"))</f>
        <v>1</v>
      </c>
      <c r="T1148" s="32"/>
      <c r="Z1148" s="32" t="s">
        <v>5469</v>
      </c>
      <c r="AA1148" s="34"/>
      <c r="AB1148" s="34"/>
      <c r="AC1148" s="25"/>
      <c r="AE1148" s="41"/>
      <c r="AF1148" s="25"/>
      <c r="AM1148" s="25"/>
      <c r="AT1148" s="32"/>
      <c r="AU1148" s="41"/>
      <c r="AV1148" s="25"/>
      <c r="AW1148" s="25"/>
      <c r="AX1148" s="45"/>
      <c r="AY1148" s="25"/>
      <c r="AZ1148" s="25"/>
      <c r="BA1148" s="25"/>
      <c r="BC1148" s="55"/>
      <c r="BF1148" s="25"/>
      <c r="BI1148" s="41"/>
      <c r="BJ1148" s="25"/>
      <c r="BM1148" s="32"/>
      <c r="BN1148" s="25"/>
      <c r="BO1148" s="32"/>
      <c r="BP1148" s="25"/>
      <c r="BQ1148" s="25"/>
      <c r="BR1148" s="25"/>
      <c r="BS1148" s="32" t="s">
        <v>4260</v>
      </c>
      <c r="BT1148" s="25" t="s">
        <v>4261</v>
      </c>
      <c r="BV1148" s="25"/>
      <c r="BW1148" s="25"/>
      <c r="BX1148" s="32"/>
      <c r="BY1148" s="25"/>
      <c r="CB1148" s="25"/>
      <c r="CD1148" s="25"/>
      <c r="CG1148" s="25" t="s">
        <v>4264</v>
      </c>
      <c r="CH1148" s="50">
        <v>1</v>
      </c>
      <c r="CI1148" s="50" t="s">
        <v>2834</v>
      </c>
      <c r="CK1148" s="50" t="s">
        <v>4260</v>
      </c>
      <c r="CL1148" s="50" t="s">
        <v>4261</v>
      </c>
      <c r="CM1148" s="50" t="s">
        <v>4259</v>
      </c>
      <c r="CN1148" s="50" t="s">
        <v>4263</v>
      </c>
      <c r="CO1148" s="50" t="s">
        <v>2886</v>
      </c>
      <c r="CP1148" s="50" t="s">
        <v>3096</v>
      </c>
      <c r="CQ1148" s="50" t="s">
        <v>4265</v>
      </c>
      <c r="CT1148" s="29"/>
      <c r="CU1148" s="29"/>
      <c r="CW1148" s="25"/>
      <c r="DA1148" s="48"/>
      <c r="DB1148" s="25"/>
      <c r="DC1148" s="25"/>
      <c r="DD1148" s="25"/>
      <c r="DE1148" s="46"/>
      <c r="DF1148" s="39"/>
      <c r="DG1148" s="25"/>
    </row>
    <row r="1149" spans="1:111" x14ac:dyDescent="0.35">
      <c r="A1149" s="25" t="s">
        <v>996</v>
      </c>
      <c r="B1149" s="25">
        <f>+COUNTA(E1149:DF1149)</f>
        <v>18</v>
      </c>
      <c r="F1149" s="32" t="s">
        <v>4266</v>
      </c>
      <c r="G1149" s="25" t="s">
        <v>5940</v>
      </c>
      <c r="I1149" s="25"/>
      <c r="J1149" s="25" t="s">
        <v>5486</v>
      </c>
      <c r="R1149" s="25">
        <v>1</v>
      </c>
      <c r="S1149" s="25">
        <f>SUM(COUNTIF(K1149:R1149,"1"))</f>
        <v>1</v>
      </c>
      <c r="T1149" s="32"/>
      <c r="Z1149" s="32" t="s">
        <v>5469</v>
      </c>
      <c r="AA1149" s="34"/>
      <c r="AB1149" s="34"/>
      <c r="AC1149" s="25"/>
      <c r="AE1149" s="41"/>
      <c r="AF1149" s="25"/>
      <c r="AM1149" s="25"/>
      <c r="AT1149" s="32"/>
      <c r="AU1149" s="41"/>
      <c r="AV1149" s="25"/>
      <c r="AW1149" s="25"/>
      <c r="AX1149" s="45"/>
      <c r="AY1149" s="25"/>
      <c r="AZ1149" s="25"/>
      <c r="BA1149" s="25"/>
      <c r="BC1149" s="55"/>
      <c r="BF1149" s="25"/>
      <c r="BI1149" s="41"/>
      <c r="BJ1149" s="25"/>
      <c r="BM1149" s="32"/>
      <c r="BN1149" s="25"/>
      <c r="BO1149" s="32"/>
      <c r="BP1149" s="25"/>
      <c r="BQ1149" s="25"/>
      <c r="BR1149" s="25"/>
      <c r="BS1149" s="32" t="s">
        <v>4267</v>
      </c>
      <c r="BT1149" s="25" t="s">
        <v>4268</v>
      </c>
      <c r="BV1149" s="25"/>
      <c r="BW1149" s="25"/>
      <c r="BX1149" s="32"/>
      <c r="BY1149" s="25"/>
      <c r="CB1149" s="25"/>
      <c r="CD1149" s="25"/>
      <c r="CG1149" s="25" t="s">
        <v>4270</v>
      </c>
      <c r="CH1149" s="50">
        <v>1</v>
      </c>
      <c r="CI1149" s="50" t="s">
        <v>2834</v>
      </c>
      <c r="CK1149" s="50" t="s">
        <v>4267</v>
      </c>
      <c r="CL1149" s="50" t="s">
        <v>4268</v>
      </c>
      <c r="CM1149" s="50" t="s">
        <v>4266</v>
      </c>
      <c r="CN1149" s="50" t="s">
        <v>5621</v>
      </c>
      <c r="CO1149" s="50" t="s">
        <v>3248</v>
      </c>
      <c r="CP1149" s="50" t="s">
        <v>2846</v>
      </c>
      <c r="CQ1149" s="50" t="s">
        <v>3159</v>
      </c>
      <c r="CT1149" s="29"/>
      <c r="CU1149" s="29"/>
      <c r="CW1149" s="25"/>
      <c r="DA1149" s="48"/>
      <c r="DB1149" s="25"/>
      <c r="DC1149" s="25"/>
      <c r="DD1149" s="25"/>
      <c r="DE1149" s="46"/>
      <c r="DF1149" s="39"/>
      <c r="DG1149" s="25"/>
    </row>
    <row r="1150" spans="1:111" x14ac:dyDescent="0.35">
      <c r="A1150" s="25" t="s">
        <v>996</v>
      </c>
      <c r="B1150" s="25">
        <f>+COUNTA(E1150:DF1150)</f>
        <v>18</v>
      </c>
      <c r="F1150" s="32" t="s">
        <v>4271</v>
      </c>
      <c r="G1150" s="25" t="s">
        <v>5940</v>
      </c>
      <c r="I1150" s="25"/>
      <c r="J1150" s="25" t="s">
        <v>5486</v>
      </c>
      <c r="R1150" s="25">
        <v>1</v>
      </c>
      <c r="S1150" s="25">
        <f>SUM(COUNTIF(K1150:R1150,"1"))</f>
        <v>1</v>
      </c>
      <c r="T1150" s="32"/>
      <c r="Z1150" s="32" t="s">
        <v>5469</v>
      </c>
      <c r="AA1150" s="34"/>
      <c r="AB1150" s="34"/>
      <c r="AC1150" s="25"/>
      <c r="AE1150" s="41"/>
      <c r="AF1150" s="25"/>
      <c r="AM1150" s="25"/>
      <c r="AT1150" s="32"/>
      <c r="AU1150" s="41"/>
      <c r="AV1150" s="25"/>
      <c r="AW1150" s="25"/>
      <c r="AX1150" s="45"/>
      <c r="AY1150" s="25"/>
      <c r="AZ1150" s="25"/>
      <c r="BA1150" s="25"/>
      <c r="BC1150" s="55"/>
      <c r="BF1150" s="25"/>
      <c r="BI1150" s="41"/>
      <c r="BJ1150" s="25"/>
      <c r="BM1150" s="32"/>
      <c r="BN1150" s="25"/>
      <c r="BO1150" s="32"/>
      <c r="BP1150" s="25"/>
      <c r="BQ1150" s="25"/>
      <c r="BR1150" s="25"/>
      <c r="BS1150" s="32" t="s">
        <v>4272</v>
      </c>
      <c r="BT1150" s="25" t="s">
        <v>4273</v>
      </c>
      <c r="BV1150" s="25"/>
      <c r="BW1150" s="25"/>
      <c r="BX1150" s="32"/>
      <c r="BY1150" s="25"/>
      <c r="CB1150" s="25"/>
      <c r="CD1150" s="25"/>
      <c r="CG1150" s="25" t="s">
        <v>4276</v>
      </c>
      <c r="CH1150" s="50">
        <v>1</v>
      </c>
      <c r="CI1150" s="50" t="s">
        <v>2834</v>
      </c>
      <c r="CK1150" s="50" t="s">
        <v>4272</v>
      </c>
      <c r="CL1150" s="50" t="s">
        <v>4273</v>
      </c>
      <c r="CM1150" s="50" t="s">
        <v>4271</v>
      </c>
      <c r="CN1150" s="50" t="s">
        <v>4275</v>
      </c>
      <c r="CO1150" s="50" t="s">
        <v>2999</v>
      </c>
      <c r="CP1150" s="50" t="s">
        <v>2863</v>
      </c>
      <c r="CQ1150" s="50" t="s">
        <v>3164</v>
      </c>
      <c r="CT1150" s="29"/>
      <c r="CU1150" s="29"/>
      <c r="CW1150" s="25"/>
      <c r="DA1150" s="48"/>
      <c r="DB1150" s="25"/>
      <c r="DC1150" s="25"/>
      <c r="DD1150" s="25"/>
      <c r="DE1150" s="46"/>
      <c r="DF1150" s="39"/>
      <c r="DG1150" s="25"/>
    </row>
    <row r="1151" spans="1:111" x14ac:dyDescent="0.35">
      <c r="A1151" s="25" t="s">
        <v>996</v>
      </c>
      <c r="B1151" s="25">
        <f>+COUNTA(E1151:DF1151)</f>
        <v>18</v>
      </c>
      <c r="F1151" s="32" t="s">
        <v>4277</v>
      </c>
      <c r="G1151" s="25" t="s">
        <v>5940</v>
      </c>
      <c r="I1151" s="25"/>
      <c r="J1151" s="25" t="s">
        <v>5486</v>
      </c>
      <c r="R1151" s="25">
        <v>1</v>
      </c>
      <c r="S1151" s="25">
        <f>SUM(COUNTIF(K1151:R1151,"1"))</f>
        <v>1</v>
      </c>
      <c r="T1151" s="32"/>
      <c r="Z1151" s="32" t="s">
        <v>5469</v>
      </c>
      <c r="AA1151" s="34"/>
      <c r="AB1151" s="34"/>
      <c r="AC1151" s="25"/>
      <c r="AE1151" s="41"/>
      <c r="AF1151" s="25"/>
      <c r="AM1151" s="25"/>
      <c r="AT1151" s="32"/>
      <c r="AU1151" s="41"/>
      <c r="AV1151" s="25"/>
      <c r="AW1151" s="25"/>
      <c r="AX1151" s="45"/>
      <c r="AY1151" s="25"/>
      <c r="AZ1151" s="25"/>
      <c r="BA1151" s="25"/>
      <c r="BC1151" s="55"/>
      <c r="BF1151" s="25"/>
      <c r="BI1151" s="41"/>
      <c r="BJ1151" s="25"/>
      <c r="BM1151" s="32"/>
      <c r="BN1151" s="25"/>
      <c r="BO1151" s="32"/>
      <c r="BP1151" s="25"/>
      <c r="BQ1151" s="25"/>
      <c r="BR1151" s="25"/>
      <c r="BS1151" s="32" t="s">
        <v>4278</v>
      </c>
      <c r="BT1151" s="25" t="s">
        <v>4279</v>
      </c>
      <c r="BV1151" s="25"/>
      <c r="BW1151" s="25"/>
      <c r="BX1151" s="32"/>
      <c r="BY1151" s="25"/>
      <c r="CB1151" s="25"/>
      <c r="CD1151" s="25"/>
      <c r="CG1151" s="25" t="s">
        <v>4282</v>
      </c>
      <c r="CH1151" s="50">
        <v>1</v>
      </c>
      <c r="CI1151" s="50" t="s">
        <v>2834</v>
      </c>
      <c r="CK1151" s="50" t="s">
        <v>4278</v>
      </c>
      <c r="CL1151" s="50" t="s">
        <v>4279</v>
      </c>
      <c r="CM1151" s="50" t="s">
        <v>4277</v>
      </c>
      <c r="CN1151" s="50" t="s">
        <v>4281</v>
      </c>
      <c r="CO1151" s="50" t="s">
        <v>3248</v>
      </c>
      <c r="CP1151" s="50" t="s">
        <v>3737</v>
      </c>
      <c r="CQ1151" s="50" t="s">
        <v>2864</v>
      </c>
      <c r="CT1151" s="29"/>
      <c r="CU1151" s="29"/>
      <c r="CW1151" s="25"/>
      <c r="DA1151" s="48"/>
      <c r="DB1151" s="25"/>
      <c r="DC1151" s="25"/>
      <c r="DD1151" s="25"/>
      <c r="DE1151" s="46"/>
      <c r="DF1151" s="39"/>
      <c r="DG1151" s="25"/>
    </row>
    <row r="1152" spans="1:111" x14ac:dyDescent="0.35">
      <c r="A1152" s="25" t="s">
        <v>996</v>
      </c>
      <c r="B1152" s="25">
        <f>+COUNTA(E1152:DF1152)</f>
        <v>18</v>
      </c>
      <c r="F1152" s="32" t="s">
        <v>4289</v>
      </c>
      <c r="G1152" s="25" t="s">
        <v>5940</v>
      </c>
      <c r="I1152" s="25"/>
      <c r="J1152" s="25" t="s">
        <v>5486</v>
      </c>
      <c r="R1152" s="25">
        <v>1</v>
      </c>
      <c r="S1152" s="25">
        <f>SUM(COUNTIF(K1152:R1152,"1"))</f>
        <v>1</v>
      </c>
      <c r="T1152" s="32"/>
      <c r="Z1152" s="32" t="s">
        <v>5469</v>
      </c>
      <c r="AA1152" s="34"/>
      <c r="AB1152" s="34"/>
      <c r="AC1152" s="25"/>
      <c r="AE1152" s="41"/>
      <c r="AF1152" s="25"/>
      <c r="AM1152" s="25"/>
      <c r="AT1152" s="32"/>
      <c r="AU1152" s="41"/>
      <c r="AV1152" s="25"/>
      <c r="AW1152" s="25"/>
      <c r="AX1152" s="45"/>
      <c r="AY1152" s="25"/>
      <c r="AZ1152" s="25"/>
      <c r="BA1152" s="25"/>
      <c r="BC1152" s="55"/>
      <c r="BF1152" s="25"/>
      <c r="BI1152" s="41"/>
      <c r="BJ1152" s="25"/>
      <c r="BM1152" s="32"/>
      <c r="BN1152" s="25"/>
      <c r="BO1152" s="32"/>
      <c r="BP1152" s="25"/>
      <c r="BQ1152" s="25"/>
      <c r="BR1152" s="25"/>
      <c r="BS1152" s="32" t="s">
        <v>4290</v>
      </c>
      <c r="BT1152" s="25" t="s">
        <v>4291</v>
      </c>
      <c r="BV1152" s="25"/>
      <c r="BW1152" s="25"/>
      <c r="BX1152" s="32"/>
      <c r="BY1152" s="25"/>
      <c r="CB1152" s="25"/>
      <c r="CD1152" s="25"/>
      <c r="CG1152" s="25" t="s">
        <v>4294</v>
      </c>
      <c r="CH1152" s="50">
        <v>1</v>
      </c>
      <c r="CI1152" s="50" t="s">
        <v>2834</v>
      </c>
      <c r="CK1152" s="50" t="s">
        <v>4290</v>
      </c>
      <c r="CL1152" s="50" t="s">
        <v>4291</v>
      </c>
      <c r="CM1152" s="50" t="s">
        <v>4289</v>
      </c>
      <c r="CN1152" s="50" t="s">
        <v>4293</v>
      </c>
      <c r="CO1152" s="50" t="s">
        <v>2886</v>
      </c>
      <c r="CP1152" s="50" t="s">
        <v>4295</v>
      </c>
      <c r="CQ1152" s="50" t="s">
        <v>3159</v>
      </c>
      <c r="CT1152" s="29"/>
      <c r="CU1152" s="29"/>
      <c r="CW1152" s="25"/>
      <c r="DA1152" s="48"/>
      <c r="DB1152" s="25"/>
      <c r="DC1152" s="25"/>
      <c r="DD1152" s="25"/>
      <c r="DE1152" s="46"/>
      <c r="DF1152" s="39"/>
      <c r="DG1152" s="25"/>
    </row>
    <row r="1153" spans="1:111" x14ac:dyDescent="0.35">
      <c r="A1153" s="25" t="s">
        <v>996</v>
      </c>
      <c r="B1153" s="25">
        <f>+COUNTA(E1153:DF1153)</f>
        <v>18</v>
      </c>
      <c r="F1153" s="32" t="s">
        <v>4296</v>
      </c>
      <c r="G1153" s="25" t="s">
        <v>5940</v>
      </c>
      <c r="I1153" s="25"/>
      <c r="J1153" s="25" t="s">
        <v>5486</v>
      </c>
      <c r="R1153" s="25">
        <v>1</v>
      </c>
      <c r="S1153" s="25">
        <f>SUM(COUNTIF(K1153:R1153,"1"))</f>
        <v>1</v>
      </c>
      <c r="T1153" s="32"/>
      <c r="Z1153" s="32" t="s">
        <v>5469</v>
      </c>
      <c r="AA1153" s="34"/>
      <c r="AB1153" s="34"/>
      <c r="AC1153" s="25"/>
      <c r="AE1153" s="41"/>
      <c r="AF1153" s="25"/>
      <c r="AM1153" s="25"/>
      <c r="AT1153" s="32"/>
      <c r="AU1153" s="41"/>
      <c r="AV1153" s="25"/>
      <c r="AW1153" s="25"/>
      <c r="AX1153" s="45"/>
      <c r="AY1153" s="25"/>
      <c r="AZ1153" s="25"/>
      <c r="BA1153" s="25"/>
      <c r="BC1153" s="55"/>
      <c r="BF1153" s="25"/>
      <c r="BI1153" s="41"/>
      <c r="BJ1153" s="25"/>
      <c r="BM1153" s="32"/>
      <c r="BN1153" s="25"/>
      <c r="BO1153" s="32"/>
      <c r="BP1153" s="25"/>
      <c r="BQ1153" s="25"/>
      <c r="BR1153" s="25"/>
      <c r="BS1153" s="32" t="s">
        <v>4297</v>
      </c>
      <c r="BT1153" s="25" t="s">
        <v>4298</v>
      </c>
      <c r="BV1153" s="25"/>
      <c r="BW1153" s="25"/>
      <c r="BX1153" s="32"/>
      <c r="BY1153" s="25"/>
      <c r="CB1153" s="25"/>
      <c r="CD1153" s="25"/>
      <c r="CG1153" s="25" t="s">
        <v>4301</v>
      </c>
      <c r="CH1153" s="50">
        <v>1</v>
      </c>
      <c r="CI1153" s="50" t="s">
        <v>2834</v>
      </c>
      <c r="CK1153" s="50" t="s">
        <v>4297</v>
      </c>
      <c r="CL1153" s="50" t="s">
        <v>4298</v>
      </c>
      <c r="CM1153" s="50" t="s">
        <v>4296</v>
      </c>
      <c r="CN1153" s="50" t="s">
        <v>4300</v>
      </c>
      <c r="CO1153" s="50" t="s">
        <v>3014</v>
      </c>
      <c r="CP1153" s="50" t="s">
        <v>3292</v>
      </c>
      <c r="CQ1153" s="50" t="s">
        <v>2838</v>
      </c>
      <c r="CT1153" s="29"/>
      <c r="CU1153" s="29"/>
      <c r="CW1153" s="25"/>
      <c r="DA1153" s="48"/>
      <c r="DB1153" s="25"/>
      <c r="DC1153" s="25"/>
      <c r="DD1153" s="25"/>
      <c r="DE1153" s="46"/>
      <c r="DF1153" s="39"/>
      <c r="DG1153" s="25"/>
    </row>
    <row r="1154" spans="1:111" x14ac:dyDescent="0.35">
      <c r="A1154" s="25" t="s">
        <v>996</v>
      </c>
      <c r="B1154" s="25">
        <f>+COUNTA(E1154:DF1154)</f>
        <v>17</v>
      </c>
      <c r="F1154" s="32" t="s">
        <v>4302</v>
      </c>
      <c r="G1154" s="25" t="s">
        <v>5940</v>
      </c>
      <c r="I1154" s="25"/>
      <c r="J1154" s="25" t="s">
        <v>5486</v>
      </c>
      <c r="R1154" s="25">
        <v>1</v>
      </c>
      <c r="S1154" s="25">
        <f>SUM(COUNTIF(K1154:R1154,"1"))</f>
        <v>1</v>
      </c>
      <c r="T1154" s="32"/>
      <c r="Z1154" s="32" t="s">
        <v>5469</v>
      </c>
      <c r="AA1154" s="34"/>
      <c r="AB1154" s="34"/>
      <c r="AC1154" s="25"/>
      <c r="AE1154" s="41"/>
      <c r="AF1154" s="25"/>
      <c r="AM1154" s="25"/>
      <c r="AT1154" s="32"/>
      <c r="AU1154" s="41"/>
      <c r="AV1154" s="25"/>
      <c r="AW1154" s="25"/>
      <c r="AX1154" s="45"/>
      <c r="AY1154" s="25"/>
      <c r="AZ1154" s="25"/>
      <c r="BA1154" s="25"/>
      <c r="BC1154" s="55"/>
      <c r="BF1154" s="25"/>
      <c r="BI1154" s="41"/>
      <c r="BJ1154" s="25"/>
      <c r="BM1154" s="32"/>
      <c r="BN1154" s="25"/>
      <c r="BO1154" s="32"/>
      <c r="BP1154" s="25"/>
      <c r="BQ1154" s="25"/>
      <c r="BR1154" s="25"/>
      <c r="BS1154" s="32" t="s">
        <v>1342</v>
      </c>
      <c r="BT1154" s="25" t="s">
        <v>1343</v>
      </c>
      <c r="BV1154" s="25"/>
      <c r="BW1154" s="25"/>
      <c r="BX1154" s="32"/>
      <c r="BY1154" s="25"/>
      <c r="CB1154" s="25"/>
      <c r="CD1154" s="25"/>
      <c r="CG1154" s="25" t="s">
        <v>4305</v>
      </c>
      <c r="CH1154" s="50">
        <v>1</v>
      </c>
      <c r="CI1154" s="50" t="s">
        <v>2834</v>
      </c>
      <c r="CK1154" s="50" t="s">
        <v>1342</v>
      </c>
      <c r="CL1154" s="50" t="s">
        <v>1343</v>
      </c>
      <c r="CN1154" s="50" t="s">
        <v>4304</v>
      </c>
      <c r="CO1154" s="50" t="s">
        <v>2969</v>
      </c>
      <c r="CP1154" s="50" t="s">
        <v>3039</v>
      </c>
      <c r="CQ1154" s="50" t="s">
        <v>3120</v>
      </c>
      <c r="CT1154" s="29"/>
      <c r="CU1154" s="29"/>
      <c r="CW1154" s="25"/>
      <c r="DA1154" s="48"/>
      <c r="DB1154" s="25"/>
      <c r="DC1154" s="25"/>
      <c r="DD1154" s="25"/>
      <c r="DE1154" s="46"/>
      <c r="DF1154" s="39"/>
      <c r="DG1154" s="25"/>
    </row>
    <row r="1155" spans="1:111" x14ac:dyDescent="0.35">
      <c r="A1155" s="25" t="s">
        <v>996</v>
      </c>
      <c r="B1155" s="25">
        <f>+COUNTA(E1155:DF1155)</f>
        <v>18</v>
      </c>
      <c r="F1155" s="32" t="s">
        <v>4306</v>
      </c>
      <c r="G1155" s="25" t="s">
        <v>5940</v>
      </c>
      <c r="I1155" s="25"/>
      <c r="J1155" s="25" t="s">
        <v>5486</v>
      </c>
      <c r="R1155" s="25">
        <v>1</v>
      </c>
      <c r="S1155" s="25">
        <f>SUM(COUNTIF(K1155:R1155,"1"))</f>
        <v>1</v>
      </c>
      <c r="T1155" s="32"/>
      <c r="Z1155" s="32" t="s">
        <v>5469</v>
      </c>
      <c r="AA1155" s="34"/>
      <c r="AB1155" s="34"/>
      <c r="AC1155" s="25"/>
      <c r="AE1155" s="41"/>
      <c r="AF1155" s="25"/>
      <c r="AM1155" s="25"/>
      <c r="AT1155" s="32"/>
      <c r="AU1155" s="41"/>
      <c r="AV1155" s="25"/>
      <c r="AW1155" s="25"/>
      <c r="AX1155" s="45"/>
      <c r="AY1155" s="25"/>
      <c r="AZ1155" s="25"/>
      <c r="BA1155" s="25"/>
      <c r="BC1155" s="55"/>
      <c r="BF1155" s="25"/>
      <c r="BI1155" s="41"/>
      <c r="BJ1155" s="25"/>
      <c r="BM1155" s="32"/>
      <c r="BN1155" s="25"/>
      <c r="BO1155" s="32"/>
      <c r="BP1155" s="25"/>
      <c r="BQ1155" s="25"/>
      <c r="BR1155" s="25"/>
      <c r="BS1155" s="32" t="s">
        <v>4307</v>
      </c>
      <c r="BT1155" s="25" t="s">
        <v>4308</v>
      </c>
      <c r="BV1155" s="25"/>
      <c r="BW1155" s="25"/>
      <c r="BX1155" s="32"/>
      <c r="BY1155" s="25"/>
      <c r="CB1155" s="25"/>
      <c r="CD1155" s="25"/>
      <c r="CG1155" s="25" t="s">
        <v>4311</v>
      </c>
      <c r="CH1155" s="50">
        <v>1</v>
      </c>
      <c r="CI1155" s="50" t="s">
        <v>2834</v>
      </c>
      <c r="CK1155" s="50" t="s">
        <v>4307</v>
      </c>
      <c r="CL1155" s="50" t="s">
        <v>4308</v>
      </c>
      <c r="CM1155" s="50" t="s">
        <v>4306</v>
      </c>
      <c r="CN1155" s="50" t="s">
        <v>4310</v>
      </c>
      <c r="CO1155" s="50" t="s">
        <v>2895</v>
      </c>
      <c r="CP1155" s="50" t="s">
        <v>2837</v>
      </c>
      <c r="CQ1155" s="50" t="s">
        <v>3080</v>
      </c>
      <c r="CT1155" s="29"/>
      <c r="CU1155" s="29"/>
      <c r="CW1155" s="25"/>
      <c r="DA1155" s="48"/>
      <c r="DB1155" s="25"/>
      <c r="DC1155" s="25"/>
      <c r="DD1155" s="25"/>
      <c r="DE1155" s="46"/>
      <c r="DF1155" s="39"/>
      <c r="DG1155" s="25"/>
    </row>
    <row r="1156" spans="1:111" x14ac:dyDescent="0.35">
      <c r="A1156" s="25" t="s">
        <v>996</v>
      </c>
      <c r="B1156" s="25">
        <f>+COUNTA(E1156:DF1156)</f>
        <v>18</v>
      </c>
      <c r="F1156" s="32" t="s">
        <v>4312</v>
      </c>
      <c r="G1156" s="25" t="s">
        <v>5940</v>
      </c>
      <c r="I1156" s="25"/>
      <c r="J1156" s="25" t="s">
        <v>5486</v>
      </c>
      <c r="R1156" s="25">
        <v>1</v>
      </c>
      <c r="S1156" s="25">
        <f>SUM(COUNTIF(K1156:R1156,"1"))</f>
        <v>1</v>
      </c>
      <c r="T1156" s="32"/>
      <c r="Z1156" s="32" t="s">
        <v>5469</v>
      </c>
      <c r="AA1156" s="34"/>
      <c r="AB1156" s="34"/>
      <c r="AC1156" s="25"/>
      <c r="AE1156" s="41"/>
      <c r="AF1156" s="25"/>
      <c r="AM1156" s="25"/>
      <c r="AT1156" s="32"/>
      <c r="AU1156" s="41"/>
      <c r="AV1156" s="25"/>
      <c r="AW1156" s="25"/>
      <c r="AX1156" s="45"/>
      <c r="AY1156" s="25"/>
      <c r="AZ1156" s="25"/>
      <c r="BA1156" s="25"/>
      <c r="BC1156" s="55"/>
      <c r="BF1156" s="25"/>
      <c r="BI1156" s="41"/>
      <c r="BJ1156" s="25"/>
      <c r="BM1156" s="32"/>
      <c r="BN1156" s="25"/>
      <c r="BO1156" s="32"/>
      <c r="BP1156" s="25"/>
      <c r="BQ1156" s="25"/>
      <c r="BR1156" s="25"/>
      <c r="BS1156" s="32" t="s">
        <v>4313</v>
      </c>
      <c r="BT1156" s="25" t="s">
        <v>4314</v>
      </c>
      <c r="BV1156" s="25"/>
      <c r="BW1156" s="25"/>
      <c r="BX1156" s="32"/>
      <c r="BY1156" s="25"/>
      <c r="CB1156" s="25"/>
      <c r="CD1156" s="25"/>
      <c r="CG1156" s="25" t="s">
        <v>4317</v>
      </c>
      <c r="CH1156" s="50">
        <v>1</v>
      </c>
      <c r="CI1156" s="50" t="s">
        <v>2834</v>
      </c>
      <c r="CK1156" s="50" t="s">
        <v>4313</v>
      </c>
      <c r="CL1156" s="50" t="s">
        <v>4314</v>
      </c>
      <c r="CM1156" s="50" t="s">
        <v>4312</v>
      </c>
      <c r="CN1156" s="50" t="s">
        <v>4316</v>
      </c>
      <c r="CO1156" s="50" t="s">
        <v>3643</v>
      </c>
      <c r="CP1156" s="50" t="s">
        <v>4295</v>
      </c>
      <c r="CQ1156" s="50" t="s">
        <v>4318</v>
      </c>
      <c r="CT1156" s="29"/>
      <c r="CU1156" s="29"/>
      <c r="CW1156" s="25"/>
      <c r="DA1156" s="48"/>
      <c r="DB1156" s="25"/>
      <c r="DC1156" s="25"/>
      <c r="DD1156" s="25"/>
      <c r="DE1156" s="46"/>
      <c r="DF1156" s="39"/>
      <c r="DG1156" s="25"/>
    </row>
    <row r="1157" spans="1:111" x14ac:dyDescent="0.35">
      <c r="A1157" s="25" t="s">
        <v>996</v>
      </c>
      <c r="B1157" s="25">
        <f>+COUNTA(E1157:DF1157)</f>
        <v>18</v>
      </c>
      <c r="F1157" s="32" t="s">
        <v>4319</v>
      </c>
      <c r="G1157" s="25" t="s">
        <v>5940</v>
      </c>
      <c r="I1157" s="25"/>
      <c r="J1157" s="25" t="s">
        <v>5486</v>
      </c>
      <c r="R1157" s="25">
        <v>1</v>
      </c>
      <c r="S1157" s="25">
        <f>SUM(COUNTIF(K1157:R1157,"1"))</f>
        <v>1</v>
      </c>
      <c r="T1157" s="32"/>
      <c r="Z1157" s="32" t="s">
        <v>5469</v>
      </c>
      <c r="AA1157" s="34"/>
      <c r="AB1157" s="34"/>
      <c r="AC1157" s="25"/>
      <c r="AE1157" s="41"/>
      <c r="AF1157" s="25"/>
      <c r="AM1157" s="25"/>
      <c r="AT1157" s="32"/>
      <c r="AU1157" s="41"/>
      <c r="AV1157" s="25"/>
      <c r="AW1157" s="25"/>
      <c r="AX1157" s="45"/>
      <c r="AY1157" s="25"/>
      <c r="AZ1157" s="25"/>
      <c r="BA1157" s="25"/>
      <c r="BC1157" s="55"/>
      <c r="BF1157" s="25"/>
      <c r="BI1157" s="41"/>
      <c r="BJ1157" s="25"/>
      <c r="BM1157" s="32"/>
      <c r="BN1157" s="25"/>
      <c r="BO1157" s="32"/>
      <c r="BP1157" s="25"/>
      <c r="BQ1157" s="25"/>
      <c r="BR1157" s="25"/>
      <c r="BS1157" s="32" t="s">
        <v>4320</v>
      </c>
      <c r="BT1157" s="25" t="s">
        <v>4321</v>
      </c>
      <c r="BV1157" s="25"/>
      <c r="BW1157" s="25"/>
      <c r="BX1157" s="32"/>
      <c r="BY1157" s="25"/>
      <c r="CB1157" s="25"/>
      <c r="CD1157" s="25"/>
      <c r="CG1157" s="25" t="s">
        <v>4324</v>
      </c>
      <c r="CH1157" s="50">
        <v>1</v>
      </c>
      <c r="CI1157" s="50" t="s">
        <v>2834</v>
      </c>
      <c r="CK1157" s="50" t="s">
        <v>4320</v>
      </c>
      <c r="CL1157" s="50" t="s">
        <v>4321</v>
      </c>
      <c r="CM1157" s="50" t="s">
        <v>4319</v>
      </c>
      <c r="CN1157" s="50" t="s">
        <v>4323</v>
      </c>
      <c r="CO1157" s="50" t="s">
        <v>3248</v>
      </c>
      <c r="CP1157" s="50" t="s">
        <v>3096</v>
      </c>
      <c r="CQ1157" s="50" t="s">
        <v>4325</v>
      </c>
      <c r="CT1157" s="29"/>
      <c r="CU1157" s="29"/>
      <c r="CW1157" s="25"/>
      <c r="DA1157" s="48"/>
      <c r="DB1157" s="25"/>
      <c r="DC1157" s="25"/>
      <c r="DD1157" s="25"/>
      <c r="DE1157" s="46"/>
      <c r="DF1157" s="39"/>
      <c r="DG1157" s="25"/>
    </row>
    <row r="1158" spans="1:111" x14ac:dyDescent="0.35">
      <c r="A1158" s="25" t="s">
        <v>996</v>
      </c>
      <c r="B1158" s="25">
        <f>+COUNTA(E1158:DF1158)</f>
        <v>18</v>
      </c>
      <c r="F1158" s="32" t="s">
        <v>4326</v>
      </c>
      <c r="G1158" s="25" t="s">
        <v>5940</v>
      </c>
      <c r="I1158" s="25"/>
      <c r="J1158" s="25" t="s">
        <v>5486</v>
      </c>
      <c r="R1158" s="25">
        <v>1</v>
      </c>
      <c r="S1158" s="25">
        <f>SUM(COUNTIF(K1158:R1158,"1"))</f>
        <v>1</v>
      </c>
      <c r="T1158" s="32"/>
      <c r="Z1158" s="32" t="s">
        <v>5469</v>
      </c>
      <c r="AA1158" s="34"/>
      <c r="AB1158" s="34"/>
      <c r="AC1158" s="25"/>
      <c r="AE1158" s="41"/>
      <c r="AF1158" s="25"/>
      <c r="AM1158" s="25"/>
      <c r="AT1158" s="32"/>
      <c r="AU1158" s="41"/>
      <c r="AV1158" s="25"/>
      <c r="AW1158" s="25"/>
      <c r="AX1158" s="45"/>
      <c r="AY1158" s="25"/>
      <c r="AZ1158" s="25"/>
      <c r="BA1158" s="25"/>
      <c r="BC1158" s="55"/>
      <c r="BF1158" s="25"/>
      <c r="BI1158" s="41"/>
      <c r="BJ1158" s="25"/>
      <c r="BM1158" s="32"/>
      <c r="BN1158" s="25"/>
      <c r="BO1158" s="32"/>
      <c r="BP1158" s="25"/>
      <c r="BQ1158" s="25"/>
      <c r="BR1158" s="25"/>
      <c r="BS1158" s="32" t="s">
        <v>4327</v>
      </c>
      <c r="BT1158" s="25" t="s">
        <v>4328</v>
      </c>
      <c r="BV1158" s="25"/>
      <c r="BW1158" s="25"/>
      <c r="BX1158" s="32"/>
      <c r="BY1158" s="25"/>
      <c r="CB1158" s="25"/>
      <c r="CD1158" s="25"/>
      <c r="CG1158" s="25" t="s">
        <v>4330</v>
      </c>
      <c r="CH1158" s="50">
        <v>1</v>
      </c>
      <c r="CI1158" s="50" t="s">
        <v>2834</v>
      </c>
      <c r="CK1158" s="50" t="s">
        <v>4327</v>
      </c>
      <c r="CL1158" s="50" t="s">
        <v>4328</v>
      </c>
      <c r="CM1158" s="50" t="s">
        <v>4326</v>
      </c>
      <c r="CN1158" s="50" t="s">
        <v>4329</v>
      </c>
      <c r="CO1158" s="50" t="s">
        <v>2870</v>
      </c>
      <c r="CP1158" s="50" t="s">
        <v>3443</v>
      </c>
      <c r="CQ1158" s="50" t="s">
        <v>3120</v>
      </c>
      <c r="CT1158" s="29"/>
      <c r="CU1158" s="29"/>
      <c r="CW1158" s="25"/>
      <c r="DA1158" s="48"/>
      <c r="DB1158" s="25"/>
      <c r="DC1158" s="25"/>
      <c r="DD1158" s="25"/>
      <c r="DE1158" s="46"/>
      <c r="DF1158" s="39"/>
      <c r="DG1158" s="25"/>
    </row>
    <row r="1159" spans="1:111" x14ac:dyDescent="0.35">
      <c r="A1159" s="25" t="s">
        <v>996</v>
      </c>
      <c r="B1159" s="25">
        <f>+COUNTA(E1159:DF1159)</f>
        <v>18</v>
      </c>
      <c r="F1159" s="32" t="s">
        <v>4331</v>
      </c>
      <c r="G1159" s="25" t="s">
        <v>5940</v>
      </c>
      <c r="I1159" s="25"/>
      <c r="J1159" s="25" t="s">
        <v>5486</v>
      </c>
      <c r="R1159" s="25">
        <v>1</v>
      </c>
      <c r="S1159" s="25">
        <f>SUM(COUNTIF(K1159:R1159,"1"))</f>
        <v>1</v>
      </c>
      <c r="T1159" s="32"/>
      <c r="Z1159" s="32" t="s">
        <v>5469</v>
      </c>
      <c r="AA1159" s="34"/>
      <c r="AB1159" s="34"/>
      <c r="AC1159" s="25"/>
      <c r="AE1159" s="41"/>
      <c r="AF1159" s="25"/>
      <c r="AM1159" s="25"/>
      <c r="AT1159" s="32"/>
      <c r="AU1159" s="41"/>
      <c r="AV1159" s="25"/>
      <c r="AW1159" s="25"/>
      <c r="AX1159" s="45"/>
      <c r="AY1159" s="25"/>
      <c r="AZ1159" s="25"/>
      <c r="BA1159" s="25"/>
      <c r="BC1159" s="55"/>
      <c r="BF1159" s="25"/>
      <c r="BI1159" s="41"/>
      <c r="BJ1159" s="25"/>
      <c r="BM1159" s="32"/>
      <c r="BN1159" s="25"/>
      <c r="BO1159" s="32"/>
      <c r="BP1159" s="25"/>
      <c r="BQ1159" s="25"/>
      <c r="BR1159" s="25"/>
      <c r="BS1159" s="32" t="s">
        <v>4332</v>
      </c>
      <c r="BT1159" s="25" t="s">
        <v>4333</v>
      </c>
      <c r="BV1159" s="25"/>
      <c r="BW1159" s="25"/>
      <c r="BX1159" s="32"/>
      <c r="BY1159" s="25"/>
      <c r="CB1159" s="25"/>
      <c r="CD1159" s="25"/>
      <c r="CG1159" s="25" t="s">
        <v>4336</v>
      </c>
      <c r="CH1159" s="50">
        <v>1</v>
      </c>
      <c r="CI1159" s="50" t="s">
        <v>2834</v>
      </c>
      <c r="CK1159" s="50" t="s">
        <v>4332</v>
      </c>
      <c r="CL1159" s="50" t="s">
        <v>4333</v>
      </c>
      <c r="CM1159" s="50" t="s">
        <v>4331</v>
      </c>
      <c r="CN1159" s="50" t="s">
        <v>4335</v>
      </c>
      <c r="CO1159" s="50" t="s">
        <v>3226</v>
      </c>
      <c r="CP1159" s="50" t="s">
        <v>3535</v>
      </c>
      <c r="CQ1159" s="50" t="s">
        <v>4337</v>
      </c>
      <c r="CT1159" s="29"/>
      <c r="CU1159" s="29"/>
      <c r="CW1159" s="25"/>
      <c r="DA1159" s="48"/>
      <c r="DB1159" s="25"/>
      <c r="DC1159" s="25"/>
      <c r="DD1159" s="25"/>
      <c r="DE1159" s="46"/>
      <c r="DF1159" s="39"/>
      <c r="DG1159" s="25"/>
    </row>
    <row r="1160" spans="1:111" x14ac:dyDescent="0.35">
      <c r="A1160" s="25" t="s">
        <v>996</v>
      </c>
      <c r="B1160" s="25">
        <f>+COUNTA(E1160:DF1160)</f>
        <v>18</v>
      </c>
      <c r="F1160" s="32" t="s">
        <v>4338</v>
      </c>
      <c r="G1160" s="25" t="s">
        <v>5940</v>
      </c>
      <c r="I1160" s="25"/>
      <c r="J1160" s="25" t="s">
        <v>5486</v>
      </c>
      <c r="R1160" s="25">
        <v>1</v>
      </c>
      <c r="S1160" s="25">
        <f>SUM(COUNTIF(K1160:R1160,"1"))</f>
        <v>1</v>
      </c>
      <c r="T1160" s="32"/>
      <c r="Z1160" s="32" t="s">
        <v>5469</v>
      </c>
      <c r="AA1160" s="34"/>
      <c r="AB1160" s="34"/>
      <c r="AC1160" s="25"/>
      <c r="AE1160" s="41"/>
      <c r="AF1160" s="25"/>
      <c r="AM1160" s="25"/>
      <c r="AT1160" s="32"/>
      <c r="AU1160" s="41"/>
      <c r="AV1160" s="25"/>
      <c r="AW1160" s="25"/>
      <c r="AX1160" s="45"/>
      <c r="AY1160" s="25"/>
      <c r="AZ1160" s="25"/>
      <c r="BA1160" s="25"/>
      <c r="BC1160" s="55"/>
      <c r="BF1160" s="25"/>
      <c r="BI1160" s="41"/>
      <c r="BJ1160" s="25"/>
      <c r="BM1160" s="32"/>
      <c r="BN1160" s="25"/>
      <c r="BO1160" s="32"/>
      <c r="BP1160" s="25"/>
      <c r="BQ1160" s="25"/>
      <c r="BR1160" s="25"/>
      <c r="BS1160" s="32" t="s">
        <v>4339</v>
      </c>
      <c r="BT1160" s="25" t="s">
        <v>4340</v>
      </c>
      <c r="BV1160" s="25"/>
      <c r="BW1160" s="25"/>
      <c r="BX1160" s="32"/>
      <c r="BY1160" s="25"/>
      <c r="CB1160" s="25"/>
      <c r="CD1160" s="25"/>
      <c r="CG1160" s="25" t="s">
        <v>4343</v>
      </c>
      <c r="CH1160" s="50">
        <v>1</v>
      </c>
      <c r="CI1160" s="50" t="s">
        <v>2834</v>
      </c>
      <c r="CK1160" s="50" t="s">
        <v>4339</v>
      </c>
      <c r="CL1160" s="50" t="s">
        <v>4340</v>
      </c>
      <c r="CM1160" s="50" t="s">
        <v>4338</v>
      </c>
      <c r="CN1160" s="50" t="s">
        <v>4342</v>
      </c>
      <c r="CO1160" s="50" t="s">
        <v>3387</v>
      </c>
      <c r="CP1160" s="50" t="s">
        <v>4344</v>
      </c>
      <c r="CQ1160" s="50" t="s">
        <v>4224</v>
      </c>
      <c r="CT1160" s="29"/>
      <c r="CU1160" s="29"/>
      <c r="CW1160" s="25"/>
      <c r="DA1160" s="48"/>
      <c r="DB1160" s="25"/>
      <c r="DC1160" s="25"/>
      <c r="DD1160" s="25"/>
      <c r="DE1160" s="46"/>
      <c r="DF1160" s="39"/>
      <c r="DG1160" s="25"/>
    </row>
    <row r="1161" spans="1:111" x14ac:dyDescent="0.35">
      <c r="A1161" s="25" t="s">
        <v>996</v>
      </c>
      <c r="B1161" s="25">
        <f>+COUNTA(E1161:DF1161)</f>
        <v>18</v>
      </c>
      <c r="F1161" s="32" t="s">
        <v>4345</v>
      </c>
      <c r="G1161" s="25" t="s">
        <v>5940</v>
      </c>
      <c r="I1161" s="25"/>
      <c r="J1161" s="25" t="s">
        <v>5486</v>
      </c>
      <c r="R1161" s="25">
        <v>1</v>
      </c>
      <c r="S1161" s="25">
        <f>SUM(COUNTIF(K1161:R1161,"1"))</f>
        <v>1</v>
      </c>
      <c r="T1161" s="32"/>
      <c r="Z1161" s="32" t="s">
        <v>5469</v>
      </c>
      <c r="AA1161" s="34"/>
      <c r="AB1161" s="34"/>
      <c r="AC1161" s="25"/>
      <c r="AE1161" s="41"/>
      <c r="AF1161" s="25"/>
      <c r="AM1161" s="25"/>
      <c r="AT1161" s="32"/>
      <c r="AU1161" s="41"/>
      <c r="AV1161" s="25"/>
      <c r="AW1161" s="25"/>
      <c r="AX1161" s="45"/>
      <c r="AY1161" s="25"/>
      <c r="AZ1161" s="25"/>
      <c r="BA1161" s="25"/>
      <c r="BC1161" s="55"/>
      <c r="BF1161" s="25"/>
      <c r="BI1161" s="41"/>
      <c r="BJ1161" s="25"/>
      <c r="BM1161" s="32"/>
      <c r="BN1161" s="25"/>
      <c r="BO1161" s="32"/>
      <c r="BP1161" s="25"/>
      <c r="BQ1161" s="25"/>
      <c r="BR1161" s="25"/>
      <c r="BS1161" s="32" t="s">
        <v>4346</v>
      </c>
      <c r="BT1161" s="25" t="s">
        <v>4347</v>
      </c>
      <c r="BV1161" s="25"/>
      <c r="BW1161" s="25"/>
      <c r="BX1161" s="32"/>
      <c r="BY1161" s="25"/>
      <c r="CB1161" s="25"/>
      <c r="CD1161" s="25"/>
      <c r="CG1161" s="25" t="s">
        <v>4350</v>
      </c>
      <c r="CH1161" s="50">
        <v>1</v>
      </c>
      <c r="CI1161" s="50" t="s">
        <v>2834</v>
      </c>
      <c r="CK1161" s="50" t="s">
        <v>4346</v>
      </c>
      <c r="CL1161" s="50" t="s">
        <v>4347</v>
      </c>
      <c r="CM1161" s="50" t="s">
        <v>4345</v>
      </c>
      <c r="CN1161" s="50" t="s">
        <v>4349</v>
      </c>
      <c r="CO1161" s="50" t="s">
        <v>3534</v>
      </c>
      <c r="CP1161" s="50" t="s">
        <v>4351</v>
      </c>
      <c r="CQ1161" s="50" t="s">
        <v>2838</v>
      </c>
      <c r="CT1161" s="29"/>
      <c r="CU1161" s="29"/>
      <c r="CW1161" s="25"/>
      <c r="DA1161" s="48"/>
      <c r="DB1161" s="25"/>
      <c r="DC1161" s="25"/>
      <c r="DD1161" s="25"/>
      <c r="DE1161" s="46"/>
      <c r="DF1161" s="39"/>
      <c r="DG1161" s="25"/>
    </row>
    <row r="1162" spans="1:111" x14ac:dyDescent="0.35">
      <c r="A1162" s="25" t="s">
        <v>996</v>
      </c>
      <c r="B1162" s="25">
        <f>+COUNTA(E1162:DF1162)</f>
        <v>18</v>
      </c>
      <c r="F1162" s="32" t="s">
        <v>4352</v>
      </c>
      <c r="G1162" s="25" t="s">
        <v>5940</v>
      </c>
      <c r="I1162" s="25"/>
      <c r="J1162" s="25" t="s">
        <v>5486</v>
      </c>
      <c r="R1162" s="25">
        <v>1</v>
      </c>
      <c r="S1162" s="25">
        <f>SUM(COUNTIF(K1162:R1162,"1"))</f>
        <v>1</v>
      </c>
      <c r="T1162" s="32"/>
      <c r="Z1162" s="32" t="s">
        <v>5469</v>
      </c>
      <c r="AA1162" s="34"/>
      <c r="AB1162" s="34"/>
      <c r="AC1162" s="25"/>
      <c r="AE1162" s="41"/>
      <c r="AF1162" s="25"/>
      <c r="AM1162" s="25"/>
      <c r="AT1162" s="32"/>
      <c r="AU1162" s="41"/>
      <c r="AV1162" s="25"/>
      <c r="AW1162" s="25"/>
      <c r="AX1162" s="45"/>
      <c r="AY1162" s="25"/>
      <c r="AZ1162" s="25"/>
      <c r="BA1162" s="25"/>
      <c r="BC1162" s="55"/>
      <c r="BF1162" s="25"/>
      <c r="BI1162" s="41"/>
      <c r="BJ1162" s="25"/>
      <c r="BM1162" s="32"/>
      <c r="BN1162" s="25"/>
      <c r="BO1162" s="32"/>
      <c r="BP1162" s="25"/>
      <c r="BQ1162" s="25"/>
      <c r="BR1162" s="25"/>
      <c r="BS1162" s="32" t="s">
        <v>4353</v>
      </c>
      <c r="BT1162" s="25" t="s">
        <v>4354</v>
      </c>
      <c r="BV1162" s="25"/>
      <c r="BW1162" s="25"/>
      <c r="BX1162" s="32"/>
      <c r="BY1162" s="25"/>
      <c r="CB1162" s="25"/>
      <c r="CD1162" s="25"/>
      <c r="CG1162" s="25" t="s">
        <v>4357</v>
      </c>
      <c r="CH1162" s="50">
        <v>1</v>
      </c>
      <c r="CI1162" s="50" t="s">
        <v>2834</v>
      </c>
      <c r="CK1162" s="50" t="s">
        <v>4353</v>
      </c>
      <c r="CL1162" s="50" t="s">
        <v>4354</v>
      </c>
      <c r="CM1162" s="50" t="s">
        <v>4352</v>
      </c>
      <c r="CN1162" s="50" t="s">
        <v>4356</v>
      </c>
      <c r="CO1162" s="50" t="s">
        <v>3150</v>
      </c>
      <c r="CP1162" s="50" t="s">
        <v>4358</v>
      </c>
      <c r="CQ1162" s="50" t="s">
        <v>3120</v>
      </c>
      <c r="CT1162" s="29"/>
      <c r="CU1162" s="29"/>
      <c r="CW1162" s="25"/>
      <c r="DA1162" s="48"/>
      <c r="DB1162" s="25"/>
      <c r="DC1162" s="25"/>
      <c r="DD1162" s="25"/>
      <c r="DE1162" s="46"/>
      <c r="DF1162" s="39"/>
      <c r="DG1162" s="25"/>
    </row>
    <row r="1163" spans="1:111" x14ac:dyDescent="0.35">
      <c r="A1163" s="25" t="s">
        <v>996</v>
      </c>
      <c r="B1163" s="25">
        <f>+COUNTA(E1163:DF1163)</f>
        <v>18</v>
      </c>
      <c r="F1163" s="32" t="s">
        <v>4359</v>
      </c>
      <c r="G1163" s="25" t="s">
        <v>5940</v>
      </c>
      <c r="I1163" s="25"/>
      <c r="J1163" s="25" t="s">
        <v>5486</v>
      </c>
      <c r="R1163" s="25">
        <v>1</v>
      </c>
      <c r="S1163" s="25">
        <f>SUM(COUNTIF(K1163:R1163,"1"))</f>
        <v>1</v>
      </c>
      <c r="T1163" s="32"/>
      <c r="Z1163" s="32" t="s">
        <v>5469</v>
      </c>
      <c r="AA1163" s="34"/>
      <c r="AB1163" s="34"/>
      <c r="AC1163" s="25"/>
      <c r="AE1163" s="41"/>
      <c r="AF1163" s="25"/>
      <c r="AM1163" s="25"/>
      <c r="AT1163" s="32"/>
      <c r="AU1163" s="41"/>
      <c r="AV1163" s="25"/>
      <c r="AW1163" s="25"/>
      <c r="AX1163" s="45"/>
      <c r="AY1163" s="25"/>
      <c r="AZ1163" s="25"/>
      <c r="BA1163" s="25"/>
      <c r="BC1163" s="55"/>
      <c r="BF1163" s="25"/>
      <c r="BI1163" s="41"/>
      <c r="BJ1163" s="25"/>
      <c r="BM1163" s="32"/>
      <c r="BN1163" s="25"/>
      <c r="BO1163" s="32"/>
      <c r="BP1163" s="25"/>
      <c r="BQ1163" s="25"/>
      <c r="BR1163" s="25"/>
      <c r="BS1163" s="32" t="s">
        <v>4360</v>
      </c>
      <c r="BT1163" s="25" t="s">
        <v>4361</v>
      </c>
      <c r="BV1163" s="25"/>
      <c r="BW1163" s="25"/>
      <c r="BX1163" s="32"/>
      <c r="BY1163" s="25"/>
      <c r="CB1163" s="25"/>
      <c r="CD1163" s="25"/>
      <c r="CG1163" s="25" t="s">
        <v>4363</v>
      </c>
      <c r="CH1163" s="50">
        <v>1</v>
      </c>
      <c r="CI1163" s="50" t="s">
        <v>2834</v>
      </c>
      <c r="CK1163" s="50" t="s">
        <v>4360</v>
      </c>
      <c r="CL1163" s="50" t="s">
        <v>4361</v>
      </c>
      <c r="CM1163" s="50" t="s">
        <v>4359</v>
      </c>
      <c r="CN1163" s="50" t="s">
        <v>5622</v>
      </c>
      <c r="CO1163" s="50" t="s">
        <v>2944</v>
      </c>
      <c r="CP1163" s="50" t="s">
        <v>2846</v>
      </c>
      <c r="CQ1163" s="50" t="s">
        <v>4364</v>
      </c>
      <c r="CT1163" s="29"/>
      <c r="CU1163" s="29"/>
      <c r="CW1163" s="25"/>
      <c r="DA1163" s="48"/>
      <c r="DB1163" s="25"/>
      <c r="DC1163" s="25"/>
      <c r="DD1163" s="25"/>
      <c r="DE1163" s="46"/>
      <c r="DF1163" s="39"/>
      <c r="DG1163" s="25"/>
    </row>
    <row r="1164" spans="1:111" x14ac:dyDescent="0.35">
      <c r="A1164" s="25" t="s">
        <v>996</v>
      </c>
      <c r="B1164" s="25">
        <f>+COUNTA(E1164:DF1164)</f>
        <v>18</v>
      </c>
      <c r="F1164" s="32" t="s">
        <v>4365</v>
      </c>
      <c r="G1164" s="25" t="s">
        <v>5940</v>
      </c>
      <c r="I1164" s="25"/>
      <c r="J1164" s="25" t="s">
        <v>5486</v>
      </c>
      <c r="R1164" s="25">
        <v>1</v>
      </c>
      <c r="S1164" s="25">
        <f>SUM(COUNTIF(K1164:R1164,"1"))</f>
        <v>1</v>
      </c>
      <c r="T1164" s="32"/>
      <c r="Z1164" s="32" t="s">
        <v>5469</v>
      </c>
      <c r="AA1164" s="34"/>
      <c r="AB1164" s="34"/>
      <c r="AC1164" s="25"/>
      <c r="AE1164" s="41"/>
      <c r="AF1164" s="25"/>
      <c r="AM1164" s="25"/>
      <c r="AT1164" s="32"/>
      <c r="AU1164" s="41"/>
      <c r="AV1164" s="25"/>
      <c r="AW1164" s="25"/>
      <c r="AX1164" s="45"/>
      <c r="AY1164" s="25"/>
      <c r="AZ1164" s="25"/>
      <c r="BA1164" s="25"/>
      <c r="BC1164" s="55"/>
      <c r="BF1164" s="25"/>
      <c r="BI1164" s="41"/>
      <c r="BJ1164" s="25"/>
      <c r="BM1164" s="32"/>
      <c r="BN1164" s="25"/>
      <c r="BO1164" s="32"/>
      <c r="BP1164" s="25"/>
      <c r="BQ1164" s="25"/>
      <c r="BR1164" s="25"/>
      <c r="BS1164" s="32" t="s">
        <v>4366</v>
      </c>
      <c r="BT1164" s="25" t="s">
        <v>4367</v>
      </c>
      <c r="BV1164" s="25"/>
      <c r="BW1164" s="25"/>
      <c r="BX1164" s="32"/>
      <c r="BY1164" s="25"/>
      <c r="CB1164" s="25"/>
      <c r="CD1164" s="25"/>
      <c r="CG1164" s="25" t="s">
        <v>4370</v>
      </c>
      <c r="CH1164" s="50">
        <v>1</v>
      </c>
      <c r="CI1164" s="50" t="s">
        <v>2834</v>
      </c>
      <c r="CK1164" s="50" t="s">
        <v>4366</v>
      </c>
      <c r="CL1164" s="50" t="s">
        <v>4367</v>
      </c>
      <c r="CM1164" s="50" t="s">
        <v>4365</v>
      </c>
      <c r="CN1164" s="50" t="s">
        <v>4369</v>
      </c>
      <c r="CO1164" s="50" t="s">
        <v>3643</v>
      </c>
      <c r="CP1164" s="50" t="s">
        <v>4244</v>
      </c>
      <c r="CQ1164" s="50" t="s">
        <v>4318</v>
      </c>
      <c r="CT1164" s="29"/>
      <c r="CU1164" s="29"/>
      <c r="CW1164" s="25"/>
      <c r="DA1164" s="48"/>
      <c r="DB1164" s="25"/>
      <c r="DC1164" s="25"/>
      <c r="DD1164" s="25"/>
      <c r="DE1164" s="46"/>
      <c r="DF1164" s="39"/>
      <c r="DG1164" s="25"/>
    </row>
    <row r="1165" spans="1:111" x14ac:dyDescent="0.35">
      <c r="A1165" s="25" t="s">
        <v>996</v>
      </c>
      <c r="B1165" s="25">
        <f>+COUNTA(E1165:DF1165)</f>
        <v>18</v>
      </c>
      <c r="F1165" s="32" t="s">
        <v>4371</v>
      </c>
      <c r="G1165" s="25" t="s">
        <v>5940</v>
      </c>
      <c r="I1165" s="25"/>
      <c r="J1165" s="25" t="s">
        <v>5486</v>
      </c>
      <c r="R1165" s="25">
        <v>1</v>
      </c>
      <c r="S1165" s="25">
        <f>SUM(COUNTIF(K1165:R1165,"1"))</f>
        <v>1</v>
      </c>
      <c r="T1165" s="32"/>
      <c r="Z1165" s="32" t="s">
        <v>5469</v>
      </c>
      <c r="AA1165" s="34"/>
      <c r="AB1165" s="34"/>
      <c r="AC1165" s="25"/>
      <c r="AE1165" s="41"/>
      <c r="AF1165" s="25"/>
      <c r="AM1165" s="25"/>
      <c r="AT1165" s="32"/>
      <c r="AU1165" s="41"/>
      <c r="AV1165" s="25"/>
      <c r="AW1165" s="25"/>
      <c r="AX1165" s="45"/>
      <c r="AY1165" s="25"/>
      <c r="AZ1165" s="25"/>
      <c r="BA1165" s="25"/>
      <c r="BC1165" s="55"/>
      <c r="BF1165" s="25"/>
      <c r="BI1165" s="41"/>
      <c r="BJ1165" s="25"/>
      <c r="BM1165" s="32"/>
      <c r="BN1165" s="25"/>
      <c r="BO1165" s="32"/>
      <c r="BP1165" s="25"/>
      <c r="BQ1165" s="25"/>
      <c r="BR1165" s="25"/>
      <c r="BS1165" s="32" t="s">
        <v>4372</v>
      </c>
      <c r="BT1165" s="25" t="s">
        <v>4373</v>
      </c>
      <c r="BV1165" s="25"/>
      <c r="BW1165" s="25"/>
      <c r="BX1165" s="32"/>
      <c r="BY1165" s="25"/>
      <c r="CB1165" s="25"/>
      <c r="CD1165" s="25"/>
      <c r="CG1165" s="25" t="s">
        <v>4376</v>
      </c>
      <c r="CH1165" s="50">
        <v>1</v>
      </c>
      <c r="CI1165" s="50" t="s">
        <v>2834</v>
      </c>
      <c r="CK1165" s="50" t="s">
        <v>4372</v>
      </c>
      <c r="CL1165" s="50" t="s">
        <v>4373</v>
      </c>
      <c r="CM1165" s="50" t="s">
        <v>4371</v>
      </c>
      <c r="CN1165" s="50" t="s">
        <v>4375</v>
      </c>
      <c r="CO1165" s="50" t="s">
        <v>2854</v>
      </c>
      <c r="CP1165" s="50" t="s">
        <v>2846</v>
      </c>
      <c r="CQ1165" s="50" t="s">
        <v>4377</v>
      </c>
      <c r="CT1165" s="29"/>
      <c r="CU1165" s="29"/>
      <c r="CW1165" s="25"/>
      <c r="DA1165" s="48"/>
      <c r="DB1165" s="25"/>
      <c r="DC1165" s="25"/>
      <c r="DD1165" s="25"/>
      <c r="DE1165" s="46"/>
      <c r="DF1165" s="39"/>
      <c r="DG1165" s="25"/>
    </row>
    <row r="1166" spans="1:111" x14ac:dyDescent="0.35">
      <c r="A1166" s="25" t="s">
        <v>996</v>
      </c>
      <c r="B1166" s="25">
        <f>+COUNTA(E1166:DF1166)</f>
        <v>18</v>
      </c>
      <c r="F1166" s="32" t="s">
        <v>4378</v>
      </c>
      <c r="G1166" s="25" t="s">
        <v>5940</v>
      </c>
      <c r="I1166" s="25"/>
      <c r="J1166" s="25" t="s">
        <v>5486</v>
      </c>
      <c r="R1166" s="25">
        <v>1</v>
      </c>
      <c r="S1166" s="25">
        <f>SUM(COUNTIF(K1166:R1166,"1"))</f>
        <v>1</v>
      </c>
      <c r="T1166" s="32"/>
      <c r="Z1166" s="32" t="s">
        <v>5469</v>
      </c>
      <c r="AA1166" s="34"/>
      <c r="AB1166" s="34"/>
      <c r="AC1166" s="25"/>
      <c r="AE1166" s="41"/>
      <c r="AF1166" s="25"/>
      <c r="AM1166" s="25"/>
      <c r="AT1166" s="32"/>
      <c r="AU1166" s="41"/>
      <c r="AV1166" s="25"/>
      <c r="AW1166" s="25"/>
      <c r="AX1166" s="45"/>
      <c r="AY1166" s="25"/>
      <c r="AZ1166" s="25"/>
      <c r="BA1166" s="25"/>
      <c r="BC1166" s="55"/>
      <c r="BF1166" s="25"/>
      <c r="BI1166" s="41"/>
      <c r="BJ1166" s="25"/>
      <c r="BM1166" s="32"/>
      <c r="BN1166" s="25"/>
      <c r="BO1166" s="32"/>
      <c r="BP1166" s="25"/>
      <c r="BQ1166" s="25"/>
      <c r="BR1166" s="25"/>
      <c r="BS1166" s="32" t="s">
        <v>4379</v>
      </c>
      <c r="BT1166" s="25" t="s">
        <v>4380</v>
      </c>
      <c r="BV1166" s="25"/>
      <c r="BW1166" s="25"/>
      <c r="BX1166" s="32"/>
      <c r="BY1166" s="25"/>
      <c r="CB1166" s="25"/>
      <c r="CD1166" s="25"/>
      <c r="CG1166" s="25" t="s">
        <v>4383</v>
      </c>
      <c r="CH1166" s="50">
        <v>1</v>
      </c>
      <c r="CI1166" s="50" t="s">
        <v>2834</v>
      </c>
      <c r="CK1166" s="50" t="s">
        <v>4379</v>
      </c>
      <c r="CL1166" s="50" t="s">
        <v>4380</v>
      </c>
      <c r="CM1166" s="50" t="s">
        <v>4378</v>
      </c>
      <c r="CN1166" s="50" t="s">
        <v>4382</v>
      </c>
      <c r="CO1166" s="50" t="s">
        <v>2999</v>
      </c>
      <c r="CP1166" s="50" t="s">
        <v>3096</v>
      </c>
      <c r="CQ1166" s="50" t="s">
        <v>3801</v>
      </c>
      <c r="CT1166" s="29"/>
      <c r="CU1166" s="29"/>
      <c r="CW1166" s="25"/>
      <c r="DA1166" s="48"/>
      <c r="DB1166" s="25"/>
      <c r="DC1166" s="25"/>
      <c r="DD1166" s="25"/>
      <c r="DE1166" s="46"/>
      <c r="DF1166" s="39"/>
      <c r="DG1166" s="25"/>
    </row>
    <row r="1167" spans="1:111" x14ac:dyDescent="0.35">
      <c r="A1167" s="25" t="s">
        <v>996</v>
      </c>
      <c r="B1167" s="25">
        <f>+COUNTA(E1167:DF1167)</f>
        <v>18</v>
      </c>
      <c r="F1167" s="32" t="s">
        <v>4384</v>
      </c>
      <c r="G1167" s="25" t="s">
        <v>5940</v>
      </c>
      <c r="I1167" s="25"/>
      <c r="J1167" s="25" t="s">
        <v>5486</v>
      </c>
      <c r="R1167" s="25">
        <v>1</v>
      </c>
      <c r="S1167" s="25">
        <f>SUM(COUNTIF(K1167:R1167,"1"))</f>
        <v>1</v>
      </c>
      <c r="T1167" s="32"/>
      <c r="Z1167" s="32" t="s">
        <v>5469</v>
      </c>
      <c r="AA1167" s="34"/>
      <c r="AB1167" s="34"/>
      <c r="AC1167" s="25"/>
      <c r="AE1167" s="41"/>
      <c r="AF1167" s="25"/>
      <c r="AM1167" s="25"/>
      <c r="AT1167" s="32"/>
      <c r="AU1167" s="41"/>
      <c r="AV1167" s="25"/>
      <c r="AW1167" s="25"/>
      <c r="AX1167" s="45"/>
      <c r="AY1167" s="25"/>
      <c r="AZ1167" s="25"/>
      <c r="BA1167" s="25"/>
      <c r="BC1167" s="55"/>
      <c r="BF1167" s="25"/>
      <c r="BI1167" s="41"/>
      <c r="BJ1167" s="25"/>
      <c r="BM1167" s="32"/>
      <c r="BN1167" s="25"/>
      <c r="BO1167" s="32"/>
      <c r="BP1167" s="25"/>
      <c r="BQ1167" s="25"/>
      <c r="BR1167" s="25"/>
      <c r="BS1167" s="32" t="s">
        <v>4385</v>
      </c>
      <c r="BT1167" s="25" t="s">
        <v>4386</v>
      </c>
      <c r="BV1167" s="25"/>
      <c r="BW1167" s="25"/>
      <c r="BX1167" s="32"/>
      <c r="BY1167" s="25"/>
      <c r="CB1167" s="25"/>
      <c r="CD1167" s="25"/>
      <c r="CG1167" s="25" t="s">
        <v>4389</v>
      </c>
      <c r="CH1167" s="50">
        <v>1</v>
      </c>
      <c r="CI1167" s="50" t="s">
        <v>2834</v>
      </c>
      <c r="CK1167" s="50" t="s">
        <v>4385</v>
      </c>
      <c r="CL1167" s="50" t="s">
        <v>4386</v>
      </c>
      <c r="CM1167" s="50" t="s">
        <v>4384</v>
      </c>
      <c r="CN1167" s="50" t="s">
        <v>4388</v>
      </c>
      <c r="CO1167" s="50" t="s">
        <v>2953</v>
      </c>
      <c r="CP1167" s="50" t="s">
        <v>4390</v>
      </c>
      <c r="CQ1167" s="50" t="s">
        <v>2912</v>
      </c>
      <c r="CT1167" s="29"/>
      <c r="CU1167" s="29"/>
      <c r="CW1167" s="25"/>
      <c r="DA1167" s="48"/>
      <c r="DB1167" s="25"/>
      <c r="DC1167" s="25"/>
      <c r="DD1167" s="25"/>
      <c r="DE1167" s="46"/>
      <c r="DF1167" s="39"/>
      <c r="DG1167" s="25"/>
    </row>
    <row r="1168" spans="1:111" x14ac:dyDescent="0.35">
      <c r="A1168" s="25" t="s">
        <v>996</v>
      </c>
      <c r="B1168" s="25">
        <f>+COUNTA(E1168:DF1168)</f>
        <v>18</v>
      </c>
      <c r="F1168" s="32" t="s">
        <v>4391</v>
      </c>
      <c r="G1168" s="25" t="s">
        <v>5940</v>
      </c>
      <c r="I1168" s="25"/>
      <c r="J1168" s="25" t="s">
        <v>5486</v>
      </c>
      <c r="R1168" s="25">
        <v>1</v>
      </c>
      <c r="S1168" s="25">
        <f>SUM(COUNTIF(K1168:R1168,"1"))</f>
        <v>1</v>
      </c>
      <c r="T1168" s="32"/>
      <c r="Z1168" s="32" t="s">
        <v>5469</v>
      </c>
      <c r="AA1168" s="34"/>
      <c r="AB1168" s="34"/>
      <c r="AC1168" s="25"/>
      <c r="AE1168" s="41"/>
      <c r="AF1168" s="25"/>
      <c r="AM1168" s="25"/>
      <c r="AT1168" s="32"/>
      <c r="AU1168" s="41"/>
      <c r="AV1168" s="25"/>
      <c r="AW1168" s="25"/>
      <c r="AX1168" s="45"/>
      <c r="AY1168" s="25"/>
      <c r="AZ1168" s="25"/>
      <c r="BA1168" s="25"/>
      <c r="BC1168" s="55"/>
      <c r="BF1168" s="25"/>
      <c r="BI1168" s="41"/>
      <c r="BJ1168" s="25"/>
      <c r="BM1168" s="32"/>
      <c r="BN1168" s="25"/>
      <c r="BO1168" s="32"/>
      <c r="BP1168" s="25"/>
      <c r="BQ1168" s="25"/>
      <c r="BR1168" s="25"/>
      <c r="BS1168" s="32" t="s">
        <v>4392</v>
      </c>
      <c r="BT1168" s="25" t="s">
        <v>4393</v>
      </c>
      <c r="BV1168" s="25"/>
      <c r="BW1168" s="25"/>
      <c r="BX1168" s="32"/>
      <c r="BY1168" s="25"/>
      <c r="CB1168" s="25"/>
      <c r="CD1168" s="25"/>
      <c r="CG1168" s="25" t="s">
        <v>4396</v>
      </c>
      <c r="CH1168" s="50">
        <v>1</v>
      </c>
      <c r="CI1168" s="50" t="s">
        <v>2834</v>
      </c>
      <c r="CK1168" s="50" t="s">
        <v>4392</v>
      </c>
      <c r="CL1168" s="50" t="s">
        <v>4393</v>
      </c>
      <c r="CM1168" s="50" t="s">
        <v>4391</v>
      </c>
      <c r="CN1168" s="50" t="s">
        <v>4395</v>
      </c>
      <c r="CO1168" s="50" t="s">
        <v>3283</v>
      </c>
      <c r="CP1168" s="50" t="s">
        <v>2863</v>
      </c>
      <c r="CQ1168" s="50" t="s">
        <v>4397</v>
      </c>
      <c r="CT1168" s="29"/>
      <c r="CU1168" s="29"/>
      <c r="CW1168" s="25"/>
      <c r="DA1168" s="48"/>
      <c r="DB1168" s="25"/>
      <c r="DC1168" s="25"/>
      <c r="DD1168" s="25"/>
      <c r="DE1168" s="46"/>
      <c r="DF1168" s="39"/>
      <c r="DG1168" s="25"/>
    </row>
    <row r="1169" spans="1:111" x14ac:dyDescent="0.35">
      <c r="A1169" s="25" t="s">
        <v>996</v>
      </c>
      <c r="B1169" s="25">
        <f>+COUNTA(E1169:DF1169)</f>
        <v>18</v>
      </c>
      <c r="F1169" s="32" t="s">
        <v>386</v>
      </c>
      <c r="G1169" s="25" t="s">
        <v>5940</v>
      </c>
      <c r="I1169" s="25"/>
      <c r="J1169" s="25" t="s">
        <v>5486</v>
      </c>
      <c r="R1169" s="25">
        <v>1</v>
      </c>
      <c r="S1169" s="25">
        <f>SUM(COUNTIF(K1169:R1169,"1"))</f>
        <v>1</v>
      </c>
      <c r="T1169" s="32"/>
      <c r="Z1169" s="32" t="s">
        <v>5469</v>
      </c>
      <c r="AA1169" s="34"/>
      <c r="AB1169" s="34"/>
      <c r="AC1169" s="25"/>
      <c r="AE1169" s="41"/>
      <c r="AF1169" s="25"/>
      <c r="AM1169" s="25"/>
      <c r="AT1169" s="32"/>
      <c r="AU1169" s="41"/>
      <c r="AV1169" s="25"/>
      <c r="AW1169" s="25"/>
      <c r="AX1169" s="45"/>
      <c r="AY1169" s="25"/>
      <c r="AZ1169" s="25"/>
      <c r="BA1169" s="25"/>
      <c r="BC1169" s="55"/>
      <c r="BF1169" s="25"/>
      <c r="BI1169" s="41"/>
      <c r="BJ1169" s="25"/>
      <c r="BM1169" s="32"/>
      <c r="BN1169" s="25"/>
      <c r="BO1169" s="32"/>
      <c r="BP1169" s="25"/>
      <c r="BQ1169" s="25"/>
      <c r="BR1169" s="25"/>
      <c r="BS1169" s="32" t="s">
        <v>376</v>
      </c>
      <c r="BT1169" s="25" t="s">
        <v>4399</v>
      </c>
      <c r="BV1169" s="25"/>
      <c r="BW1169" s="25"/>
      <c r="BX1169" s="32"/>
      <c r="BY1169" s="25"/>
      <c r="CB1169" s="25"/>
      <c r="CD1169" s="25"/>
      <c r="CG1169" s="25" t="s">
        <v>396</v>
      </c>
      <c r="CH1169" s="50">
        <v>1</v>
      </c>
      <c r="CI1169" s="50" t="s">
        <v>2834</v>
      </c>
      <c r="CK1169" s="50" t="s">
        <v>376</v>
      </c>
      <c r="CL1169" s="50" t="s">
        <v>4399</v>
      </c>
      <c r="CM1169" s="50" t="s">
        <v>386</v>
      </c>
      <c r="CN1169" s="50" t="s">
        <v>5623</v>
      </c>
      <c r="CO1169" s="50" t="s">
        <v>2870</v>
      </c>
      <c r="CP1169" s="50" t="s">
        <v>2863</v>
      </c>
      <c r="CQ1169" s="50" t="s">
        <v>4401</v>
      </c>
      <c r="CT1169" s="29"/>
      <c r="CU1169" s="29"/>
      <c r="CW1169" s="25"/>
      <c r="DA1169" s="48"/>
      <c r="DB1169" s="25"/>
      <c r="DC1169" s="25"/>
      <c r="DD1169" s="25"/>
      <c r="DE1169" s="46"/>
      <c r="DF1169" s="39"/>
      <c r="DG1169" s="25"/>
    </row>
    <row r="1170" spans="1:111" x14ac:dyDescent="0.35">
      <c r="A1170" s="25" t="s">
        <v>996</v>
      </c>
      <c r="B1170" s="25">
        <f>+COUNTA(E1170:DF1170)</f>
        <v>18</v>
      </c>
      <c r="F1170" s="32" t="s">
        <v>4411</v>
      </c>
      <c r="G1170" s="25" t="s">
        <v>5940</v>
      </c>
      <c r="I1170" s="25"/>
      <c r="J1170" s="25" t="s">
        <v>5486</v>
      </c>
      <c r="R1170" s="25">
        <v>1</v>
      </c>
      <c r="S1170" s="25">
        <f>SUM(COUNTIF(K1170:R1170,"1"))</f>
        <v>1</v>
      </c>
      <c r="T1170" s="32"/>
      <c r="Z1170" s="32" t="s">
        <v>5469</v>
      </c>
      <c r="AA1170" s="34"/>
      <c r="AB1170" s="34"/>
      <c r="AC1170" s="25"/>
      <c r="AE1170" s="41"/>
      <c r="AF1170" s="25"/>
      <c r="AM1170" s="25"/>
      <c r="AT1170" s="32"/>
      <c r="AU1170" s="41"/>
      <c r="AV1170" s="25"/>
      <c r="AW1170" s="25"/>
      <c r="AX1170" s="45"/>
      <c r="AY1170" s="25"/>
      <c r="AZ1170" s="25"/>
      <c r="BA1170" s="25"/>
      <c r="BC1170" s="55"/>
      <c r="BF1170" s="25"/>
      <c r="BI1170" s="41"/>
      <c r="BJ1170" s="25"/>
      <c r="BM1170" s="32"/>
      <c r="BN1170" s="25"/>
      <c r="BO1170" s="32"/>
      <c r="BP1170" s="25"/>
      <c r="BQ1170" s="25"/>
      <c r="BR1170" s="25"/>
      <c r="BS1170" s="32" t="s">
        <v>4412</v>
      </c>
      <c r="BT1170" s="25" t="s">
        <v>4413</v>
      </c>
      <c r="BV1170" s="25"/>
      <c r="BW1170" s="25"/>
      <c r="BX1170" s="32"/>
      <c r="BY1170" s="25"/>
      <c r="CB1170" s="25"/>
      <c r="CD1170" s="25"/>
      <c r="CG1170" s="25" t="s">
        <v>4416</v>
      </c>
      <c r="CH1170" s="50">
        <v>1</v>
      </c>
      <c r="CI1170" s="50" t="s">
        <v>2834</v>
      </c>
      <c r="CK1170" s="50" t="s">
        <v>4412</v>
      </c>
      <c r="CL1170" s="50" t="s">
        <v>4413</v>
      </c>
      <c r="CM1170" s="50" t="s">
        <v>4411</v>
      </c>
      <c r="CN1170" s="50" t="s">
        <v>4415</v>
      </c>
      <c r="CO1170" s="50" t="s">
        <v>3233</v>
      </c>
      <c r="CP1170" s="50" t="s">
        <v>3276</v>
      </c>
      <c r="CQ1170" s="50" t="s">
        <v>4417</v>
      </c>
      <c r="CT1170" s="29"/>
      <c r="CU1170" s="29"/>
      <c r="CW1170" s="25"/>
      <c r="DA1170" s="48"/>
      <c r="DB1170" s="25"/>
      <c r="DC1170" s="25"/>
      <c r="DD1170" s="25"/>
      <c r="DE1170" s="46"/>
      <c r="DF1170" s="39"/>
      <c r="DG1170" s="25"/>
    </row>
    <row r="1171" spans="1:111" x14ac:dyDescent="0.35">
      <c r="A1171" s="25" t="s">
        <v>996</v>
      </c>
      <c r="B1171" s="25">
        <f>+COUNTA(E1171:DF1171)</f>
        <v>18</v>
      </c>
      <c r="F1171" s="32" t="s">
        <v>4402</v>
      </c>
      <c r="G1171" s="25" t="s">
        <v>5940</v>
      </c>
      <c r="I1171" s="25"/>
      <c r="J1171" s="25" t="s">
        <v>5486</v>
      </c>
      <c r="R1171" s="25">
        <v>1</v>
      </c>
      <c r="S1171" s="25">
        <f>SUM(COUNTIF(K1171:R1171,"1"))</f>
        <v>1</v>
      </c>
      <c r="T1171" s="32"/>
      <c r="Z1171" s="32" t="s">
        <v>5469</v>
      </c>
      <c r="AA1171" s="34"/>
      <c r="AB1171" s="34"/>
      <c r="AC1171" s="25"/>
      <c r="AE1171" s="41"/>
      <c r="AF1171" s="25"/>
      <c r="AM1171" s="25"/>
      <c r="AT1171" s="32"/>
      <c r="AU1171" s="41"/>
      <c r="AV1171" s="25"/>
      <c r="AW1171" s="25"/>
      <c r="AX1171" s="45"/>
      <c r="AY1171" s="25"/>
      <c r="AZ1171" s="25"/>
      <c r="BA1171" s="25"/>
      <c r="BC1171" s="55"/>
      <c r="BF1171" s="25"/>
      <c r="BI1171" s="41"/>
      <c r="BJ1171" s="25"/>
      <c r="BM1171" s="32"/>
      <c r="BN1171" s="25"/>
      <c r="BO1171" s="32"/>
      <c r="BP1171" s="25"/>
      <c r="BQ1171" s="25"/>
      <c r="BR1171" s="25"/>
      <c r="BS1171" s="32" t="s">
        <v>4403</v>
      </c>
      <c r="BT1171" s="25" t="s">
        <v>4404</v>
      </c>
      <c r="BV1171" s="25"/>
      <c r="BW1171" s="25"/>
      <c r="BX1171" s="32"/>
      <c r="BY1171" s="25"/>
      <c r="CB1171" s="25"/>
      <c r="CD1171" s="25"/>
      <c r="CG1171" s="25" t="s">
        <v>4407</v>
      </c>
      <c r="CH1171" s="50">
        <v>1</v>
      </c>
      <c r="CI1171" s="50" t="s">
        <v>2834</v>
      </c>
      <c r="CK1171" s="50" t="s">
        <v>4403</v>
      </c>
      <c r="CL1171" s="50" t="s">
        <v>4404</v>
      </c>
      <c r="CM1171" s="50" t="s">
        <v>4402</v>
      </c>
      <c r="CN1171" s="50" t="s">
        <v>4406</v>
      </c>
      <c r="CO1171" s="50" t="s">
        <v>3014</v>
      </c>
      <c r="CP1171" s="50" t="s">
        <v>4408</v>
      </c>
      <c r="CQ1171" s="50" t="s">
        <v>2838</v>
      </c>
      <c r="CT1171" s="29"/>
      <c r="CU1171" s="29"/>
      <c r="CW1171" s="25"/>
      <c r="DA1171" s="48"/>
      <c r="DB1171" s="25"/>
      <c r="DC1171" s="25"/>
      <c r="DD1171" s="25"/>
      <c r="DE1171" s="46"/>
      <c r="DF1171" s="39"/>
      <c r="DG1171" s="25"/>
    </row>
    <row r="1172" spans="1:111" x14ac:dyDescent="0.35">
      <c r="A1172" s="25" t="s">
        <v>996</v>
      </c>
      <c r="B1172" s="25">
        <f>+COUNTA(E1172:DF1172)</f>
        <v>18</v>
      </c>
      <c r="F1172" s="32" t="s">
        <v>4418</v>
      </c>
      <c r="G1172" s="25" t="s">
        <v>5940</v>
      </c>
      <c r="I1172" s="25"/>
      <c r="J1172" s="25" t="s">
        <v>5486</v>
      </c>
      <c r="R1172" s="25">
        <v>1</v>
      </c>
      <c r="S1172" s="25">
        <f>SUM(COUNTIF(K1172:R1172,"1"))</f>
        <v>1</v>
      </c>
      <c r="T1172" s="32"/>
      <c r="Z1172" s="32" t="s">
        <v>5469</v>
      </c>
      <c r="AA1172" s="34"/>
      <c r="AB1172" s="34"/>
      <c r="AC1172" s="25"/>
      <c r="AE1172" s="41"/>
      <c r="AF1172" s="25"/>
      <c r="AM1172" s="25"/>
      <c r="AT1172" s="32"/>
      <c r="AU1172" s="41"/>
      <c r="AV1172" s="25"/>
      <c r="AW1172" s="25"/>
      <c r="AX1172" s="45"/>
      <c r="AY1172" s="25"/>
      <c r="AZ1172" s="25"/>
      <c r="BA1172" s="25"/>
      <c r="BC1172" s="55"/>
      <c r="BF1172" s="25"/>
      <c r="BI1172" s="41"/>
      <c r="BJ1172" s="25"/>
      <c r="BM1172" s="32"/>
      <c r="BN1172" s="25"/>
      <c r="BO1172" s="32"/>
      <c r="BP1172" s="25"/>
      <c r="BQ1172" s="25"/>
      <c r="BR1172" s="25"/>
      <c r="BS1172" s="32" t="s">
        <v>4419</v>
      </c>
      <c r="BT1172" s="25" t="s">
        <v>4420</v>
      </c>
      <c r="BV1172" s="25"/>
      <c r="BW1172" s="25"/>
      <c r="BX1172" s="32"/>
      <c r="BY1172" s="25"/>
      <c r="CB1172" s="25"/>
      <c r="CD1172" s="25"/>
      <c r="CG1172" s="25" t="s">
        <v>4423</v>
      </c>
      <c r="CH1172" s="50">
        <v>1</v>
      </c>
      <c r="CI1172" s="50" t="s">
        <v>2834</v>
      </c>
      <c r="CK1172" s="50" t="s">
        <v>4419</v>
      </c>
      <c r="CL1172" s="50" t="s">
        <v>4420</v>
      </c>
      <c r="CM1172" s="50" t="s">
        <v>4418</v>
      </c>
      <c r="CN1172" s="50" t="s">
        <v>4422</v>
      </c>
      <c r="CO1172" s="50" t="s">
        <v>2845</v>
      </c>
      <c r="CP1172" s="50" t="s">
        <v>2911</v>
      </c>
      <c r="CQ1172" s="50" t="s">
        <v>3657</v>
      </c>
      <c r="CT1172" s="29"/>
      <c r="CU1172" s="29"/>
      <c r="CW1172" s="25"/>
      <c r="DA1172" s="48"/>
      <c r="DB1172" s="25"/>
      <c r="DC1172" s="25"/>
      <c r="DD1172" s="25"/>
      <c r="DE1172" s="46"/>
      <c r="DF1172" s="39"/>
      <c r="DG1172" s="25"/>
    </row>
    <row r="1173" spans="1:111" x14ac:dyDescent="0.35">
      <c r="A1173" s="25" t="s">
        <v>996</v>
      </c>
      <c r="B1173" s="25">
        <f>+COUNTA(E1173:DF1173)</f>
        <v>18</v>
      </c>
      <c r="F1173" s="32" t="s">
        <v>4424</v>
      </c>
      <c r="G1173" s="25" t="s">
        <v>5940</v>
      </c>
      <c r="I1173" s="25"/>
      <c r="J1173" s="25" t="s">
        <v>5486</v>
      </c>
      <c r="R1173" s="25">
        <v>1</v>
      </c>
      <c r="S1173" s="25">
        <f>SUM(COUNTIF(K1173:R1173,"1"))</f>
        <v>1</v>
      </c>
      <c r="T1173" s="32"/>
      <c r="Z1173" s="32" t="s">
        <v>5469</v>
      </c>
      <c r="AA1173" s="34"/>
      <c r="AB1173" s="34"/>
      <c r="AC1173" s="25"/>
      <c r="AE1173" s="41"/>
      <c r="AF1173" s="25"/>
      <c r="AM1173" s="25"/>
      <c r="AT1173" s="32"/>
      <c r="AU1173" s="41"/>
      <c r="AV1173" s="25"/>
      <c r="AW1173" s="25"/>
      <c r="AX1173" s="45"/>
      <c r="AY1173" s="25"/>
      <c r="AZ1173" s="25"/>
      <c r="BA1173" s="25"/>
      <c r="BC1173" s="55"/>
      <c r="BF1173" s="25"/>
      <c r="BI1173" s="41"/>
      <c r="BJ1173" s="25"/>
      <c r="BM1173" s="32"/>
      <c r="BN1173" s="25"/>
      <c r="BO1173" s="32"/>
      <c r="BP1173" s="25"/>
      <c r="BQ1173" s="25"/>
      <c r="BR1173" s="25"/>
      <c r="BS1173" s="32" t="s">
        <v>4425</v>
      </c>
      <c r="BT1173" s="25" t="s">
        <v>4426</v>
      </c>
      <c r="BV1173" s="25"/>
      <c r="BW1173" s="25"/>
      <c r="BX1173" s="32"/>
      <c r="BY1173" s="25"/>
      <c r="CB1173" s="25"/>
      <c r="CD1173" s="25"/>
      <c r="CG1173" s="25" t="s">
        <v>4429</v>
      </c>
      <c r="CH1173" s="50">
        <v>1</v>
      </c>
      <c r="CI1173" s="50" t="s">
        <v>2834</v>
      </c>
      <c r="CK1173" s="50" t="s">
        <v>4425</v>
      </c>
      <c r="CL1173" s="50" t="s">
        <v>4426</v>
      </c>
      <c r="CM1173" s="50" t="s">
        <v>4424</v>
      </c>
      <c r="CN1173" s="50" t="s">
        <v>4428</v>
      </c>
      <c r="CO1173" s="50" t="s">
        <v>2854</v>
      </c>
      <c r="CP1173" s="50" t="s">
        <v>4430</v>
      </c>
      <c r="CQ1173" s="50" t="s">
        <v>4431</v>
      </c>
      <c r="CT1173" s="29"/>
      <c r="CU1173" s="29"/>
      <c r="CW1173" s="25"/>
      <c r="DA1173" s="48"/>
      <c r="DB1173" s="25"/>
      <c r="DC1173" s="25"/>
      <c r="DD1173" s="25"/>
      <c r="DE1173" s="46"/>
      <c r="DF1173" s="39"/>
      <c r="DG1173" s="25"/>
    </row>
    <row r="1174" spans="1:111" x14ac:dyDescent="0.35">
      <c r="A1174" s="25" t="s">
        <v>996</v>
      </c>
      <c r="B1174" s="25">
        <f>+COUNTA(E1174:DF1174)</f>
        <v>18</v>
      </c>
      <c r="F1174" s="32" t="s">
        <v>4432</v>
      </c>
      <c r="G1174" s="25" t="s">
        <v>5940</v>
      </c>
      <c r="I1174" s="25"/>
      <c r="J1174" s="25" t="s">
        <v>5486</v>
      </c>
      <c r="R1174" s="25">
        <v>1</v>
      </c>
      <c r="S1174" s="25">
        <f>SUM(COUNTIF(K1174:R1174,"1"))</f>
        <v>1</v>
      </c>
      <c r="T1174" s="32"/>
      <c r="Z1174" s="32" t="s">
        <v>5469</v>
      </c>
      <c r="AA1174" s="34"/>
      <c r="AB1174" s="34"/>
      <c r="AC1174" s="25"/>
      <c r="AE1174" s="41"/>
      <c r="AF1174" s="25"/>
      <c r="AM1174" s="25"/>
      <c r="AT1174" s="32"/>
      <c r="AU1174" s="41"/>
      <c r="AV1174" s="25"/>
      <c r="AW1174" s="25"/>
      <c r="AX1174" s="45"/>
      <c r="AY1174" s="25"/>
      <c r="AZ1174" s="25"/>
      <c r="BA1174" s="25"/>
      <c r="BC1174" s="55"/>
      <c r="BF1174" s="25"/>
      <c r="BI1174" s="41"/>
      <c r="BJ1174" s="25"/>
      <c r="BM1174" s="32"/>
      <c r="BN1174" s="25"/>
      <c r="BO1174" s="32"/>
      <c r="BP1174" s="25"/>
      <c r="BQ1174" s="25"/>
      <c r="BR1174" s="25"/>
      <c r="BS1174" s="32" t="s">
        <v>4433</v>
      </c>
      <c r="BT1174" s="25" t="s">
        <v>4434</v>
      </c>
      <c r="BV1174" s="25"/>
      <c r="BW1174" s="25"/>
      <c r="BX1174" s="32"/>
      <c r="BY1174" s="25"/>
      <c r="CB1174" s="25"/>
      <c r="CD1174" s="25"/>
      <c r="CG1174" s="25" t="s">
        <v>4437</v>
      </c>
      <c r="CH1174" s="50">
        <v>1</v>
      </c>
      <c r="CI1174" s="50" t="s">
        <v>2834</v>
      </c>
      <c r="CK1174" s="50" t="s">
        <v>4433</v>
      </c>
      <c r="CL1174" s="50" t="s">
        <v>4434</v>
      </c>
      <c r="CM1174" s="50" t="s">
        <v>4432</v>
      </c>
      <c r="CN1174" s="50" t="s">
        <v>4436</v>
      </c>
      <c r="CO1174" s="50" t="s">
        <v>3127</v>
      </c>
      <c r="CP1174" s="50" t="s">
        <v>3569</v>
      </c>
      <c r="CQ1174" s="50" t="s">
        <v>4438</v>
      </c>
      <c r="CT1174" s="29"/>
      <c r="CU1174" s="29"/>
      <c r="CW1174" s="25"/>
      <c r="DA1174" s="48"/>
      <c r="DB1174" s="25"/>
      <c r="DC1174" s="25"/>
      <c r="DD1174" s="25"/>
      <c r="DE1174" s="46"/>
      <c r="DF1174" s="39"/>
      <c r="DG1174" s="25"/>
    </row>
    <row r="1175" spans="1:111" x14ac:dyDescent="0.35">
      <c r="A1175" s="25" t="s">
        <v>996</v>
      </c>
      <c r="B1175" s="25">
        <f>+COUNTA(E1175:DF1175)</f>
        <v>18</v>
      </c>
      <c r="F1175" s="32" t="s">
        <v>4439</v>
      </c>
      <c r="G1175" s="25" t="s">
        <v>5940</v>
      </c>
      <c r="I1175" s="25"/>
      <c r="J1175" s="25" t="s">
        <v>5486</v>
      </c>
      <c r="R1175" s="25">
        <v>1</v>
      </c>
      <c r="S1175" s="25">
        <f>SUM(COUNTIF(K1175:R1175,"1"))</f>
        <v>1</v>
      </c>
      <c r="T1175" s="32"/>
      <c r="Z1175" s="32" t="s">
        <v>5469</v>
      </c>
      <c r="AA1175" s="34"/>
      <c r="AB1175" s="34"/>
      <c r="AC1175" s="25"/>
      <c r="AE1175" s="41"/>
      <c r="AF1175" s="25"/>
      <c r="AM1175" s="25"/>
      <c r="AT1175" s="32"/>
      <c r="AU1175" s="41"/>
      <c r="AV1175" s="25"/>
      <c r="AW1175" s="25"/>
      <c r="AX1175" s="45"/>
      <c r="AY1175" s="25"/>
      <c r="AZ1175" s="25"/>
      <c r="BA1175" s="25"/>
      <c r="BC1175" s="55"/>
      <c r="BF1175" s="25"/>
      <c r="BI1175" s="41"/>
      <c r="BJ1175" s="25"/>
      <c r="BM1175" s="32"/>
      <c r="BN1175" s="25"/>
      <c r="BO1175" s="32"/>
      <c r="BP1175" s="25"/>
      <c r="BQ1175" s="25"/>
      <c r="BR1175" s="25"/>
      <c r="BS1175" s="32" t="s">
        <v>4440</v>
      </c>
      <c r="BT1175" s="25" t="s">
        <v>4441</v>
      </c>
      <c r="BV1175" s="25"/>
      <c r="BW1175" s="25"/>
      <c r="BX1175" s="32"/>
      <c r="BY1175" s="25"/>
      <c r="CB1175" s="25"/>
      <c r="CD1175" s="25"/>
      <c r="CG1175" s="25" t="s">
        <v>4444</v>
      </c>
      <c r="CH1175" s="50">
        <v>1</v>
      </c>
      <c r="CI1175" s="50" t="s">
        <v>2834</v>
      </c>
      <c r="CK1175" s="50" t="s">
        <v>4440</v>
      </c>
      <c r="CL1175" s="50" t="s">
        <v>4441</v>
      </c>
      <c r="CM1175" s="50" t="s">
        <v>4439</v>
      </c>
      <c r="CN1175" s="50" t="s">
        <v>4443</v>
      </c>
      <c r="CO1175" s="50" t="s">
        <v>3054</v>
      </c>
      <c r="CP1175" s="50" t="s">
        <v>2855</v>
      </c>
      <c r="CQ1175" s="50" t="s">
        <v>2985</v>
      </c>
      <c r="CT1175" s="29"/>
      <c r="CU1175" s="29"/>
      <c r="CW1175" s="25"/>
      <c r="DA1175" s="48"/>
      <c r="DB1175" s="25"/>
      <c r="DC1175" s="25"/>
      <c r="DD1175" s="25"/>
      <c r="DE1175" s="46"/>
      <c r="DF1175" s="39"/>
      <c r="DG1175" s="25"/>
    </row>
    <row r="1176" spans="1:111" x14ac:dyDescent="0.35">
      <c r="A1176" s="25" t="s">
        <v>996</v>
      </c>
      <c r="B1176" s="25">
        <f>+COUNTA(E1176:DF1176)</f>
        <v>18</v>
      </c>
      <c r="F1176" s="32" t="s">
        <v>388</v>
      </c>
      <c r="G1176" s="25" t="s">
        <v>5940</v>
      </c>
      <c r="I1176" s="25"/>
      <c r="J1176" s="25" t="s">
        <v>5486</v>
      </c>
      <c r="R1176" s="25">
        <v>1</v>
      </c>
      <c r="S1176" s="25">
        <f>SUM(COUNTIF(K1176:R1176,"1"))</f>
        <v>1</v>
      </c>
      <c r="T1176" s="32"/>
      <c r="Z1176" s="32" t="s">
        <v>5469</v>
      </c>
      <c r="AA1176" s="34"/>
      <c r="AB1176" s="34"/>
      <c r="AC1176" s="25"/>
      <c r="AE1176" s="41"/>
      <c r="AF1176" s="25"/>
      <c r="AM1176" s="25"/>
      <c r="AT1176" s="32"/>
      <c r="AU1176" s="41"/>
      <c r="AV1176" s="25"/>
      <c r="AW1176" s="25"/>
      <c r="AX1176" s="45"/>
      <c r="AY1176" s="25"/>
      <c r="AZ1176" s="25"/>
      <c r="BA1176" s="25"/>
      <c r="BC1176" s="55"/>
      <c r="BF1176" s="25"/>
      <c r="BI1176" s="41"/>
      <c r="BJ1176" s="25"/>
      <c r="BM1176" s="32"/>
      <c r="BN1176" s="25"/>
      <c r="BO1176" s="32"/>
      <c r="BP1176" s="25"/>
      <c r="BQ1176" s="25"/>
      <c r="BR1176" s="25"/>
      <c r="BS1176" s="32" t="s">
        <v>379</v>
      </c>
      <c r="BT1176" s="25" t="s">
        <v>4445</v>
      </c>
      <c r="BV1176" s="25"/>
      <c r="BW1176" s="25"/>
      <c r="BX1176" s="32"/>
      <c r="BY1176" s="25"/>
      <c r="CB1176" s="25"/>
      <c r="CD1176" s="25"/>
      <c r="CG1176" s="25" t="s">
        <v>399</v>
      </c>
      <c r="CH1176" s="50">
        <v>1</v>
      </c>
      <c r="CI1176" s="50" t="s">
        <v>2834</v>
      </c>
      <c r="CK1176" s="50" t="s">
        <v>379</v>
      </c>
      <c r="CL1176" s="50" t="s">
        <v>4445</v>
      </c>
      <c r="CM1176" s="50" t="s">
        <v>388</v>
      </c>
      <c r="CN1176" s="50" t="s">
        <v>4447</v>
      </c>
      <c r="CO1176" s="50" t="s">
        <v>2936</v>
      </c>
      <c r="CP1176" s="50" t="s">
        <v>3015</v>
      </c>
      <c r="CQ1176" s="50" t="s">
        <v>2970</v>
      </c>
      <c r="CT1176" s="29"/>
      <c r="CU1176" s="29"/>
      <c r="CW1176" s="25"/>
      <c r="DA1176" s="48"/>
      <c r="DB1176" s="25"/>
      <c r="DC1176" s="25"/>
      <c r="DD1176" s="25"/>
      <c r="DE1176" s="46"/>
      <c r="DF1176" s="39"/>
      <c r="DG1176" s="25"/>
    </row>
    <row r="1177" spans="1:111" x14ac:dyDescent="0.35">
      <c r="A1177" s="25" t="s">
        <v>996</v>
      </c>
      <c r="B1177" s="25">
        <f>+COUNTA(E1177:DF1177)</f>
        <v>18</v>
      </c>
      <c r="F1177" s="32" t="s">
        <v>4448</v>
      </c>
      <c r="G1177" s="25" t="s">
        <v>5940</v>
      </c>
      <c r="I1177" s="25"/>
      <c r="J1177" s="25" t="s">
        <v>5486</v>
      </c>
      <c r="R1177" s="25">
        <v>1</v>
      </c>
      <c r="S1177" s="25">
        <f>SUM(COUNTIF(K1177:R1177,"1"))</f>
        <v>1</v>
      </c>
      <c r="T1177" s="32"/>
      <c r="Z1177" s="32" t="s">
        <v>5469</v>
      </c>
      <c r="AA1177" s="34"/>
      <c r="AB1177" s="34"/>
      <c r="AC1177" s="25"/>
      <c r="AE1177" s="41"/>
      <c r="AF1177" s="25"/>
      <c r="AM1177" s="25"/>
      <c r="AT1177" s="32"/>
      <c r="AU1177" s="41"/>
      <c r="AV1177" s="25"/>
      <c r="AW1177" s="25"/>
      <c r="AX1177" s="45"/>
      <c r="AY1177" s="25"/>
      <c r="AZ1177" s="25"/>
      <c r="BA1177" s="25"/>
      <c r="BC1177" s="55"/>
      <c r="BF1177" s="25"/>
      <c r="BI1177" s="41"/>
      <c r="BJ1177" s="25"/>
      <c r="BM1177" s="32"/>
      <c r="BN1177" s="25"/>
      <c r="BO1177" s="32"/>
      <c r="BP1177" s="25"/>
      <c r="BQ1177" s="25"/>
      <c r="BR1177" s="25"/>
      <c r="BS1177" s="32" t="s">
        <v>4449</v>
      </c>
      <c r="BT1177" s="25" t="s">
        <v>4450</v>
      </c>
      <c r="BV1177" s="25"/>
      <c r="BW1177" s="25"/>
      <c r="BX1177" s="32"/>
      <c r="BY1177" s="25"/>
      <c r="CB1177" s="25"/>
      <c r="CD1177" s="25"/>
      <c r="CG1177" s="25" t="s">
        <v>4453</v>
      </c>
      <c r="CH1177" s="50">
        <v>1</v>
      </c>
      <c r="CI1177" s="50" t="s">
        <v>2834</v>
      </c>
      <c r="CK1177" s="50" t="s">
        <v>4449</v>
      </c>
      <c r="CL1177" s="50" t="s">
        <v>4450</v>
      </c>
      <c r="CM1177" s="50" t="s">
        <v>4448</v>
      </c>
      <c r="CN1177" s="50" t="s">
        <v>4452</v>
      </c>
      <c r="CO1177" s="50" t="s">
        <v>2936</v>
      </c>
      <c r="CP1177" s="50" t="s">
        <v>2846</v>
      </c>
      <c r="CQ1177" s="50" t="s">
        <v>4454</v>
      </c>
      <c r="CT1177" s="29"/>
      <c r="CU1177" s="29"/>
      <c r="CW1177" s="25"/>
      <c r="DA1177" s="48"/>
      <c r="DB1177" s="25"/>
      <c r="DC1177" s="25"/>
      <c r="DD1177" s="25"/>
      <c r="DE1177" s="46"/>
      <c r="DF1177" s="39"/>
      <c r="DG1177" s="25"/>
    </row>
    <row r="1178" spans="1:111" x14ac:dyDescent="0.35">
      <c r="A1178" s="25" t="s">
        <v>996</v>
      </c>
      <c r="B1178" s="25">
        <f>+COUNTA(E1178:DF1178)</f>
        <v>18</v>
      </c>
      <c r="F1178" s="32" t="s">
        <v>4455</v>
      </c>
      <c r="G1178" s="25" t="s">
        <v>5940</v>
      </c>
      <c r="I1178" s="25"/>
      <c r="J1178" s="25" t="s">
        <v>5486</v>
      </c>
      <c r="R1178" s="25">
        <v>1</v>
      </c>
      <c r="S1178" s="25">
        <f>SUM(COUNTIF(K1178:R1178,"1"))</f>
        <v>1</v>
      </c>
      <c r="T1178" s="32"/>
      <c r="Z1178" s="32" t="s">
        <v>5469</v>
      </c>
      <c r="AA1178" s="34"/>
      <c r="AB1178" s="34"/>
      <c r="AC1178" s="25"/>
      <c r="AE1178" s="41"/>
      <c r="AF1178" s="25"/>
      <c r="AM1178" s="25"/>
      <c r="AT1178" s="32"/>
      <c r="AU1178" s="41"/>
      <c r="AV1178" s="25"/>
      <c r="AW1178" s="25"/>
      <c r="AX1178" s="45"/>
      <c r="AY1178" s="25"/>
      <c r="AZ1178" s="25"/>
      <c r="BA1178" s="25"/>
      <c r="BC1178" s="55"/>
      <c r="BF1178" s="25"/>
      <c r="BI1178" s="41"/>
      <c r="BJ1178" s="25"/>
      <c r="BM1178" s="32"/>
      <c r="BN1178" s="25"/>
      <c r="BO1178" s="32"/>
      <c r="BP1178" s="25"/>
      <c r="BQ1178" s="25"/>
      <c r="BR1178" s="25"/>
      <c r="BS1178" s="32" t="s">
        <v>4456</v>
      </c>
      <c r="BT1178" s="25" t="s">
        <v>4457</v>
      </c>
      <c r="BV1178" s="25"/>
      <c r="BW1178" s="25"/>
      <c r="BX1178" s="32"/>
      <c r="BY1178" s="25"/>
      <c r="CB1178" s="25"/>
      <c r="CD1178" s="25"/>
      <c r="CG1178" s="25" t="s">
        <v>4460</v>
      </c>
      <c r="CH1178" s="50">
        <v>1</v>
      </c>
      <c r="CI1178" s="50" t="s">
        <v>2834</v>
      </c>
      <c r="CK1178" s="50" t="s">
        <v>4456</v>
      </c>
      <c r="CL1178" s="50" t="s">
        <v>4457</v>
      </c>
      <c r="CM1178" s="50" t="s">
        <v>4455</v>
      </c>
      <c r="CN1178" s="50" t="s">
        <v>4459</v>
      </c>
      <c r="CO1178" s="50" t="s">
        <v>3187</v>
      </c>
      <c r="CP1178" s="50" t="s">
        <v>4461</v>
      </c>
      <c r="CQ1178" s="50" t="s">
        <v>2838</v>
      </c>
      <c r="CT1178" s="29"/>
      <c r="CU1178" s="29"/>
      <c r="CW1178" s="25"/>
      <c r="DA1178" s="48"/>
      <c r="DB1178" s="25"/>
      <c r="DC1178" s="25"/>
      <c r="DD1178" s="25"/>
      <c r="DE1178" s="46"/>
      <c r="DF1178" s="39"/>
      <c r="DG1178" s="25"/>
    </row>
    <row r="1179" spans="1:111" x14ac:dyDescent="0.35">
      <c r="A1179" s="25" t="s">
        <v>996</v>
      </c>
      <c r="B1179" s="25">
        <f>+COUNTA(E1179:DF1179)</f>
        <v>18</v>
      </c>
      <c r="F1179" s="32" t="s">
        <v>4462</v>
      </c>
      <c r="G1179" s="25" t="s">
        <v>5940</v>
      </c>
      <c r="I1179" s="25"/>
      <c r="J1179" s="25" t="s">
        <v>5486</v>
      </c>
      <c r="R1179" s="25">
        <v>1</v>
      </c>
      <c r="S1179" s="25">
        <f>SUM(COUNTIF(K1179:R1179,"1"))</f>
        <v>1</v>
      </c>
      <c r="T1179" s="32"/>
      <c r="Z1179" s="32" t="s">
        <v>5469</v>
      </c>
      <c r="AA1179" s="34"/>
      <c r="AB1179" s="34"/>
      <c r="AC1179" s="25"/>
      <c r="AE1179" s="41"/>
      <c r="AF1179" s="25"/>
      <c r="AM1179" s="25"/>
      <c r="AT1179" s="32"/>
      <c r="AU1179" s="41"/>
      <c r="AV1179" s="25"/>
      <c r="AW1179" s="25"/>
      <c r="AX1179" s="45"/>
      <c r="AY1179" s="25"/>
      <c r="AZ1179" s="25"/>
      <c r="BA1179" s="25"/>
      <c r="BC1179" s="55"/>
      <c r="BF1179" s="25"/>
      <c r="BI1179" s="41"/>
      <c r="BJ1179" s="25"/>
      <c r="BM1179" s="32"/>
      <c r="BN1179" s="25"/>
      <c r="BO1179" s="32"/>
      <c r="BP1179" s="25"/>
      <c r="BQ1179" s="25"/>
      <c r="BR1179" s="25"/>
      <c r="BS1179" s="32" t="s">
        <v>4463</v>
      </c>
      <c r="BT1179" s="25" t="s">
        <v>4464</v>
      </c>
      <c r="BV1179" s="25"/>
      <c r="BW1179" s="25"/>
      <c r="BX1179" s="32"/>
      <c r="BY1179" s="25"/>
      <c r="CB1179" s="25"/>
      <c r="CD1179" s="25"/>
      <c r="CG1179" s="25" t="s">
        <v>4467</v>
      </c>
      <c r="CH1179" s="50">
        <v>1</v>
      </c>
      <c r="CI1179" s="50" t="s">
        <v>2834</v>
      </c>
      <c r="CK1179" s="50" t="s">
        <v>4463</v>
      </c>
      <c r="CL1179" s="50" t="s">
        <v>4464</v>
      </c>
      <c r="CM1179" s="50" t="s">
        <v>4462</v>
      </c>
      <c r="CN1179" s="50" t="s">
        <v>4466</v>
      </c>
      <c r="CO1179" s="50" t="s">
        <v>3135</v>
      </c>
      <c r="CP1179" s="50" t="s">
        <v>4057</v>
      </c>
      <c r="CQ1179" s="50" t="s">
        <v>3527</v>
      </c>
      <c r="CT1179" s="29"/>
      <c r="CU1179" s="29"/>
      <c r="CW1179" s="25"/>
      <c r="DA1179" s="48"/>
      <c r="DB1179" s="25"/>
      <c r="DC1179" s="25"/>
      <c r="DD1179" s="25"/>
      <c r="DE1179" s="46"/>
      <c r="DF1179" s="39"/>
      <c r="DG1179" s="25"/>
    </row>
    <row r="1180" spans="1:111" x14ac:dyDescent="0.35">
      <c r="A1180" s="25" t="s">
        <v>996</v>
      </c>
      <c r="B1180" s="25">
        <f>+COUNTA(E1180:DF1180)</f>
        <v>18</v>
      </c>
      <c r="F1180" s="32" t="s">
        <v>4468</v>
      </c>
      <c r="G1180" s="25" t="s">
        <v>5940</v>
      </c>
      <c r="I1180" s="25"/>
      <c r="J1180" s="25" t="s">
        <v>5486</v>
      </c>
      <c r="R1180" s="25">
        <v>1</v>
      </c>
      <c r="S1180" s="25">
        <f>SUM(COUNTIF(K1180:R1180,"1"))</f>
        <v>1</v>
      </c>
      <c r="T1180" s="32"/>
      <c r="Z1180" s="32" t="s">
        <v>5469</v>
      </c>
      <c r="AA1180" s="34"/>
      <c r="AB1180" s="34"/>
      <c r="AC1180" s="25"/>
      <c r="AE1180" s="41"/>
      <c r="AF1180" s="25"/>
      <c r="AM1180" s="25"/>
      <c r="AT1180" s="32"/>
      <c r="AU1180" s="41"/>
      <c r="AV1180" s="25"/>
      <c r="AW1180" s="25"/>
      <c r="AX1180" s="45"/>
      <c r="AY1180" s="25"/>
      <c r="AZ1180" s="25"/>
      <c r="BA1180" s="25"/>
      <c r="BC1180" s="55"/>
      <c r="BF1180" s="25"/>
      <c r="BI1180" s="41"/>
      <c r="BJ1180" s="25"/>
      <c r="BM1180" s="32"/>
      <c r="BN1180" s="25"/>
      <c r="BO1180" s="32"/>
      <c r="BP1180" s="25"/>
      <c r="BQ1180" s="25"/>
      <c r="BR1180" s="25"/>
      <c r="BS1180" s="32" t="s">
        <v>4469</v>
      </c>
      <c r="BT1180" s="25" t="s">
        <v>4470</v>
      </c>
      <c r="BV1180" s="25"/>
      <c r="BW1180" s="25"/>
      <c r="BX1180" s="32"/>
      <c r="BY1180" s="25"/>
      <c r="CB1180" s="25"/>
      <c r="CD1180" s="25"/>
      <c r="CG1180" s="25" t="s">
        <v>4473</v>
      </c>
      <c r="CH1180" s="50">
        <v>1</v>
      </c>
      <c r="CI1180" s="50" t="s">
        <v>2834</v>
      </c>
      <c r="CK1180" s="50" t="s">
        <v>4469</v>
      </c>
      <c r="CL1180" s="50" t="s">
        <v>4470</v>
      </c>
      <c r="CM1180" s="50" t="s">
        <v>4468</v>
      </c>
      <c r="CN1180" s="50" t="s">
        <v>4472</v>
      </c>
      <c r="CO1180" s="50" t="s">
        <v>2953</v>
      </c>
      <c r="CP1180" s="50" t="s">
        <v>4057</v>
      </c>
      <c r="CQ1180" s="50" t="s">
        <v>4474</v>
      </c>
      <c r="CT1180" s="29"/>
      <c r="CU1180" s="29"/>
      <c r="CW1180" s="25"/>
      <c r="DA1180" s="48"/>
      <c r="DB1180" s="25"/>
      <c r="DC1180" s="25"/>
      <c r="DD1180" s="25"/>
      <c r="DE1180" s="46"/>
      <c r="DF1180" s="39"/>
      <c r="DG1180" s="25"/>
    </row>
    <row r="1181" spans="1:111" x14ac:dyDescent="0.35">
      <c r="A1181" s="25" t="s">
        <v>996</v>
      </c>
      <c r="B1181" s="25">
        <f>+COUNTA(E1181:DF1181)</f>
        <v>18</v>
      </c>
      <c r="F1181" s="32" t="s">
        <v>4475</v>
      </c>
      <c r="G1181" s="25" t="s">
        <v>5940</v>
      </c>
      <c r="I1181" s="25"/>
      <c r="J1181" s="25" t="s">
        <v>5486</v>
      </c>
      <c r="R1181" s="25">
        <v>1</v>
      </c>
      <c r="S1181" s="25">
        <f>SUM(COUNTIF(K1181:R1181,"1"))</f>
        <v>1</v>
      </c>
      <c r="T1181" s="32"/>
      <c r="Z1181" s="32" t="s">
        <v>5469</v>
      </c>
      <c r="AA1181" s="34"/>
      <c r="AB1181" s="34"/>
      <c r="AC1181" s="25"/>
      <c r="AE1181" s="41"/>
      <c r="AF1181" s="25"/>
      <c r="AM1181" s="25"/>
      <c r="AT1181" s="32"/>
      <c r="AU1181" s="41"/>
      <c r="AV1181" s="25"/>
      <c r="AW1181" s="25"/>
      <c r="AX1181" s="45"/>
      <c r="AY1181" s="25"/>
      <c r="AZ1181" s="25"/>
      <c r="BA1181" s="25"/>
      <c r="BC1181" s="55"/>
      <c r="BF1181" s="25"/>
      <c r="BI1181" s="41"/>
      <c r="BJ1181" s="25"/>
      <c r="BM1181" s="32"/>
      <c r="BN1181" s="25"/>
      <c r="BO1181" s="32"/>
      <c r="BP1181" s="25"/>
      <c r="BQ1181" s="25"/>
      <c r="BR1181" s="25"/>
      <c r="BS1181" s="32" t="s">
        <v>4476</v>
      </c>
      <c r="BT1181" s="25" t="s">
        <v>4477</v>
      </c>
      <c r="BV1181" s="25"/>
      <c r="BW1181" s="25"/>
      <c r="BX1181" s="32"/>
      <c r="BY1181" s="25"/>
      <c r="CB1181" s="25"/>
      <c r="CD1181" s="25"/>
      <c r="CG1181" s="25" t="s">
        <v>4480</v>
      </c>
      <c r="CH1181" s="50">
        <v>1</v>
      </c>
      <c r="CI1181" s="50" t="s">
        <v>2834</v>
      </c>
      <c r="CK1181" s="50" t="s">
        <v>4476</v>
      </c>
      <c r="CL1181" s="50" t="s">
        <v>4477</v>
      </c>
      <c r="CM1181" s="50" t="s">
        <v>4475</v>
      </c>
      <c r="CN1181" s="50" t="s">
        <v>4479</v>
      </c>
      <c r="CO1181" s="50" t="s">
        <v>2953</v>
      </c>
      <c r="CP1181" s="50" t="s">
        <v>4057</v>
      </c>
      <c r="CQ1181" s="50" t="s">
        <v>4454</v>
      </c>
      <c r="CT1181" s="29"/>
      <c r="CU1181" s="29"/>
      <c r="CW1181" s="25"/>
      <c r="DA1181" s="48"/>
      <c r="DB1181" s="25"/>
      <c r="DC1181" s="25"/>
      <c r="DD1181" s="25"/>
      <c r="DE1181" s="46"/>
      <c r="DF1181" s="39"/>
      <c r="DG1181" s="25"/>
    </row>
    <row r="1182" spans="1:111" x14ac:dyDescent="0.35">
      <c r="A1182" s="25" t="s">
        <v>996</v>
      </c>
      <c r="B1182" s="25">
        <f>+COUNTA(E1182:DF1182)</f>
        <v>18</v>
      </c>
      <c r="F1182" s="32" t="s">
        <v>4481</v>
      </c>
      <c r="G1182" s="25" t="s">
        <v>5940</v>
      </c>
      <c r="I1182" s="25"/>
      <c r="J1182" s="25" t="s">
        <v>5486</v>
      </c>
      <c r="R1182" s="25">
        <v>1</v>
      </c>
      <c r="S1182" s="25">
        <f>SUM(COUNTIF(K1182:R1182,"1"))</f>
        <v>1</v>
      </c>
      <c r="T1182" s="32"/>
      <c r="Z1182" s="32" t="s">
        <v>5469</v>
      </c>
      <c r="AA1182" s="34"/>
      <c r="AB1182" s="34"/>
      <c r="AC1182" s="25"/>
      <c r="AE1182" s="41"/>
      <c r="AF1182" s="25"/>
      <c r="AM1182" s="25"/>
      <c r="AT1182" s="32"/>
      <c r="AU1182" s="41"/>
      <c r="AV1182" s="25"/>
      <c r="AW1182" s="25"/>
      <c r="AX1182" s="45"/>
      <c r="AY1182" s="25"/>
      <c r="AZ1182" s="25"/>
      <c r="BA1182" s="25"/>
      <c r="BC1182" s="55"/>
      <c r="BF1182" s="25"/>
      <c r="BI1182" s="41"/>
      <c r="BJ1182" s="25"/>
      <c r="BM1182" s="32"/>
      <c r="BN1182" s="25"/>
      <c r="BO1182" s="32"/>
      <c r="BP1182" s="25"/>
      <c r="BQ1182" s="25"/>
      <c r="BR1182" s="25"/>
      <c r="BS1182" s="32" t="s">
        <v>4482</v>
      </c>
      <c r="BT1182" s="25" t="s">
        <v>4483</v>
      </c>
      <c r="BV1182" s="25"/>
      <c r="BW1182" s="25"/>
      <c r="BX1182" s="32"/>
      <c r="BY1182" s="25"/>
      <c r="CB1182" s="25"/>
      <c r="CD1182" s="25"/>
      <c r="CG1182" s="25" t="s">
        <v>4486</v>
      </c>
      <c r="CH1182" s="50">
        <v>1</v>
      </c>
      <c r="CI1182" s="50" t="s">
        <v>2834</v>
      </c>
      <c r="CK1182" s="50" t="s">
        <v>4482</v>
      </c>
      <c r="CL1182" s="50" t="s">
        <v>4483</v>
      </c>
      <c r="CM1182" s="50" t="s">
        <v>4481</v>
      </c>
      <c r="CN1182" s="50" t="s">
        <v>4485</v>
      </c>
      <c r="CO1182" s="50" t="s">
        <v>3014</v>
      </c>
      <c r="CP1182" s="50" t="s">
        <v>2863</v>
      </c>
      <c r="CQ1182" s="50" t="s">
        <v>2897</v>
      </c>
      <c r="CT1182" s="29"/>
      <c r="CU1182" s="29"/>
      <c r="CW1182" s="25"/>
      <c r="DA1182" s="48"/>
      <c r="DB1182" s="25"/>
      <c r="DC1182" s="25"/>
      <c r="DD1182" s="25"/>
      <c r="DE1182" s="46"/>
      <c r="DF1182" s="39"/>
      <c r="DG1182" s="25"/>
    </row>
    <row r="1183" spans="1:111" x14ac:dyDescent="0.35">
      <c r="A1183" s="25" t="s">
        <v>996</v>
      </c>
      <c r="B1183" s="25">
        <f>+COUNTA(E1183:DF1183)</f>
        <v>18</v>
      </c>
      <c r="F1183" s="32" t="s">
        <v>4487</v>
      </c>
      <c r="G1183" s="25" t="s">
        <v>5940</v>
      </c>
      <c r="I1183" s="25"/>
      <c r="J1183" s="25" t="s">
        <v>5486</v>
      </c>
      <c r="R1183" s="25">
        <v>1</v>
      </c>
      <c r="S1183" s="25">
        <f>SUM(COUNTIF(K1183:R1183,"1"))</f>
        <v>1</v>
      </c>
      <c r="T1183" s="32"/>
      <c r="Z1183" s="32" t="s">
        <v>5469</v>
      </c>
      <c r="AA1183" s="34"/>
      <c r="AB1183" s="34"/>
      <c r="AC1183" s="25"/>
      <c r="AE1183" s="41"/>
      <c r="AF1183" s="25"/>
      <c r="AM1183" s="25"/>
      <c r="AT1183" s="32"/>
      <c r="AU1183" s="41"/>
      <c r="AV1183" s="25"/>
      <c r="AW1183" s="25"/>
      <c r="AX1183" s="45"/>
      <c r="AY1183" s="25"/>
      <c r="AZ1183" s="25"/>
      <c r="BA1183" s="25"/>
      <c r="BC1183" s="55"/>
      <c r="BF1183" s="25"/>
      <c r="BI1183" s="41"/>
      <c r="BJ1183" s="25"/>
      <c r="BM1183" s="32"/>
      <c r="BN1183" s="25"/>
      <c r="BO1183" s="32"/>
      <c r="BP1183" s="25"/>
      <c r="BQ1183" s="25"/>
      <c r="BR1183" s="25"/>
      <c r="BS1183" s="32" t="s">
        <v>4488</v>
      </c>
      <c r="BT1183" s="25" t="s">
        <v>4489</v>
      </c>
      <c r="BV1183" s="25"/>
      <c r="BW1183" s="25"/>
      <c r="BX1183" s="32"/>
      <c r="BY1183" s="25"/>
      <c r="CB1183" s="25"/>
      <c r="CD1183" s="25"/>
      <c r="CG1183" s="25" t="s">
        <v>4492</v>
      </c>
      <c r="CH1183" s="50">
        <v>1</v>
      </c>
      <c r="CI1183" s="50" t="s">
        <v>2834</v>
      </c>
      <c r="CK1183" s="50" t="s">
        <v>4488</v>
      </c>
      <c r="CL1183" s="50" t="s">
        <v>4489</v>
      </c>
      <c r="CM1183" s="50" t="s">
        <v>4487</v>
      </c>
      <c r="CN1183" s="50" t="s">
        <v>4491</v>
      </c>
      <c r="CO1183" s="50" t="s">
        <v>2845</v>
      </c>
      <c r="CP1183" s="50" t="s">
        <v>4493</v>
      </c>
      <c r="CQ1183" s="50" t="s">
        <v>2955</v>
      </c>
      <c r="CT1183" s="29"/>
      <c r="CU1183" s="29"/>
      <c r="CW1183" s="25"/>
      <c r="DA1183" s="48"/>
      <c r="DB1183" s="25"/>
      <c r="DC1183" s="25"/>
      <c r="DD1183" s="25"/>
      <c r="DE1183" s="46"/>
      <c r="DF1183" s="39"/>
      <c r="DG1183" s="25"/>
    </row>
    <row r="1184" spans="1:111" x14ac:dyDescent="0.35">
      <c r="A1184" s="25" t="s">
        <v>996</v>
      </c>
      <c r="B1184" s="25">
        <f>+COUNTA(E1184:DF1184)</f>
        <v>18</v>
      </c>
      <c r="F1184" s="32" t="s">
        <v>4494</v>
      </c>
      <c r="G1184" s="25" t="s">
        <v>5940</v>
      </c>
      <c r="I1184" s="25"/>
      <c r="J1184" s="25" t="s">
        <v>5486</v>
      </c>
      <c r="R1184" s="25">
        <v>1</v>
      </c>
      <c r="S1184" s="25">
        <f>SUM(COUNTIF(K1184:R1184,"1"))</f>
        <v>1</v>
      </c>
      <c r="T1184" s="32"/>
      <c r="Z1184" s="32" t="s">
        <v>5469</v>
      </c>
      <c r="AA1184" s="34"/>
      <c r="AB1184" s="34"/>
      <c r="AC1184" s="25"/>
      <c r="AE1184" s="41"/>
      <c r="AF1184" s="25"/>
      <c r="AM1184" s="25"/>
      <c r="AT1184" s="32"/>
      <c r="AU1184" s="41"/>
      <c r="AV1184" s="25"/>
      <c r="AW1184" s="25"/>
      <c r="AX1184" s="45"/>
      <c r="AY1184" s="25"/>
      <c r="AZ1184" s="25"/>
      <c r="BA1184" s="25"/>
      <c r="BC1184" s="55"/>
      <c r="BF1184" s="25"/>
      <c r="BI1184" s="41"/>
      <c r="BJ1184" s="25"/>
      <c r="BM1184" s="32"/>
      <c r="BN1184" s="25"/>
      <c r="BO1184" s="32"/>
      <c r="BP1184" s="25"/>
      <c r="BQ1184" s="25"/>
      <c r="BR1184" s="25"/>
      <c r="BS1184" s="32" t="s">
        <v>4495</v>
      </c>
      <c r="BT1184" s="25" t="s">
        <v>4496</v>
      </c>
      <c r="BV1184" s="25"/>
      <c r="BW1184" s="25"/>
      <c r="BX1184" s="32"/>
      <c r="BY1184" s="25"/>
      <c r="CB1184" s="25"/>
      <c r="CD1184" s="25"/>
      <c r="CG1184" s="25" t="s">
        <v>4499</v>
      </c>
      <c r="CH1184" s="50">
        <v>1</v>
      </c>
      <c r="CI1184" s="50" t="s">
        <v>2834</v>
      </c>
      <c r="CK1184" s="50" t="s">
        <v>4495</v>
      </c>
      <c r="CL1184" s="50" t="s">
        <v>4496</v>
      </c>
      <c r="CM1184" s="50" t="s">
        <v>4494</v>
      </c>
      <c r="CN1184" s="50" t="s">
        <v>4498</v>
      </c>
      <c r="CO1184" s="50" t="s">
        <v>3888</v>
      </c>
      <c r="CP1184" s="50" t="s">
        <v>2837</v>
      </c>
      <c r="CQ1184" s="50" t="s">
        <v>4500</v>
      </c>
      <c r="CT1184" s="29"/>
      <c r="CU1184" s="29"/>
      <c r="CW1184" s="25"/>
      <c r="DA1184" s="48"/>
      <c r="DB1184" s="25"/>
      <c r="DC1184" s="25"/>
      <c r="DD1184" s="25"/>
      <c r="DE1184" s="46"/>
      <c r="DF1184" s="39"/>
      <c r="DG1184" s="25"/>
    </row>
    <row r="1185" spans="1:111" x14ac:dyDescent="0.35">
      <c r="A1185" s="25" t="s">
        <v>996</v>
      </c>
      <c r="B1185" s="25">
        <f>+COUNTA(E1185:DF1185)</f>
        <v>18</v>
      </c>
      <c r="F1185" s="32" t="s">
        <v>4501</v>
      </c>
      <c r="G1185" s="25" t="s">
        <v>5940</v>
      </c>
      <c r="I1185" s="25"/>
      <c r="J1185" s="25" t="s">
        <v>5486</v>
      </c>
      <c r="R1185" s="25">
        <v>1</v>
      </c>
      <c r="S1185" s="25">
        <f>SUM(COUNTIF(K1185:R1185,"1"))</f>
        <v>1</v>
      </c>
      <c r="T1185" s="32"/>
      <c r="Z1185" s="32" t="s">
        <v>5469</v>
      </c>
      <c r="AA1185" s="34"/>
      <c r="AB1185" s="34"/>
      <c r="AC1185" s="25"/>
      <c r="AE1185" s="41"/>
      <c r="AF1185" s="25"/>
      <c r="AM1185" s="25"/>
      <c r="AT1185" s="32"/>
      <c r="AU1185" s="41"/>
      <c r="AV1185" s="25"/>
      <c r="AW1185" s="25"/>
      <c r="AX1185" s="45"/>
      <c r="AY1185" s="25"/>
      <c r="AZ1185" s="25"/>
      <c r="BA1185" s="25"/>
      <c r="BC1185" s="55"/>
      <c r="BF1185" s="25"/>
      <c r="BI1185" s="41"/>
      <c r="BJ1185" s="25"/>
      <c r="BM1185" s="32"/>
      <c r="BN1185" s="25"/>
      <c r="BO1185" s="32"/>
      <c r="BP1185" s="25"/>
      <c r="BQ1185" s="25"/>
      <c r="BR1185" s="25"/>
      <c r="BS1185" s="32" t="s">
        <v>4502</v>
      </c>
      <c r="BT1185" s="25" t="s">
        <v>4503</v>
      </c>
      <c r="BV1185" s="25"/>
      <c r="BW1185" s="25"/>
      <c r="BX1185" s="32"/>
      <c r="BY1185" s="25"/>
      <c r="CB1185" s="25"/>
      <c r="CD1185" s="25"/>
      <c r="CG1185" s="25" t="s">
        <v>4505</v>
      </c>
      <c r="CH1185" s="50">
        <v>1</v>
      </c>
      <c r="CI1185" s="50" t="s">
        <v>2834</v>
      </c>
      <c r="CK1185" s="50" t="s">
        <v>4502</v>
      </c>
      <c r="CL1185" s="50" t="s">
        <v>4503</v>
      </c>
      <c r="CM1185" s="50" t="s">
        <v>4501</v>
      </c>
      <c r="CN1185" s="50" t="s">
        <v>5624</v>
      </c>
      <c r="CO1185" s="50" t="s">
        <v>3561</v>
      </c>
      <c r="CP1185" s="50" t="s">
        <v>2911</v>
      </c>
      <c r="CQ1185" s="50" t="s">
        <v>3651</v>
      </c>
      <c r="CT1185" s="29"/>
      <c r="CU1185" s="29"/>
      <c r="CW1185" s="25"/>
      <c r="DA1185" s="48"/>
      <c r="DB1185" s="25"/>
      <c r="DC1185" s="25"/>
      <c r="DD1185" s="25"/>
      <c r="DE1185" s="46"/>
      <c r="DF1185" s="39"/>
      <c r="DG1185" s="25"/>
    </row>
    <row r="1186" spans="1:111" x14ac:dyDescent="0.35">
      <c r="A1186" s="25" t="s">
        <v>996</v>
      </c>
      <c r="B1186" s="25">
        <f>+COUNTA(E1186:DF1186)</f>
        <v>18</v>
      </c>
      <c r="F1186" s="32" t="s">
        <v>4506</v>
      </c>
      <c r="G1186" s="25" t="s">
        <v>5940</v>
      </c>
      <c r="I1186" s="25"/>
      <c r="J1186" s="25" t="s">
        <v>5486</v>
      </c>
      <c r="R1186" s="25">
        <v>1</v>
      </c>
      <c r="S1186" s="25">
        <f>SUM(COUNTIF(K1186:R1186,"1"))</f>
        <v>1</v>
      </c>
      <c r="T1186" s="32"/>
      <c r="Z1186" s="32" t="s">
        <v>5469</v>
      </c>
      <c r="AA1186" s="34"/>
      <c r="AB1186" s="34"/>
      <c r="AC1186" s="25"/>
      <c r="AE1186" s="41"/>
      <c r="AF1186" s="25"/>
      <c r="AM1186" s="25"/>
      <c r="AT1186" s="32"/>
      <c r="AU1186" s="41"/>
      <c r="AV1186" s="25"/>
      <c r="AW1186" s="25"/>
      <c r="AX1186" s="45"/>
      <c r="AY1186" s="25"/>
      <c r="AZ1186" s="25"/>
      <c r="BA1186" s="25"/>
      <c r="BC1186" s="55"/>
      <c r="BF1186" s="25"/>
      <c r="BI1186" s="41"/>
      <c r="BJ1186" s="25"/>
      <c r="BM1186" s="32"/>
      <c r="BN1186" s="25"/>
      <c r="BO1186" s="32"/>
      <c r="BP1186" s="25"/>
      <c r="BQ1186" s="25"/>
      <c r="BR1186" s="25"/>
      <c r="BS1186" s="32" t="s">
        <v>4507</v>
      </c>
      <c r="BT1186" s="25" t="s">
        <v>4508</v>
      </c>
      <c r="BV1186" s="25"/>
      <c r="BW1186" s="25"/>
      <c r="BX1186" s="32"/>
      <c r="BY1186" s="25"/>
      <c r="CB1186" s="25"/>
      <c r="CD1186" s="25"/>
      <c r="CG1186" s="25" t="s">
        <v>4511</v>
      </c>
      <c r="CH1186" s="50">
        <v>1</v>
      </c>
      <c r="CI1186" s="50" t="s">
        <v>2834</v>
      </c>
      <c r="CK1186" s="50" t="s">
        <v>4507</v>
      </c>
      <c r="CL1186" s="50" t="s">
        <v>4508</v>
      </c>
      <c r="CM1186" s="50" t="s">
        <v>4506</v>
      </c>
      <c r="CN1186" s="50" t="s">
        <v>4510</v>
      </c>
      <c r="CO1186" s="50" t="s">
        <v>3038</v>
      </c>
      <c r="CP1186" s="50" t="s">
        <v>3039</v>
      </c>
      <c r="CQ1186" s="50" t="s">
        <v>2872</v>
      </c>
      <c r="CT1186" s="29"/>
      <c r="CU1186" s="29"/>
      <c r="CW1186" s="25"/>
      <c r="DA1186" s="48"/>
      <c r="DB1186" s="25"/>
      <c r="DC1186" s="25"/>
      <c r="DD1186" s="25"/>
      <c r="DE1186" s="46"/>
      <c r="DF1186" s="39"/>
      <c r="DG1186" s="25"/>
    </row>
    <row r="1187" spans="1:111" x14ac:dyDescent="0.35">
      <c r="A1187" s="25" t="s">
        <v>996</v>
      </c>
      <c r="B1187" s="25">
        <f>+COUNTA(E1187:DF1187)</f>
        <v>18</v>
      </c>
      <c r="F1187" s="32" t="s">
        <v>4512</v>
      </c>
      <c r="G1187" s="25" t="s">
        <v>5940</v>
      </c>
      <c r="I1187" s="25"/>
      <c r="J1187" s="25" t="s">
        <v>5486</v>
      </c>
      <c r="R1187" s="25">
        <v>1</v>
      </c>
      <c r="S1187" s="25">
        <f>SUM(COUNTIF(K1187:R1187,"1"))</f>
        <v>1</v>
      </c>
      <c r="T1187" s="32"/>
      <c r="Z1187" s="32" t="s">
        <v>5469</v>
      </c>
      <c r="AA1187" s="34"/>
      <c r="AB1187" s="34"/>
      <c r="AC1187" s="25"/>
      <c r="AE1187" s="41"/>
      <c r="AF1187" s="25"/>
      <c r="AM1187" s="25"/>
      <c r="AT1187" s="32"/>
      <c r="AU1187" s="41"/>
      <c r="AV1187" s="25"/>
      <c r="AW1187" s="25"/>
      <c r="AX1187" s="45"/>
      <c r="AY1187" s="25"/>
      <c r="AZ1187" s="25"/>
      <c r="BA1187" s="25"/>
      <c r="BC1187" s="55"/>
      <c r="BF1187" s="25"/>
      <c r="BI1187" s="41"/>
      <c r="BJ1187" s="25"/>
      <c r="BM1187" s="32"/>
      <c r="BN1187" s="25"/>
      <c r="BO1187" s="32"/>
      <c r="BP1187" s="25"/>
      <c r="BQ1187" s="25"/>
      <c r="BR1187" s="25"/>
      <c r="BS1187" s="32" t="s">
        <v>4513</v>
      </c>
      <c r="BT1187" s="25" t="s">
        <v>4514</v>
      </c>
      <c r="BV1187" s="25"/>
      <c r="BW1187" s="25"/>
      <c r="BX1187" s="32"/>
      <c r="BY1187" s="25"/>
      <c r="CB1187" s="25"/>
      <c r="CD1187" s="25"/>
      <c r="CG1187" s="25" t="s">
        <v>4517</v>
      </c>
      <c r="CH1187" s="50">
        <v>1</v>
      </c>
      <c r="CI1187" s="50" t="s">
        <v>2834</v>
      </c>
      <c r="CK1187" s="50" t="s">
        <v>4513</v>
      </c>
      <c r="CL1187" s="50" t="s">
        <v>4514</v>
      </c>
      <c r="CM1187" s="50" t="s">
        <v>4512</v>
      </c>
      <c r="CN1187" s="50" t="s">
        <v>4516</v>
      </c>
      <c r="CO1187" s="50" t="s">
        <v>2953</v>
      </c>
      <c r="CP1187" s="50" t="s">
        <v>3414</v>
      </c>
      <c r="CQ1187" s="50" t="s">
        <v>2955</v>
      </c>
      <c r="CT1187" s="29"/>
      <c r="CU1187" s="29"/>
      <c r="CW1187" s="25"/>
      <c r="DA1187" s="48"/>
      <c r="DB1187" s="25"/>
      <c r="DC1187" s="25"/>
      <c r="DD1187" s="25"/>
      <c r="DE1187" s="46"/>
      <c r="DF1187" s="39"/>
      <c r="DG1187" s="25"/>
    </row>
    <row r="1188" spans="1:111" x14ac:dyDescent="0.35">
      <c r="A1188" s="25" t="s">
        <v>996</v>
      </c>
      <c r="B1188" s="25">
        <f>+COUNTA(E1188:DF1188)</f>
        <v>18</v>
      </c>
      <c r="F1188" s="32" t="s">
        <v>4518</v>
      </c>
      <c r="G1188" s="25" t="s">
        <v>5940</v>
      </c>
      <c r="I1188" s="25"/>
      <c r="J1188" s="25" t="s">
        <v>5486</v>
      </c>
      <c r="R1188" s="25">
        <v>1</v>
      </c>
      <c r="S1188" s="25">
        <f>SUM(COUNTIF(K1188:R1188,"1"))</f>
        <v>1</v>
      </c>
      <c r="T1188" s="32"/>
      <c r="Z1188" s="32" t="s">
        <v>5469</v>
      </c>
      <c r="AA1188" s="34"/>
      <c r="AB1188" s="34"/>
      <c r="AC1188" s="25"/>
      <c r="AE1188" s="41"/>
      <c r="AF1188" s="25"/>
      <c r="AM1188" s="25"/>
      <c r="AT1188" s="32"/>
      <c r="AU1188" s="41"/>
      <c r="AV1188" s="25"/>
      <c r="AW1188" s="25"/>
      <c r="AX1188" s="45"/>
      <c r="AY1188" s="25"/>
      <c r="AZ1188" s="25"/>
      <c r="BA1188" s="25"/>
      <c r="BC1188" s="55"/>
      <c r="BF1188" s="25"/>
      <c r="BI1188" s="41"/>
      <c r="BJ1188" s="25"/>
      <c r="BM1188" s="32"/>
      <c r="BN1188" s="25"/>
      <c r="BO1188" s="32"/>
      <c r="BP1188" s="25"/>
      <c r="BQ1188" s="25"/>
      <c r="BR1188" s="25"/>
      <c r="BS1188" s="32" t="s">
        <v>4519</v>
      </c>
      <c r="BT1188" s="25" t="s">
        <v>4520</v>
      </c>
      <c r="BV1188" s="25"/>
      <c r="BW1188" s="25"/>
      <c r="BX1188" s="32"/>
      <c r="BY1188" s="25"/>
      <c r="CB1188" s="25"/>
      <c r="CD1188" s="25"/>
      <c r="CG1188" s="25" t="s">
        <v>4523</v>
      </c>
      <c r="CH1188" s="50">
        <v>1</v>
      </c>
      <c r="CI1188" s="50" t="s">
        <v>2834</v>
      </c>
      <c r="CK1188" s="50" t="s">
        <v>4519</v>
      </c>
      <c r="CL1188" s="50" t="s">
        <v>4520</v>
      </c>
      <c r="CM1188" s="50" t="s">
        <v>4518</v>
      </c>
      <c r="CN1188" s="50" t="s">
        <v>4522</v>
      </c>
      <c r="CO1188" s="50" t="s">
        <v>2870</v>
      </c>
      <c r="CP1188" s="50" t="s">
        <v>3554</v>
      </c>
      <c r="CQ1188" s="50" t="s">
        <v>4524</v>
      </c>
      <c r="CT1188" s="29"/>
      <c r="CU1188" s="29"/>
      <c r="CW1188" s="25"/>
      <c r="DA1188" s="48"/>
      <c r="DB1188" s="25"/>
      <c r="DC1188" s="25"/>
      <c r="DD1188" s="25"/>
      <c r="DE1188" s="46"/>
      <c r="DF1188" s="39"/>
      <c r="DG1188" s="25"/>
    </row>
    <row r="1189" spans="1:111" x14ac:dyDescent="0.35">
      <c r="A1189" s="25" t="s">
        <v>996</v>
      </c>
      <c r="B1189" s="25">
        <f>+COUNTA(E1189:DF1189)</f>
        <v>18</v>
      </c>
      <c r="F1189" s="32" t="s">
        <v>4525</v>
      </c>
      <c r="G1189" s="25" t="s">
        <v>5940</v>
      </c>
      <c r="I1189" s="25"/>
      <c r="J1189" s="25" t="s">
        <v>5486</v>
      </c>
      <c r="R1189" s="25">
        <v>1</v>
      </c>
      <c r="S1189" s="25">
        <f>SUM(COUNTIF(K1189:R1189,"1"))</f>
        <v>1</v>
      </c>
      <c r="T1189" s="32"/>
      <c r="Z1189" s="32" t="s">
        <v>5469</v>
      </c>
      <c r="AA1189" s="34"/>
      <c r="AB1189" s="34"/>
      <c r="AC1189" s="25"/>
      <c r="AE1189" s="41"/>
      <c r="AF1189" s="25"/>
      <c r="AM1189" s="25"/>
      <c r="AT1189" s="32"/>
      <c r="AU1189" s="41"/>
      <c r="AV1189" s="25"/>
      <c r="AW1189" s="25"/>
      <c r="AX1189" s="45"/>
      <c r="AY1189" s="25"/>
      <c r="AZ1189" s="25"/>
      <c r="BA1189" s="25"/>
      <c r="BC1189" s="55"/>
      <c r="BF1189" s="25"/>
      <c r="BI1189" s="41"/>
      <c r="BJ1189" s="25"/>
      <c r="BM1189" s="32"/>
      <c r="BN1189" s="25"/>
      <c r="BO1189" s="32"/>
      <c r="BP1189" s="25"/>
      <c r="BQ1189" s="25"/>
      <c r="BR1189" s="25"/>
      <c r="BS1189" s="32" t="s">
        <v>4526</v>
      </c>
      <c r="BT1189" s="25" t="s">
        <v>4527</v>
      </c>
      <c r="BV1189" s="25"/>
      <c r="BW1189" s="25"/>
      <c r="BX1189" s="32"/>
      <c r="BY1189" s="25"/>
      <c r="CB1189" s="25"/>
      <c r="CD1189" s="25"/>
      <c r="CG1189" s="25" t="s">
        <v>4529</v>
      </c>
      <c r="CH1189" s="50">
        <v>1</v>
      </c>
      <c r="CI1189" s="50" t="s">
        <v>2834</v>
      </c>
      <c r="CK1189" s="50" t="s">
        <v>4526</v>
      </c>
      <c r="CL1189" s="50" t="s">
        <v>4527</v>
      </c>
      <c r="CM1189" s="50" t="s">
        <v>4525</v>
      </c>
      <c r="CN1189" s="50" t="s">
        <v>5647</v>
      </c>
      <c r="CO1189" s="50" t="s">
        <v>2895</v>
      </c>
      <c r="CP1189" s="50" t="s">
        <v>3463</v>
      </c>
      <c r="CQ1189" s="50" t="s">
        <v>4530</v>
      </c>
      <c r="CT1189" s="29"/>
      <c r="CU1189" s="29"/>
      <c r="CW1189" s="25"/>
      <c r="DA1189" s="48"/>
      <c r="DB1189" s="25"/>
      <c r="DC1189" s="25"/>
      <c r="DD1189" s="25"/>
      <c r="DE1189" s="46"/>
      <c r="DF1189" s="39"/>
      <c r="DG1189" s="25"/>
    </row>
    <row r="1190" spans="1:111" x14ac:dyDescent="0.35">
      <c r="A1190" s="25" t="s">
        <v>996</v>
      </c>
      <c r="B1190" s="25">
        <f>+COUNTA(E1190:DF1190)</f>
        <v>18</v>
      </c>
      <c r="F1190" s="32" t="s">
        <v>4531</v>
      </c>
      <c r="G1190" s="25" t="s">
        <v>5940</v>
      </c>
      <c r="I1190" s="25"/>
      <c r="J1190" s="25" t="s">
        <v>5486</v>
      </c>
      <c r="R1190" s="25">
        <v>1</v>
      </c>
      <c r="S1190" s="25">
        <f>SUM(COUNTIF(K1190:R1190,"1"))</f>
        <v>1</v>
      </c>
      <c r="T1190" s="32"/>
      <c r="Z1190" s="32" t="s">
        <v>5469</v>
      </c>
      <c r="AA1190" s="34"/>
      <c r="AB1190" s="34"/>
      <c r="AC1190" s="25"/>
      <c r="AE1190" s="41"/>
      <c r="AF1190" s="25"/>
      <c r="AM1190" s="25"/>
      <c r="AT1190" s="32"/>
      <c r="AU1190" s="41"/>
      <c r="AV1190" s="25"/>
      <c r="AW1190" s="25"/>
      <c r="AX1190" s="45"/>
      <c r="AY1190" s="25"/>
      <c r="AZ1190" s="25"/>
      <c r="BA1190" s="25"/>
      <c r="BC1190" s="55"/>
      <c r="BF1190" s="25"/>
      <c r="BI1190" s="41"/>
      <c r="BJ1190" s="25"/>
      <c r="BM1190" s="32"/>
      <c r="BN1190" s="25"/>
      <c r="BO1190" s="32"/>
      <c r="BP1190" s="25"/>
      <c r="BQ1190" s="25"/>
      <c r="BR1190" s="25"/>
      <c r="BS1190" s="32" t="s">
        <v>4532</v>
      </c>
      <c r="BT1190" s="25" t="s">
        <v>4533</v>
      </c>
      <c r="BV1190" s="25"/>
      <c r="BW1190" s="25"/>
      <c r="BX1190" s="32"/>
      <c r="BY1190" s="25"/>
      <c r="CB1190" s="25"/>
      <c r="CD1190" s="25"/>
      <c r="CG1190" s="25" t="s">
        <v>4536</v>
      </c>
      <c r="CH1190" s="50">
        <v>1</v>
      </c>
      <c r="CI1190" s="50" t="s">
        <v>2834</v>
      </c>
      <c r="CK1190" s="50" t="s">
        <v>4532</v>
      </c>
      <c r="CL1190" s="50" t="s">
        <v>4533</v>
      </c>
      <c r="CM1190" s="50" t="s">
        <v>4531</v>
      </c>
      <c r="CN1190" s="50" t="s">
        <v>4535</v>
      </c>
      <c r="CO1190" s="50" t="s">
        <v>3150</v>
      </c>
      <c r="CP1190" s="50" t="s">
        <v>4537</v>
      </c>
      <c r="CQ1190" s="50" t="s">
        <v>3834</v>
      </c>
      <c r="CT1190" s="29"/>
      <c r="CU1190" s="29"/>
      <c r="CW1190" s="25"/>
      <c r="DA1190" s="48"/>
      <c r="DB1190" s="25"/>
      <c r="DC1190" s="25"/>
      <c r="DD1190" s="25"/>
      <c r="DE1190" s="46"/>
      <c r="DF1190" s="39"/>
      <c r="DG1190" s="25"/>
    </row>
    <row r="1191" spans="1:111" x14ac:dyDescent="0.35">
      <c r="A1191" s="25" t="s">
        <v>996</v>
      </c>
      <c r="B1191" s="25">
        <f>+COUNTA(E1191:DF1191)</f>
        <v>18</v>
      </c>
      <c r="F1191" s="32" t="s">
        <v>4538</v>
      </c>
      <c r="G1191" s="25" t="s">
        <v>5940</v>
      </c>
      <c r="I1191" s="25"/>
      <c r="J1191" s="25" t="s">
        <v>5486</v>
      </c>
      <c r="R1191" s="25">
        <v>1</v>
      </c>
      <c r="S1191" s="25">
        <f>SUM(COUNTIF(K1191:R1191,"1"))</f>
        <v>1</v>
      </c>
      <c r="T1191" s="32"/>
      <c r="Z1191" s="32" t="s">
        <v>5469</v>
      </c>
      <c r="AA1191" s="34"/>
      <c r="AB1191" s="34"/>
      <c r="AC1191" s="25"/>
      <c r="AE1191" s="41"/>
      <c r="AF1191" s="25"/>
      <c r="AM1191" s="25"/>
      <c r="AT1191" s="32"/>
      <c r="AU1191" s="41"/>
      <c r="AV1191" s="25"/>
      <c r="AW1191" s="25"/>
      <c r="AX1191" s="45"/>
      <c r="AY1191" s="25"/>
      <c r="AZ1191" s="25"/>
      <c r="BA1191" s="25"/>
      <c r="BC1191" s="55"/>
      <c r="BF1191" s="25"/>
      <c r="BI1191" s="41"/>
      <c r="BJ1191" s="25"/>
      <c r="BM1191" s="32"/>
      <c r="BN1191" s="25"/>
      <c r="BO1191" s="32"/>
      <c r="BP1191" s="25"/>
      <c r="BQ1191" s="25"/>
      <c r="BR1191" s="25"/>
      <c r="BS1191" s="32" t="s">
        <v>4539</v>
      </c>
      <c r="BT1191" s="25" t="s">
        <v>4540</v>
      </c>
      <c r="BV1191" s="25"/>
      <c r="BW1191" s="25"/>
      <c r="BX1191" s="32"/>
      <c r="BY1191" s="25"/>
      <c r="CB1191" s="25"/>
      <c r="CD1191" s="25"/>
      <c r="CG1191" s="25" t="s">
        <v>4543</v>
      </c>
      <c r="CH1191" s="50">
        <v>1</v>
      </c>
      <c r="CI1191" s="50" t="s">
        <v>2834</v>
      </c>
      <c r="CK1191" s="50" t="s">
        <v>4539</v>
      </c>
      <c r="CL1191" s="50" t="s">
        <v>4540</v>
      </c>
      <c r="CM1191" s="50" t="s">
        <v>4538</v>
      </c>
      <c r="CN1191" s="50" t="s">
        <v>4542</v>
      </c>
      <c r="CO1191" s="50" t="s">
        <v>2953</v>
      </c>
      <c r="CP1191" s="50" t="s">
        <v>4544</v>
      </c>
      <c r="CQ1191" s="50" t="s">
        <v>3056</v>
      </c>
      <c r="CT1191" s="29"/>
      <c r="CU1191" s="29"/>
      <c r="CW1191" s="25"/>
      <c r="DA1191" s="48"/>
      <c r="DB1191" s="25"/>
      <c r="DC1191" s="25"/>
      <c r="DD1191" s="25"/>
      <c r="DE1191" s="46"/>
      <c r="DF1191" s="39"/>
      <c r="DG1191" s="25"/>
    </row>
    <row r="1192" spans="1:111" x14ac:dyDescent="0.35">
      <c r="A1192" s="25" t="s">
        <v>996</v>
      </c>
      <c r="B1192" s="25">
        <f>+COUNTA(E1192:DF1192)</f>
        <v>18</v>
      </c>
      <c r="F1192" s="32" t="s">
        <v>4545</v>
      </c>
      <c r="G1192" s="25" t="s">
        <v>5940</v>
      </c>
      <c r="I1192" s="25"/>
      <c r="J1192" s="25" t="s">
        <v>5486</v>
      </c>
      <c r="R1192" s="25">
        <v>1</v>
      </c>
      <c r="S1192" s="25">
        <f>SUM(COUNTIF(K1192:R1192,"1"))</f>
        <v>1</v>
      </c>
      <c r="T1192" s="32"/>
      <c r="Z1192" s="32" t="s">
        <v>5469</v>
      </c>
      <c r="AA1192" s="34"/>
      <c r="AB1192" s="34"/>
      <c r="AC1192" s="25"/>
      <c r="AE1192" s="41"/>
      <c r="AF1192" s="25"/>
      <c r="AM1192" s="25"/>
      <c r="AT1192" s="32"/>
      <c r="AU1192" s="41"/>
      <c r="AV1192" s="25"/>
      <c r="AW1192" s="25"/>
      <c r="AX1192" s="45"/>
      <c r="AY1192" s="25"/>
      <c r="AZ1192" s="25"/>
      <c r="BA1192" s="25"/>
      <c r="BC1192" s="55"/>
      <c r="BF1192" s="25"/>
      <c r="BI1192" s="41"/>
      <c r="BJ1192" s="25"/>
      <c r="BM1192" s="32"/>
      <c r="BN1192" s="25"/>
      <c r="BO1192" s="32"/>
      <c r="BP1192" s="25"/>
      <c r="BQ1192" s="25"/>
      <c r="BR1192" s="25"/>
      <c r="BS1192" s="32" t="s">
        <v>4546</v>
      </c>
      <c r="BT1192" s="25" t="s">
        <v>4547</v>
      </c>
      <c r="BV1192" s="25"/>
      <c r="BW1192" s="25"/>
      <c r="BX1192" s="32"/>
      <c r="BY1192" s="25"/>
      <c r="CB1192" s="25"/>
      <c r="CD1192" s="25"/>
      <c r="CG1192" s="25" t="s">
        <v>4548</v>
      </c>
      <c r="CH1192" s="50">
        <v>1</v>
      </c>
      <c r="CI1192" s="50" t="s">
        <v>2834</v>
      </c>
      <c r="CK1192" s="50" t="s">
        <v>4546</v>
      </c>
      <c r="CL1192" s="50" t="s">
        <v>4547</v>
      </c>
      <c r="CM1192" s="50" t="s">
        <v>4545</v>
      </c>
      <c r="CN1192" s="50" t="s">
        <v>5625</v>
      </c>
      <c r="CO1192" s="50" t="s">
        <v>2870</v>
      </c>
      <c r="CP1192" s="50" t="s">
        <v>3276</v>
      </c>
      <c r="CQ1192" s="50" t="s">
        <v>3762</v>
      </c>
      <c r="CT1192" s="29"/>
      <c r="CU1192" s="29"/>
      <c r="CW1192" s="25"/>
      <c r="DA1192" s="48"/>
      <c r="DB1192" s="25"/>
      <c r="DC1192" s="25"/>
      <c r="DD1192" s="25"/>
      <c r="DE1192" s="46"/>
      <c r="DF1192" s="39"/>
      <c r="DG1192" s="25"/>
    </row>
    <row r="1193" spans="1:111" x14ac:dyDescent="0.35">
      <c r="A1193" s="25" t="s">
        <v>996</v>
      </c>
      <c r="B1193" s="25">
        <f>+COUNTA(E1193:DF1193)</f>
        <v>18</v>
      </c>
      <c r="F1193" s="32" t="s">
        <v>4549</v>
      </c>
      <c r="G1193" s="25" t="s">
        <v>5940</v>
      </c>
      <c r="I1193" s="25"/>
      <c r="J1193" s="25" t="s">
        <v>5486</v>
      </c>
      <c r="R1193" s="25">
        <v>1</v>
      </c>
      <c r="S1193" s="25">
        <f>SUM(COUNTIF(K1193:R1193,"1"))</f>
        <v>1</v>
      </c>
      <c r="T1193" s="32"/>
      <c r="Z1193" s="32" t="s">
        <v>5469</v>
      </c>
      <c r="AA1193" s="34"/>
      <c r="AB1193" s="34"/>
      <c r="AC1193" s="25"/>
      <c r="AE1193" s="41"/>
      <c r="AF1193" s="25"/>
      <c r="AM1193" s="25"/>
      <c r="AT1193" s="32"/>
      <c r="AU1193" s="41"/>
      <c r="AV1193" s="25"/>
      <c r="AW1193" s="25"/>
      <c r="AX1193" s="45"/>
      <c r="AY1193" s="25"/>
      <c r="AZ1193" s="25"/>
      <c r="BA1193" s="25"/>
      <c r="BC1193" s="55"/>
      <c r="BF1193" s="25"/>
      <c r="BI1193" s="41"/>
      <c r="BJ1193" s="25"/>
      <c r="BM1193" s="32"/>
      <c r="BN1193" s="25"/>
      <c r="BO1193" s="32"/>
      <c r="BP1193" s="25"/>
      <c r="BQ1193" s="25"/>
      <c r="BR1193" s="25"/>
      <c r="BS1193" s="32" t="s">
        <v>4550</v>
      </c>
      <c r="BT1193" s="25" t="s">
        <v>4551</v>
      </c>
      <c r="BV1193" s="25"/>
      <c r="BW1193" s="25"/>
      <c r="BX1193" s="32"/>
      <c r="BY1193" s="25"/>
      <c r="CB1193" s="25"/>
      <c r="CD1193" s="25"/>
      <c r="CG1193" s="25" t="s">
        <v>4554</v>
      </c>
      <c r="CH1193" s="50">
        <v>1</v>
      </c>
      <c r="CI1193" s="50" t="s">
        <v>2834</v>
      </c>
      <c r="CK1193" s="50" t="s">
        <v>4550</v>
      </c>
      <c r="CL1193" s="50" t="s">
        <v>4551</v>
      </c>
      <c r="CM1193" s="50" t="s">
        <v>4549</v>
      </c>
      <c r="CN1193" s="50" t="s">
        <v>4553</v>
      </c>
      <c r="CO1193" s="50" t="s">
        <v>3218</v>
      </c>
      <c r="CP1193" s="50" t="s">
        <v>3276</v>
      </c>
      <c r="CQ1193" s="50" t="s">
        <v>3120</v>
      </c>
      <c r="CT1193" s="29"/>
      <c r="CU1193" s="29"/>
      <c r="CW1193" s="25"/>
      <c r="DA1193" s="48"/>
      <c r="DB1193" s="25"/>
      <c r="DC1193" s="25"/>
      <c r="DD1193" s="25"/>
      <c r="DE1193" s="46"/>
      <c r="DF1193" s="39"/>
      <c r="DG1193" s="25"/>
    </row>
    <row r="1194" spans="1:111" x14ac:dyDescent="0.35">
      <c r="A1194" s="25" t="s">
        <v>996</v>
      </c>
      <c r="B1194" s="25">
        <f>+COUNTA(E1194:DF1194)</f>
        <v>18</v>
      </c>
      <c r="F1194" s="32" t="s">
        <v>4555</v>
      </c>
      <c r="G1194" s="25" t="s">
        <v>5940</v>
      </c>
      <c r="I1194" s="25"/>
      <c r="J1194" s="25" t="s">
        <v>5486</v>
      </c>
      <c r="R1194" s="25">
        <v>1</v>
      </c>
      <c r="S1194" s="25">
        <f>SUM(COUNTIF(K1194:R1194,"1"))</f>
        <v>1</v>
      </c>
      <c r="T1194" s="32"/>
      <c r="Z1194" s="32" t="s">
        <v>5469</v>
      </c>
      <c r="AA1194" s="34"/>
      <c r="AB1194" s="34"/>
      <c r="AC1194" s="25"/>
      <c r="AE1194" s="41"/>
      <c r="AF1194" s="25"/>
      <c r="AM1194" s="25"/>
      <c r="AT1194" s="32"/>
      <c r="AU1194" s="41"/>
      <c r="AV1194" s="25"/>
      <c r="AW1194" s="25"/>
      <c r="AX1194" s="45"/>
      <c r="AY1194" s="25"/>
      <c r="AZ1194" s="25"/>
      <c r="BA1194" s="25"/>
      <c r="BC1194" s="55"/>
      <c r="BF1194" s="25"/>
      <c r="BI1194" s="41"/>
      <c r="BJ1194" s="25"/>
      <c r="BM1194" s="32"/>
      <c r="BN1194" s="25"/>
      <c r="BO1194" s="32"/>
      <c r="BP1194" s="25"/>
      <c r="BQ1194" s="25"/>
      <c r="BR1194" s="25"/>
      <c r="BS1194" s="32" t="s">
        <v>4556</v>
      </c>
      <c r="BT1194" s="25" t="s">
        <v>4557</v>
      </c>
      <c r="BV1194" s="25"/>
      <c r="BW1194" s="25"/>
      <c r="BX1194" s="32"/>
      <c r="BY1194" s="25"/>
      <c r="CB1194" s="25"/>
      <c r="CD1194" s="25"/>
      <c r="CG1194" s="25" t="s">
        <v>4560</v>
      </c>
      <c r="CH1194" s="50">
        <v>1</v>
      </c>
      <c r="CI1194" s="50" t="s">
        <v>2834</v>
      </c>
      <c r="CK1194" s="50" t="s">
        <v>4556</v>
      </c>
      <c r="CL1194" s="50" t="s">
        <v>4557</v>
      </c>
      <c r="CM1194" s="50" t="s">
        <v>4555</v>
      </c>
      <c r="CN1194" s="50" t="s">
        <v>4559</v>
      </c>
      <c r="CO1194" s="50" t="s">
        <v>3561</v>
      </c>
      <c r="CP1194" s="50" t="s">
        <v>4561</v>
      </c>
      <c r="CQ1194" s="50" t="s">
        <v>3690</v>
      </c>
      <c r="CT1194" s="29"/>
      <c r="CU1194" s="29"/>
      <c r="CW1194" s="25"/>
      <c r="DA1194" s="48"/>
      <c r="DB1194" s="25"/>
      <c r="DC1194" s="25"/>
      <c r="DD1194" s="25"/>
      <c r="DE1194" s="46"/>
      <c r="DF1194" s="39"/>
      <c r="DG1194" s="25"/>
    </row>
    <row r="1195" spans="1:111" x14ac:dyDescent="0.35">
      <c r="A1195" s="25" t="s">
        <v>996</v>
      </c>
      <c r="B1195" s="25">
        <f>+COUNTA(E1195:DF1195)</f>
        <v>18</v>
      </c>
      <c r="F1195" s="32" t="s">
        <v>4562</v>
      </c>
      <c r="G1195" s="25" t="s">
        <v>5940</v>
      </c>
      <c r="I1195" s="25"/>
      <c r="J1195" s="25" t="s">
        <v>5486</v>
      </c>
      <c r="R1195" s="25">
        <v>1</v>
      </c>
      <c r="S1195" s="25">
        <f>SUM(COUNTIF(K1195:R1195,"1"))</f>
        <v>1</v>
      </c>
      <c r="T1195" s="32"/>
      <c r="Z1195" s="32" t="s">
        <v>5469</v>
      </c>
      <c r="AA1195" s="34"/>
      <c r="AB1195" s="34"/>
      <c r="AC1195" s="25"/>
      <c r="AE1195" s="41"/>
      <c r="AF1195" s="25"/>
      <c r="AM1195" s="25"/>
      <c r="AT1195" s="32"/>
      <c r="AU1195" s="41"/>
      <c r="AV1195" s="25"/>
      <c r="AW1195" s="25"/>
      <c r="AX1195" s="45"/>
      <c r="AY1195" s="25"/>
      <c r="AZ1195" s="25"/>
      <c r="BA1195" s="25"/>
      <c r="BC1195" s="55"/>
      <c r="BF1195" s="25"/>
      <c r="BI1195" s="41"/>
      <c r="BJ1195" s="25"/>
      <c r="BM1195" s="32"/>
      <c r="BN1195" s="25"/>
      <c r="BO1195" s="32"/>
      <c r="BP1195" s="25"/>
      <c r="BQ1195" s="25"/>
      <c r="BR1195" s="25"/>
      <c r="BS1195" s="32" t="s">
        <v>4563</v>
      </c>
      <c r="BT1195" s="25" t="s">
        <v>4564</v>
      </c>
      <c r="BV1195" s="25"/>
      <c r="BW1195" s="25"/>
      <c r="BX1195" s="32"/>
      <c r="BY1195" s="25"/>
      <c r="CB1195" s="25"/>
      <c r="CD1195" s="25"/>
      <c r="CG1195" s="25" t="s">
        <v>4567</v>
      </c>
      <c r="CH1195" s="50">
        <v>1</v>
      </c>
      <c r="CI1195" s="50" t="s">
        <v>2834</v>
      </c>
      <c r="CK1195" s="50" t="s">
        <v>4563</v>
      </c>
      <c r="CL1195" s="50" t="s">
        <v>4564</v>
      </c>
      <c r="CM1195" s="50" t="s">
        <v>4562</v>
      </c>
      <c r="CN1195" s="50" t="s">
        <v>4566</v>
      </c>
      <c r="CO1195" s="50" t="s">
        <v>3355</v>
      </c>
      <c r="CP1195" s="50" t="s">
        <v>4152</v>
      </c>
      <c r="CQ1195" s="50" t="s">
        <v>4568</v>
      </c>
      <c r="CT1195" s="29"/>
      <c r="CU1195" s="29"/>
      <c r="CW1195" s="25"/>
      <c r="DA1195" s="48"/>
      <c r="DB1195" s="25"/>
      <c r="DC1195" s="25"/>
      <c r="DD1195" s="25"/>
      <c r="DE1195" s="46"/>
      <c r="DF1195" s="39"/>
      <c r="DG1195" s="25"/>
    </row>
    <row r="1196" spans="1:111" x14ac:dyDescent="0.35">
      <c r="A1196" s="25" t="s">
        <v>996</v>
      </c>
      <c r="B1196" s="25">
        <f>+COUNTA(E1196:DF1196)</f>
        <v>18</v>
      </c>
      <c r="F1196" s="32" t="s">
        <v>4569</v>
      </c>
      <c r="G1196" s="25" t="s">
        <v>5940</v>
      </c>
      <c r="I1196" s="25"/>
      <c r="J1196" s="25" t="s">
        <v>5486</v>
      </c>
      <c r="R1196" s="25">
        <v>1</v>
      </c>
      <c r="S1196" s="25">
        <f>SUM(COUNTIF(K1196:R1196,"1"))</f>
        <v>1</v>
      </c>
      <c r="T1196" s="32"/>
      <c r="Z1196" s="32" t="s">
        <v>5469</v>
      </c>
      <c r="AA1196" s="34"/>
      <c r="AB1196" s="34"/>
      <c r="AC1196" s="25"/>
      <c r="AE1196" s="41"/>
      <c r="AF1196" s="25"/>
      <c r="AM1196" s="25"/>
      <c r="AT1196" s="32"/>
      <c r="AU1196" s="41"/>
      <c r="AV1196" s="25"/>
      <c r="AW1196" s="25"/>
      <c r="AX1196" s="45"/>
      <c r="AY1196" s="25"/>
      <c r="AZ1196" s="25"/>
      <c r="BA1196" s="25"/>
      <c r="BC1196" s="55"/>
      <c r="BF1196" s="25"/>
      <c r="BI1196" s="41"/>
      <c r="BJ1196" s="25"/>
      <c r="BM1196" s="32"/>
      <c r="BN1196" s="25"/>
      <c r="BO1196" s="32"/>
      <c r="BP1196" s="25"/>
      <c r="BQ1196" s="25"/>
      <c r="BR1196" s="25"/>
      <c r="BS1196" s="32" t="s">
        <v>4570</v>
      </c>
      <c r="BT1196" s="25" t="s">
        <v>4571</v>
      </c>
      <c r="BV1196" s="25"/>
      <c r="BW1196" s="25"/>
      <c r="BX1196" s="32"/>
      <c r="BY1196" s="25"/>
      <c r="CB1196" s="25"/>
      <c r="CD1196" s="25"/>
      <c r="CG1196" s="25" t="s">
        <v>4574</v>
      </c>
      <c r="CH1196" s="50">
        <v>1</v>
      </c>
      <c r="CI1196" s="50" t="s">
        <v>2834</v>
      </c>
      <c r="CK1196" s="50" t="s">
        <v>4570</v>
      </c>
      <c r="CL1196" s="50" t="s">
        <v>4571</v>
      </c>
      <c r="CM1196" s="50" t="s">
        <v>4569</v>
      </c>
      <c r="CN1196" s="50" t="s">
        <v>4573</v>
      </c>
      <c r="CO1196" s="50" t="s">
        <v>3355</v>
      </c>
      <c r="CP1196" s="50" t="s">
        <v>4152</v>
      </c>
      <c r="CQ1196" s="50" t="s">
        <v>2879</v>
      </c>
      <c r="CT1196" s="29"/>
      <c r="CU1196" s="29"/>
      <c r="CW1196" s="25"/>
      <c r="DA1196" s="48"/>
      <c r="DB1196" s="25"/>
      <c r="DC1196" s="25"/>
      <c r="DD1196" s="25"/>
      <c r="DE1196" s="46"/>
      <c r="DF1196" s="39"/>
      <c r="DG1196" s="25"/>
    </row>
    <row r="1197" spans="1:111" x14ac:dyDescent="0.35">
      <c r="A1197" s="25" t="s">
        <v>996</v>
      </c>
      <c r="B1197" s="25">
        <f>+COUNTA(E1197:DF1197)</f>
        <v>18</v>
      </c>
      <c r="F1197" s="32" t="s">
        <v>4575</v>
      </c>
      <c r="G1197" s="25" t="s">
        <v>5940</v>
      </c>
      <c r="I1197" s="25"/>
      <c r="J1197" s="25" t="s">
        <v>5486</v>
      </c>
      <c r="R1197" s="25">
        <v>1</v>
      </c>
      <c r="S1197" s="25">
        <f>SUM(COUNTIF(K1197:R1197,"1"))</f>
        <v>1</v>
      </c>
      <c r="T1197" s="32"/>
      <c r="Z1197" s="32" t="s">
        <v>5469</v>
      </c>
      <c r="AA1197" s="34"/>
      <c r="AB1197" s="34"/>
      <c r="AC1197" s="25"/>
      <c r="AE1197" s="41"/>
      <c r="AF1197" s="25"/>
      <c r="AM1197" s="25"/>
      <c r="AT1197" s="32"/>
      <c r="AU1197" s="41"/>
      <c r="AV1197" s="25"/>
      <c r="AW1197" s="25"/>
      <c r="AX1197" s="45"/>
      <c r="AY1197" s="25"/>
      <c r="AZ1197" s="25"/>
      <c r="BA1197" s="25"/>
      <c r="BC1197" s="55"/>
      <c r="BF1197" s="25"/>
      <c r="BI1197" s="41"/>
      <c r="BJ1197" s="25"/>
      <c r="BM1197" s="32"/>
      <c r="BN1197" s="25"/>
      <c r="BO1197" s="32"/>
      <c r="BP1197" s="25"/>
      <c r="BQ1197" s="25"/>
      <c r="BR1197" s="25"/>
      <c r="BS1197" s="32" t="s">
        <v>4576</v>
      </c>
      <c r="BT1197" s="25" t="s">
        <v>4577</v>
      </c>
      <c r="BV1197" s="25"/>
      <c r="BW1197" s="25"/>
      <c r="BX1197" s="32"/>
      <c r="BY1197" s="25"/>
      <c r="CB1197" s="25"/>
      <c r="CD1197" s="25"/>
      <c r="CG1197" s="25" t="s">
        <v>4580</v>
      </c>
      <c r="CH1197" s="50">
        <v>1</v>
      </c>
      <c r="CI1197" s="50" t="s">
        <v>2834</v>
      </c>
      <c r="CK1197" s="50" t="s">
        <v>4576</v>
      </c>
      <c r="CL1197" s="50" t="s">
        <v>4577</v>
      </c>
      <c r="CM1197" s="50" t="s">
        <v>4575</v>
      </c>
      <c r="CN1197" s="50" t="s">
        <v>4579</v>
      </c>
      <c r="CO1197" s="50" t="s">
        <v>3150</v>
      </c>
      <c r="CP1197" s="50" t="s">
        <v>3039</v>
      </c>
      <c r="CQ1197" s="50" t="s">
        <v>4581</v>
      </c>
      <c r="CT1197" s="29"/>
      <c r="CU1197" s="29"/>
      <c r="CW1197" s="25"/>
      <c r="DA1197" s="48"/>
      <c r="DB1197" s="25"/>
      <c r="DC1197" s="25"/>
      <c r="DD1197" s="25"/>
      <c r="DE1197" s="46"/>
      <c r="DF1197" s="39"/>
      <c r="DG1197" s="25"/>
    </row>
    <row r="1198" spans="1:111" x14ac:dyDescent="0.35">
      <c r="A1198" s="25" t="s">
        <v>996</v>
      </c>
      <c r="B1198" s="25">
        <f>+COUNTA(E1198:DF1198)</f>
        <v>18</v>
      </c>
      <c r="F1198" s="32" t="s">
        <v>4582</v>
      </c>
      <c r="G1198" s="25" t="s">
        <v>5940</v>
      </c>
      <c r="I1198" s="25"/>
      <c r="J1198" s="25" t="s">
        <v>5486</v>
      </c>
      <c r="R1198" s="25">
        <v>1</v>
      </c>
      <c r="S1198" s="25">
        <f>SUM(COUNTIF(K1198:R1198,"1"))</f>
        <v>1</v>
      </c>
      <c r="T1198" s="32"/>
      <c r="Z1198" s="32" t="s">
        <v>5469</v>
      </c>
      <c r="AA1198" s="34"/>
      <c r="AB1198" s="34"/>
      <c r="AC1198" s="25"/>
      <c r="AE1198" s="41"/>
      <c r="AF1198" s="25"/>
      <c r="AM1198" s="25"/>
      <c r="AT1198" s="32"/>
      <c r="AU1198" s="41"/>
      <c r="AV1198" s="25"/>
      <c r="AW1198" s="25"/>
      <c r="AX1198" s="45"/>
      <c r="AY1198" s="25"/>
      <c r="AZ1198" s="25"/>
      <c r="BA1198" s="25"/>
      <c r="BC1198" s="55"/>
      <c r="BF1198" s="25"/>
      <c r="BI1198" s="41"/>
      <c r="BJ1198" s="25"/>
      <c r="BM1198" s="32"/>
      <c r="BN1198" s="25"/>
      <c r="BO1198" s="32"/>
      <c r="BP1198" s="25"/>
      <c r="BQ1198" s="25"/>
      <c r="BR1198" s="25"/>
      <c r="BS1198" s="32" t="s">
        <v>4583</v>
      </c>
      <c r="BT1198" s="25" t="s">
        <v>4584</v>
      </c>
      <c r="BV1198" s="25"/>
      <c r="BW1198" s="25"/>
      <c r="BX1198" s="32"/>
      <c r="BY1198" s="25"/>
      <c r="CB1198" s="25"/>
      <c r="CD1198" s="25"/>
      <c r="CG1198" s="25" t="s">
        <v>4587</v>
      </c>
      <c r="CH1198" s="50">
        <v>1</v>
      </c>
      <c r="CI1198" s="50" t="s">
        <v>2834</v>
      </c>
      <c r="CK1198" s="50" t="s">
        <v>4583</v>
      </c>
      <c r="CL1198" s="50" t="s">
        <v>4584</v>
      </c>
      <c r="CM1198" s="50" t="s">
        <v>4582</v>
      </c>
      <c r="CN1198" s="50" t="s">
        <v>4586</v>
      </c>
      <c r="CO1198" s="50" t="s">
        <v>2999</v>
      </c>
      <c r="CP1198" s="50" t="s">
        <v>4588</v>
      </c>
      <c r="CQ1198" s="50" t="s">
        <v>4500</v>
      </c>
      <c r="CT1198" s="29"/>
      <c r="CU1198" s="29"/>
      <c r="CW1198" s="25"/>
      <c r="DA1198" s="48"/>
      <c r="DB1198" s="25"/>
      <c r="DC1198" s="25"/>
      <c r="DD1198" s="25"/>
      <c r="DE1198" s="46"/>
      <c r="DF1198" s="39"/>
      <c r="DG1198" s="25"/>
    </row>
    <row r="1199" spans="1:111" x14ac:dyDescent="0.35">
      <c r="A1199" s="25" t="s">
        <v>996</v>
      </c>
      <c r="B1199" s="25">
        <f>+COUNTA(E1199:DF1199)</f>
        <v>18</v>
      </c>
      <c r="F1199" s="32" t="s">
        <v>4589</v>
      </c>
      <c r="G1199" s="25" t="s">
        <v>5940</v>
      </c>
      <c r="I1199" s="25"/>
      <c r="J1199" s="25" t="s">
        <v>5486</v>
      </c>
      <c r="R1199" s="25">
        <v>1</v>
      </c>
      <c r="S1199" s="25">
        <f>SUM(COUNTIF(K1199:R1199,"1"))</f>
        <v>1</v>
      </c>
      <c r="T1199" s="32"/>
      <c r="Z1199" s="32" t="s">
        <v>5469</v>
      </c>
      <c r="AA1199" s="34"/>
      <c r="AB1199" s="34"/>
      <c r="AC1199" s="25"/>
      <c r="AE1199" s="41"/>
      <c r="AF1199" s="25"/>
      <c r="AM1199" s="25"/>
      <c r="AT1199" s="32"/>
      <c r="AU1199" s="41"/>
      <c r="AV1199" s="25"/>
      <c r="AW1199" s="25"/>
      <c r="AX1199" s="45"/>
      <c r="AY1199" s="25"/>
      <c r="AZ1199" s="25"/>
      <c r="BA1199" s="25"/>
      <c r="BC1199" s="55"/>
      <c r="BF1199" s="25"/>
      <c r="BI1199" s="41"/>
      <c r="BJ1199" s="25"/>
      <c r="BM1199" s="32"/>
      <c r="BN1199" s="25"/>
      <c r="BO1199" s="32"/>
      <c r="BP1199" s="25"/>
      <c r="BQ1199" s="25"/>
      <c r="BR1199" s="25"/>
      <c r="BS1199" s="32" t="s">
        <v>4590</v>
      </c>
      <c r="BT1199" s="25" t="s">
        <v>4591</v>
      </c>
      <c r="BV1199" s="25"/>
      <c r="BW1199" s="25"/>
      <c r="BX1199" s="32"/>
      <c r="BY1199" s="25"/>
      <c r="CB1199" s="25"/>
      <c r="CD1199" s="25"/>
      <c r="CG1199" s="25" t="s">
        <v>4594</v>
      </c>
      <c r="CH1199" s="50">
        <v>1</v>
      </c>
      <c r="CI1199" s="50" t="s">
        <v>2834</v>
      </c>
      <c r="CK1199" s="50" t="s">
        <v>4590</v>
      </c>
      <c r="CL1199" s="50" t="s">
        <v>4591</v>
      </c>
      <c r="CM1199" s="50" t="s">
        <v>4589</v>
      </c>
      <c r="CN1199" s="50" t="s">
        <v>4593</v>
      </c>
      <c r="CO1199" s="50" t="s">
        <v>3387</v>
      </c>
      <c r="CP1199" s="50" t="s">
        <v>3006</v>
      </c>
      <c r="CQ1199" s="50" t="s">
        <v>3180</v>
      </c>
      <c r="CT1199" s="29"/>
      <c r="CU1199" s="29"/>
      <c r="CW1199" s="25"/>
      <c r="DA1199" s="48"/>
      <c r="DB1199" s="25"/>
      <c r="DC1199" s="25"/>
      <c r="DD1199" s="25"/>
      <c r="DE1199" s="46"/>
      <c r="DF1199" s="39"/>
      <c r="DG1199" s="25"/>
    </row>
    <row r="1200" spans="1:111" x14ac:dyDescent="0.35">
      <c r="A1200" s="25" t="s">
        <v>996</v>
      </c>
      <c r="B1200" s="25">
        <f>+COUNTA(E1200:DF1200)</f>
        <v>18</v>
      </c>
      <c r="F1200" s="32" t="s">
        <v>4595</v>
      </c>
      <c r="G1200" s="25" t="s">
        <v>5940</v>
      </c>
      <c r="I1200" s="25"/>
      <c r="J1200" s="25" t="s">
        <v>5486</v>
      </c>
      <c r="R1200" s="25">
        <v>1</v>
      </c>
      <c r="S1200" s="25">
        <f>SUM(COUNTIF(K1200:R1200,"1"))</f>
        <v>1</v>
      </c>
      <c r="T1200" s="32"/>
      <c r="Z1200" s="32" t="s">
        <v>5469</v>
      </c>
      <c r="AA1200" s="34"/>
      <c r="AB1200" s="34"/>
      <c r="AC1200" s="25"/>
      <c r="AE1200" s="41"/>
      <c r="AF1200" s="25"/>
      <c r="AM1200" s="25"/>
      <c r="AT1200" s="32"/>
      <c r="AU1200" s="41"/>
      <c r="AV1200" s="25"/>
      <c r="AW1200" s="25"/>
      <c r="AX1200" s="45"/>
      <c r="AY1200" s="25"/>
      <c r="AZ1200" s="25"/>
      <c r="BA1200" s="25"/>
      <c r="BC1200" s="55"/>
      <c r="BF1200" s="25"/>
      <c r="BI1200" s="41"/>
      <c r="BJ1200" s="25"/>
      <c r="BM1200" s="32"/>
      <c r="BN1200" s="25"/>
      <c r="BO1200" s="32"/>
      <c r="BP1200" s="25"/>
      <c r="BQ1200" s="25"/>
      <c r="BR1200" s="25"/>
      <c r="BS1200" s="32" t="s">
        <v>4596</v>
      </c>
      <c r="BT1200" s="25" t="s">
        <v>4597</v>
      </c>
      <c r="BV1200" s="25"/>
      <c r="BW1200" s="25"/>
      <c r="BX1200" s="32"/>
      <c r="BY1200" s="25"/>
      <c r="CB1200" s="25"/>
      <c r="CD1200" s="25"/>
      <c r="CG1200" s="25" t="s">
        <v>4600</v>
      </c>
      <c r="CH1200" s="50">
        <v>1</v>
      </c>
      <c r="CI1200" s="50" t="s">
        <v>2834</v>
      </c>
      <c r="CK1200" s="50" t="s">
        <v>4596</v>
      </c>
      <c r="CL1200" s="50" t="s">
        <v>4597</v>
      </c>
      <c r="CM1200" s="50" t="s">
        <v>4595</v>
      </c>
      <c r="CN1200" s="50" t="s">
        <v>4599</v>
      </c>
      <c r="CO1200" s="50" t="s">
        <v>3226</v>
      </c>
      <c r="CP1200" s="50" t="s">
        <v>4601</v>
      </c>
      <c r="CQ1200" s="50" t="s">
        <v>2838</v>
      </c>
      <c r="CT1200" s="29"/>
      <c r="CU1200" s="29"/>
      <c r="CW1200" s="25"/>
      <c r="DA1200" s="48"/>
      <c r="DB1200" s="25"/>
      <c r="DC1200" s="25"/>
      <c r="DD1200" s="25"/>
      <c r="DE1200" s="46"/>
      <c r="DF1200" s="39"/>
      <c r="DG1200" s="25"/>
    </row>
    <row r="1201" spans="1:111" x14ac:dyDescent="0.35">
      <c r="A1201" s="25" t="s">
        <v>996</v>
      </c>
      <c r="B1201" s="25">
        <f>+COUNTA(E1201:DF1201)</f>
        <v>18</v>
      </c>
      <c r="F1201" s="32" t="s">
        <v>4602</v>
      </c>
      <c r="G1201" s="25" t="s">
        <v>5940</v>
      </c>
      <c r="I1201" s="25"/>
      <c r="J1201" s="25" t="s">
        <v>5486</v>
      </c>
      <c r="R1201" s="25">
        <v>1</v>
      </c>
      <c r="S1201" s="25">
        <f>SUM(COUNTIF(K1201:R1201,"1"))</f>
        <v>1</v>
      </c>
      <c r="T1201" s="32"/>
      <c r="Z1201" s="32" t="s">
        <v>5469</v>
      </c>
      <c r="AA1201" s="34"/>
      <c r="AB1201" s="34"/>
      <c r="AC1201" s="25"/>
      <c r="AE1201" s="41"/>
      <c r="AF1201" s="25"/>
      <c r="AM1201" s="25"/>
      <c r="AT1201" s="32"/>
      <c r="AU1201" s="41"/>
      <c r="AV1201" s="25"/>
      <c r="AW1201" s="25"/>
      <c r="AX1201" s="45"/>
      <c r="AY1201" s="25"/>
      <c r="AZ1201" s="25"/>
      <c r="BA1201" s="25"/>
      <c r="BC1201" s="55"/>
      <c r="BF1201" s="25"/>
      <c r="BI1201" s="41"/>
      <c r="BJ1201" s="25"/>
      <c r="BM1201" s="32"/>
      <c r="BN1201" s="25"/>
      <c r="BO1201" s="32"/>
      <c r="BP1201" s="25"/>
      <c r="BQ1201" s="25"/>
      <c r="BR1201" s="25"/>
      <c r="BS1201" s="32" t="s">
        <v>4603</v>
      </c>
      <c r="BT1201" s="25" t="s">
        <v>4604</v>
      </c>
      <c r="BV1201" s="25"/>
      <c r="BW1201" s="25"/>
      <c r="BX1201" s="32"/>
      <c r="BY1201" s="25"/>
      <c r="CB1201" s="25"/>
      <c r="CD1201" s="25"/>
      <c r="CG1201" s="25" t="s">
        <v>4607</v>
      </c>
      <c r="CH1201" s="50">
        <v>1</v>
      </c>
      <c r="CI1201" s="50" t="s">
        <v>2834</v>
      </c>
      <c r="CK1201" s="50" t="s">
        <v>4603</v>
      </c>
      <c r="CL1201" s="50" t="s">
        <v>4604</v>
      </c>
      <c r="CM1201" s="50" t="s">
        <v>4602</v>
      </c>
      <c r="CN1201" s="50" t="s">
        <v>4606</v>
      </c>
      <c r="CO1201" s="50" t="s">
        <v>2845</v>
      </c>
      <c r="CP1201" s="50" t="s">
        <v>4608</v>
      </c>
      <c r="CQ1201" s="50" t="s">
        <v>4609</v>
      </c>
      <c r="CT1201" s="29"/>
      <c r="CU1201" s="29"/>
      <c r="CW1201" s="25"/>
      <c r="DA1201" s="48"/>
      <c r="DB1201" s="25"/>
      <c r="DC1201" s="25"/>
      <c r="DD1201" s="25"/>
      <c r="DE1201" s="46"/>
      <c r="DF1201" s="39"/>
      <c r="DG1201" s="25"/>
    </row>
    <row r="1202" spans="1:111" x14ac:dyDescent="0.35">
      <c r="A1202" s="25" t="s">
        <v>996</v>
      </c>
      <c r="B1202" s="25">
        <f>+COUNTA(E1202:DF1202)</f>
        <v>18</v>
      </c>
      <c r="F1202" s="32" t="s">
        <v>4610</v>
      </c>
      <c r="G1202" s="25" t="s">
        <v>5940</v>
      </c>
      <c r="I1202" s="25"/>
      <c r="J1202" s="25" t="s">
        <v>5486</v>
      </c>
      <c r="R1202" s="25">
        <v>1</v>
      </c>
      <c r="S1202" s="25">
        <f>SUM(COUNTIF(K1202:R1202,"1"))</f>
        <v>1</v>
      </c>
      <c r="T1202" s="32"/>
      <c r="Z1202" s="32" t="s">
        <v>5469</v>
      </c>
      <c r="AA1202" s="34"/>
      <c r="AB1202" s="34"/>
      <c r="AC1202" s="25"/>
      <c r="AE1202" s="41"/>
      <c r="AF1202" s="25"/>
      <c r="AM1202" s="25"/>
      <c r="AT1202" s="32"/>
      <c r="AU1202" s="41"/>
      <c r="AV1202" s="25"/>
      <c r="AW1202" s="25"/>
      <c r="AX1202" s="45"/>
      <c r="AY1202" s="25"/>
      <c r="AZ1202" s="25"/>
      <c r="BA1202" s="25"/>
      <c r="BC1202" s="55"/>
      <c r="BF1202" s="25"/>
      <c r="BI1202" s="41"/>
      <c r="BJ1202" s="25"/>
      <c r="BM1202" s="32"/>
      <c r="BN1202" s="25"/>
      <c r="BO1202" s="32"/>
      <c r="BP1202" s="25"/>
      <c r="BQ1202" s="25"/>
      <c r="BR1202" s="25"/>
      <c r="BS1202" s="32" t="s">
        <v>4611</v>
      </c>
      <c r="BT1202" s="25" t="s">
        <v>4612</v>
      </c>
      <c r="BV1202" s="25"/>
      <c r="BW1202" s="25"/>
      <c r="BX1202" s="32"/>
      <c r="BY1202" s="25"/>
      <c r="CB1202" s="25"/>
      <c r="CD1202" s="25"/>
      <c r="CG1202" s="25" t="s">
        <v>4615</v>
      </c>
      <c r="CH1202" s="50">
        <v>1</v>
      </c>
      <c r="CI1202" s="50" t="s">
        <v>2834</v>
      </c>
      <c r="CK1202" s="50" t="s">
        <v>4611</v>
      </c>
      <c r="CL1202" s="50" t="s">
        <v>4612</v>
      </c>
      <c r="CM1202" s="50" t="s">
        <v>4610</v>
      </c>
      <c r="CN1202" s="50" t="s">
        <v>4614</v>
      </c>
      <c r="CO1202" s="50" t="s">
        <v>2886</v>
      </c>
      <c r="CP1202" s="50" t="s">
        <v>3006</v>
      </c>
      <c r="CQ1202" s="50" t="s">
        <v>2955</v>
      </c>
      <c r="CT1202" s="29"/>
      <c r="CU1202" s="29"/>
      <c r="CW1202" s="25"/>
      <c r="DA1202" s="48"/>
      <c r="DB1202" s="25"/>
      <c r="DC1202" s="25"/>
      <c r="DD1202" s="25"/>
      <c r="DE1202" s="46"/>
      <c r="DF1202" s="39"/>
      <c r="DG1202" s="25"/>
    </row>
    <row r="1203" spans="1:111" x14ac:dyDescent="0.35">
      <c r="A1203" s="25" t="s">
        <v>996</v>
      </c>
      <c r="B1203" s="25">
        <f>+COUNTA(E1203:DF1203)</f>
        <v>18</v>
      </c>
      <c r="F1203" s="32" t="s">
        <v>4617</v>
      </c>
      <c r="G1203" s="25" t="s">
        <v>5940</v>
      </c>
      <c r="I1203" s="25"/>
      <c r="J1203" s="25" t="s">
        <v>5486</v>
      </c>
      <c r="R1203" s="25">
        <v>1</v>
      </c>
      <c r="S1203" s="25">
        <f>SUM(COUNTIF(K1203:R1203,"1"))</f>
        <v>1</v>
      </c>
      <c r="T1203" s="32"/>
      <c r="Z1203" s="32" t="s">
        <v>5469</v>
      </c>
      <c r="AA1203" s="34"/>
      <c r="AB1203" s="34"/>
      <c r="AC1203" s="25"/>
      <c r="AE1203" s="41"/>
      <c r="AF1203" s="25"/>
      <c r="AM1203" s="25"/>
      <c r="AT1203" s="32"/>
      <c r="AU1203" s="41"/>
      <c r="AV1203" s="25"/>
      <c r="AW1203" s="25"/>
      <c r="AX1203" s="45"/>
      <c r="AY1203" s="25"/>
      <c r="AZ1203" s="25"/>
      <c r="BA1203" s="25"/>
      <c r="BC1203" s="55"/>
      <c r="BF1203" s="25"/>
      <c r="BI1203" s="41"/>
      <c r="BJ1203" s="25"/>
      <c r="BM1203" s="32"/>
      <c r="BN1203" s="25"/>
      <c r="BO1203" s="32"/>
      <c r="BP1203" s="25"/>
      <c r="BQ1203" s="25"/>
      <c r="BR1203" s="25"/>
      <c r="BS1203" s="32" t="s">
        <v>4618</v>
      </c>
      <c r="BT1203" s="25" t="s">
        <v>4619</v>
      </c>
      <c r="BV1203" s="25"/>
      <c r="BW1203" s="25"/>
      <c r="BX1203" s="32"/>
      <c r="BY1203" s="25"/>
      <c r="CB1203" s="25"/>
      <c r="CD1203" s="25"/>
      <c r="CG1203" s="25" t="s">
        <v>4622</v>
      </c>
      <c r="CH1203" s="50">
        <v>1</v>
      </c>
      <c r="CI1203" s="50" t="s">
        <v>2834</v>
      </c>
      <c r="CK1203" s="50" t="s">
        <v>4618</v>
      </c>
      <c r="CL1203" s="50" t="s">
        <v>4619</v>
      </c>
      <c r="CM1203" s="50" t="s">
        <v>4617</v>
      </c>
      <c r="CN1203" s="50" t="s">
        <v>4621</v>
      </c>
      <c r="CO1203" s="50" t="s">
        <v>2836</v>
      </c>
      <c r="CP1203" s="50" t="s">
        <v>2837</v>
      </c>
      <c r="CQ1203" s="50" t="s">
        <v>2879</v>
      </c>
      <c r="CT1203" s="29"/>
      <c r="CU1203" s="29"/>
      <c r="CW1203" s="25"/>
      <c r="DA1203" s="48"/>
      <c r="DB1203" s="25"/>
      <c r="DC1203" s="25"/>
      <c r="DD1203" s="25"/>
      <c r="DE1203" s="46"/>
      <c r="DF1203" s="39"/>
      <c r="DG1203" s="25"/>
    </row>
    <row r="1204" spans="1:111" x14ac:dyDescent="0.35">
      <c r="A1204" s="25" t="s">
        <v>996</v>
      </c>
      <c r="B1204" s="25">
        <f>+COUNTA(E1204:DF1204)</f>
        <v>18</v>
      </c>
      <c r="F1204" s="32" t="s">
        <v>4623</v>
      </c>
      <c r="G1204" s="25" t="s">
        <v>5940</v>
      </c>
      <c r="I1204" s="25"/>
      <c r="J1204" s="25" t="s">
        <v>5486</v>
      </c>
      <c r="R1204" s="25">
        <v>1</v>
      </c>
      <c r="S1204" s="25">
        <f>SUM(COUNTIF(K1204:R1204,"1"))</f>
        <v>1</v>
      </c>
      <c r="T1204" s="32"/>
      <c r="Z1204" s="32" t="s">
        <v>5469</v>
      </c>
      <c r="AA1204" s="34"/>
      <c r="AB1204" s="34"/>
      <c r="AC1204" s="25"/>
      <c r="AE1204" s="41"/>
      <c r="AF1204" s="25"/>
      <c r="AM1204" s="25"/>
      <c r="AT1204" s="32"/>
      <c r="AU1204" s="41"/>
      <c r="AV1204" s="25"/>
      <c r="AW1204" s="25"/>
      <c r="AX1204" s="45"/>
      <c r="AY1204" s="25"/>
      <c r="AZ1204" s="25"/>
      <c r="BA1204" s="25"/>
      <c r="BC1204" s="55"/>
      <c r="BF1204" s="25"/>
      <c r="BI1204" s="41"/>
      <c r="BJ1204" s="25"/>
      <c r="BM1204" s="32"/>
      <c r="BN1204" s="25"/>
      <c r="BO1204" s="32"/>
      <c r="BP1204" s="25"/>
      <c r="BQ1204" s="25"/>
      <c r="BR1204" s="25"/>
      <c r="BS1204" s="32" t="s">
        <v>4624</v>
      </c>
      <c r="BT1204" s="25" t="s">
        <v>4625</v>
      </c>
      <c r="BV1204" s="25"/>
      <c r="BW1204" s="25"/>
      <c r="BX1204" s="32"/>
      <c r="BY1204" s="25"/>
      <c r="CB1204" s="25"/>
      <c r="CD1204" s="25"/>
      <c r="CG1204" s="25" t="s">
        <v>4628</v>
      </c>
      <c r="CH1204" s="50">
        <v>1</v>
      </c>
      <c r="CI1204" s="50" t="s">
        <v>2834</v>
      </c>
      <c r="CK1204" s="50" t="s">
        <v>4624</v>
      </c>
      <c r="CL1204" s="50" t="s">
        <v>4625</v>
      </c>
      <c r="CM1204" s="50" t="s">
        <v>4623</v>
      </c>
      <c r="CN1204" s="50" t="s">
        <v>4627</v>
      </c>
      <c r="CO1204" s="50" t="s">
        <v>2845</v>
      </c>
      <c r="CP1204" s="50" t="s">
        <v>3163</v>
      </c>
      <c r="CQ1204" s="50" t="s">
        <v>3120</v>
      </c>
      <c r="CT1204" s="29"/>
      <c r="CU1204" s="29"/>
      <c r="CW1204" s="25"/>
      <c r="DA1204" s="48"/>
      <c r="DB1204" s="25"/>
      <c r="DC1204" s="25"/>
      <c r="DD1204" s="25"/>
      <c r="DE1204" s="46"/>
      <c r="DF1204" s="39"/>
      <c r="DG1204" s="25"/>
    </row>
    <row r="1205" spans="1:111" x14ac:dyDescent="0.35">
      <c r="A1205" s="25" t="s">
        <v>996</v>
      </c>
      <c r="B1205" s="25">
        <f>+COUNTA(E1205:DF1205)</f>
        <v>18</v>
      </c>
      <c r="F1205" s="32" t="s">
        <v>387</v>
      </c>
      <c r="G1205" s="25" t="s">
        <v>5940</v>
      </c>
      <c r="I1205" s="25"/>
      <c r="J1205" s="25" t="s">
        <v>5486</v>
      </c>
      <c r="R1205" s="25">
        <v>1</v>
      </c>
      <c r="S1205" s="25">
        <f>SUM(COUNTIF(K1205:R1205,"1"))</f>
        <v>1</v>
      </c>
      <c r="T1205" s="32"/>
      <c r="Z1205" s="32" t="s">
        <v>5469</v>
      </c>
      <c r="AA1205" s="34"/>
      <c r="AB1205" s="34"/>
      <c r="AC1205" s="25"/>
      <c r="AE1205" s="41"/>
      <c r="AF1205" s="25"/>
      <c r="AM1205" s="25"/>
      <c r="AT1205" s="32"/>
      <c r="AU1205" s="41"/>
      <c r="AV1205" s="25"/>
      <c r="AW1205" s="25"/>
      <c r="AX1205" s="45"/>
      <c r="AY1205" s="25"/>
      <c r="AZ1205" s="25"/>
      <c r="BA1205" s="25"/>
      <c r="BC1205" s="55"/>
      <c r="BF1205" s="25"/>
      <c r="BI1205" s="41"/>
      <c r="BJ1205" s="25"/>
      <c r="BM1205" s="32"/>
      <c r="BN1205" s="25"/>
      <c r="BO1205" s="32"/>
      <c r="BP1205" s="25"/>
      <c r="BQ1205" s="25"/>
      <c r="BR1205" s="25"/>
      <c r="BS1205" s="32" t="s">
        <v>378</v>
      </c>
      <c r="BT1205" s="25" t="s">
        <v>4629</v>
      </c>
      <c r="BV1205" s="25"/>
      <c r="BW1205" s="25"/>
      <c r="BX1205" s="32"/>
      <c r="BY1205" s="25"/>
      <c r="CB1205" s="25"/>
      <c r="CD1205" s="25"/>
      <c r="CG1205" s="25" t="s">
        <v>398</v>
      </c>
      <c r="CH1205" s="50">
        <v>1</v>
      </c>
      <c r="CI1205" s="50" t="s">
        <v>2834</v>
      </c>
      <c r="CK1205" s="50" t="s">
        <v>378</v>
      </c>
      <c r="CL1205" s="50" t="s">
        <v>4629</v>
      </c>
      <c r="CM1205" s="50" t="s">
        <v>387</v>
      </c>
      <c r="CN1205" s="50" t="s">
        <v>4631</v>
      </c>
      <c r="CO1205" s="50" t="s">
        <v>2886</v>
      </c>
      <c r="CP1205" s="50" t="s">
        <v>2837</v>
      </c>
      <c r="CQ1205" s="50" t="s">
        <v>2838</v>
      </c>
      <c r="CT1205" s="29"/>
      <c r="CU1205" s="29"/>
      <c r="CW1205" s="25"/>
      <c r="DA1205" s="48"/>
      <c r="DB1205" s="25"/>
      <c r="DC1205" s="25"/>
      <c r="DD1205" s="25"/>
      <c r="DE1205" s="46"/>
      <c r="DF1205" s="39"/>
      <c r="DG1205" s="25"/>
    </row>
    <row r="1206" spans="1:111" x14ac:dyDescent="0.35">
      <c r="A1206" s="25" t="s">
        <v>996</v>
      </c>
      <c r="B1206" s="25">
        <f>+COUNTA(E1206:DF1206)</f>
        <v>18</v>
      </c>
      <c r="F1206" s="32" t="s">
        <v>4632</v>
      </c>
      <c r="G1206" s="25" t="s">
        <v>5940</v>
      </c>
      <c r="I1206" s="25"/>
      <c r="J1206" s="25" t="s">
        <v>5486</v>
      </c>
      <c r="R1206" s="25">
        <v>1</v>
      </c>
      <c r="S1206" s="25">
        <f>SUM(COUNTIF(K1206:R1206,"1"))</f>
        <v>1</v>
      </c>
      <c r="T1206" s="32"/>
      <c r="Z1206" s="32" t="s">
        <v>5469</v>
      </c>
      <c r="AA1206" s="34"/>
      <c r="AB1206" s="34"/>
      <c r="AC1206" s="25"/>
      <c r="AE1206" s="41"/>
      <c r="AF1206" s="25"/>
      <c r="AM1206" s="25"/>
      <c r="AT1206" s="32"/>
      <c r="AU1206" s="41"/>
      <c r="AV1206" s="25"/>
      <c r="AW1206" s="25"/>
      <c r="AX1206" s="45"/>
      <c r="AY1206" s="25"/>
      <c r="AZ1206" s="25"/>
      <c r="BA1206" s="25"/>
      <c r="BC1206" s="55"/>
      <c r="BF1206" s="25"/>
      <c r="BI1206" s="41"/>
      <c r="BJ1206" s="25"/>
      <c r="BM1206" s="32"/>
      <c r="BN1206" s="25"/>
      <c r="BO1206" s="32"/>
      <c r="BP1206" s="25"/>
      <c r="BQ1206" s="25"/>
      <c r="BR1206" s="25"/>
      <c r="BS1206" s="32" t="s">
        <v>4633</v>
      </c>
      <c r="BT1206" s="25" t="s">
        <v>4634</v>
      </c>
      <c r="BV1206" s="25"/>
      <c r="BW1206" s="25"/>
      <c r="BX1206" s="32"/>
      <c r="BY1206" s="25"/>
      <c r="CB1206" s="25"/>
      <c r="CD1206" s="25"/>
      <c r="CG1206" s="25" t="s">
        <v>4637</v>
      </c>
      <c r="CH1206" s="50">
        <v>1</v>
      </c>
      <c r="CI1206" s="50" t="s">
        <v>2834</v>
      </c>
      <c r="CK1206" s="50" t="s">
        <v>4633</v>
      </c>
      <c r="CL1206" s="50" t="s">
        <v>4634</v>
      </c>
      <c r="CM1206" s="50" t="s">
        <v>4632</v>
      </c>
      <c r="CN1206" s="50" t="s">
        <v>4636</v>
      </c>
      <c r="CO1206" s="50" t="s">
        <v>2845</v>
      </c>
      <c r="CP1206" s="50" t="s">
        <v>4638</v>
      </c>
      <c r="CQ1206" s="50" t="s">
        <v>4639</v>
      </c>
      <c r="CT1206" s="29"/>
      <c r="CU1206" s="29"/>
      <c r="CW1206" s="25"/>
      <c r="DA1206" s="48"/>
      <c r="DB1206" s="25"/>
      <c r="DC1206" s="25"/>
      <c r="DD1206" s="25"/>
      <c r="DE1206" s="46"/>
      <c r="DF1206" s="39"/>
      <c r="DG1206" s="25"/>
    </row>
    <row r="1207" spans="1:111" x14ac:dyDescent="0.35">
      <c r="A1207" s="25" t="s">
        <v>996</v>
      </c>
      <c r="B1207" s="25">
        <f>+COUNTA(E1207:DF1207)</f>
        <v>17</v>
      </c>
      <c r="F1207" s="32" t="s">
        <v>4642</v>
      </c>
      <c r="G1207" s="25" t="s">
        <v>5940</v>
      </c>
      <c r="I1207" s="25"/>
      <c r="J1207" s="25" t="s">
        <v>5486</v>
      </c>
      <c r="R1207" s="25">
        <v>1</v>
      </c>
      <c r="S1207" s="25">
        <f>SUM(COUNTIF(K1207:R1207,"1"))</f>
        <v>1</v>
      </c>
      <c r="T1207" s="32"/>
      <c r="Z1207" s="32" t="s">
        <v>5469</v>
      </c>
      <c r="AA1207" s="34"/>
      <c r="AB1207" s="34"/>
      <c r="AC1207" s="25"/>
      <c r="AE1207" s="41"/>
      <c r="AF1207" s="25"/>
      <c r="AM1207" s="25"/>
      <c r="AT1207" s="32"/>
      <c r="AU1207" s="41"/>
      <c r="AV1207" s="25"/>
      <c r="AW1207" s="25"/>
      <c r="AX1207" s="45"/>
      <c r="AY1207" s="25"/>
      <c r="AZ1207" s="25"/>
      <c r="BA1207" s="25"/>
      <c r="BC1207" s="55"/>
      <c r="BF1207" s="25"/>
      <c r="BI1207" s="41"/>
      <c r="BJ1207" s="25"/>
      <c r="BM1207" s="32"/>
      <c r="BN1207" s="25"/>
      <c r="BO1207" s="32"/>
      <c r="BP1207" s="25"/>
      <c r="BQ1207" s="25"/>
      <c r="BR1207" s="25"/>
      <c r="BS1207" s="32" t="s">
        <v>4643</v>
      </c>
      <c r="BT1207" s="25" t="s">
        <v>4644</v>
      </c>
      <c r="BV1207" s="25"/>
      <c r="BW1207" s="25"/>
      <c r="BX1207" s="32"/>
      <c r="BY1207" s="25"/>
      <c r="CB1207" s="25"/>
      <c r="CD1207" s="25"/>
      <c r="CG1207" s="25" t="s">
        <v>4647</v>
      </c>
      <c r="CH1207" s="50">
        <v>1</v>
      </c>
      <c r="CI1207" s="50" t="s">
        <v>2834</v>
      </c>
      <c r="CK1207" s="50" t="s">
        <v>4643</v>
      </c>
      <c r="CL1207" s="50" t="s">
        <v>4644</v>
      </c>
      <c r="CN1207" s="50" t="s">
        <v>4646</v>
      </c>
      <c r="CO1207" s="50" t="s">
        <v>3755</v>
      </c>
      <c r="CP1207" s="50" t="s">
        <v>4648</v>
      </c>
      <c r="CQ1207" s="50" t="s">
        <v>2888</v>
      </c>
      <c r="CT1207" s="29"/>
      <c r="CU1207" s="29"/>
      <c r="CW1207" s="25"/>
      <c r="DA1207" s="48"/>
      <c r="DB1207" s="25"/>
      <c r="DC1207" s="25"/>
      <c r="DD1207" s="25"/>
      <c r="DE1207" s="46"/>
      <c r="DF1207" s="39"/>
      <c r="DG1207" s="25"/>
    </row>
    <row r="1208" spans="1:111" x14ac:dyDescent="0.35">
      <c r="A1208" s="25" t="s">
        <v>996</v>
      </c>
      <c r="B1208" s="25">
        <f>+COUNTA(E1208:DF1208)</f>
        <v>18</v>
      </c>
      <c r="F1208" s="32" t="s">
        <v>4649</v>
      </c>
      <c r="G1208" s="25" t="s">
        <v>5940</v>
      </c>
      <c r="I1208" s="25"/>
      <c r="J1208" s="25" t="s">
        <v>5486</v>
      </c>
      <c r="R1208" s="25">
        <v>1</v>
      </c>
      <c r="S1208" s="25">
        <f>SUM(COUNTIF(K1208:R1208,"1"))</f>
        <v>1</v>
      </c>
      <c r="T1208" s="32"/>
      <c r="Z1208" s="32" t="s">
        <v>5469</v>
      </c>
      <c r="AA1208" s="34"/>
      <c r="AB1208" s="34"/>
      <c r="AC1208" s="25"/>
      <c r="AE1208" s="41"/>
      <c r="AF1208" s="25"/>
      <c r="AM1208" s="25"/>
      <c r="AT1208" s="32"/>
      <c r="AU1208" s="41"/>
      <c r="AV1208" s="25"/>
      <c r="AW1208" s="25"/>
      <c r="AX1208" s="45"/>
      <c r="AY1208" s="25"/>
      <c r="AZ1208" s="25"/>
      <c r="BA1208" s="25"/>
      <c r="BC1208" s="55"/>
      <c r="BF1208" s="25"/>
      <c r="BI1208" s="41"/>
      <c r="BJ1208" s="25"/>
      <c r="BM1208" s="32"/>
      <c r="BN1208" s="25"/>
      <c r="BO1208" s="32"/>
      <c r="BP1208" s="25"/>
      <c r="BQ1208" s="25"/>
      <c r="BR1208" s="25"/>
      <c r="BS1208" s="32" t="s">
        <v>4650</v>
      </c>
      <c r="BT1208" s="25" t="s">
        <v>4651</v>
      </c>
      <c r="BV1208" s="25"/>
      <c r="BW1208" s="25"/>
      <c r="BX1208" s="32"/>
      <c r="BY1208" s="25"/>
      <c r="CB1208" s="25"/>
      <c r="CD1208" s="25"/>
      <c r="CG1208" s="25" t="s">
        <v>4654</v>
      </c>
      <c r="CH1208" s="50">
        <v>1</v>
      </c>
      <c r="CI1208" s="50" t="s">
        <v>2834</v>
      </c>
      <c r="CK1208" s="50" t="s">
        <v>4650</v>
      </c>
      <c r="CL1208" s="50" t="s">
        <v>4651</v>
      </c>
      <c r="CM1208" s="50" t="s">
        <v>4649</v>
      </c>
      <c r="CN1208" s="50" t="s">
        <v>4653</v>
      </c>
      <c r="CO1208" s="50" t="s">
        <v>3380</v>
      </c>
      <c r="CP1208" s="50" t="s">
        <v>4655</v>
      </c>
      <c r="CQ1208" s="50" t="s">
        <v>2955</v>
      </c>
      <c r="CT1208" s="29"/>
      <c r="CU1208" s="29"/>
      <c r="CW1208" s="25"/>
      <c r="DA1208" s="48"/>
      <c r="DB1208" s="25"/>
      <c r="DC1208" s="25"/>
      <c r="DD1208" s="25"/>
      <c r="DE1208" s="46"/>
      <c r="DF1208" s="39"/>
      <c r="DG1208" s="25"/>
    </row>
    <row r="1209" spans="1:111" x14ac:dyDescent="0.35">
      <c r="A1209" s="25" t="s">
        <v>996</v>
      </c>
      <c r="B1209" s="25">
        <f>+COUNTA(E1209:DF1209)</f>
        <v>18</v>
      </c>
      <c r="F1209" s="32" t="s">
        <v>4656</v>
      </c>
      <c r="G1209" s="25" t="s">
        <v>5940</v>
      </c>
      <c r="I1209" s="25"/>
      <c r="J1209" s="25" t="s">
        <v>5486</v>
      </c>
      <c r="R1209" s="25">
        <v>1</v>
      </c>
      <c r="S1209" s="25">
        <f>SUM(COUNTIF(K1209:R1209,"1"))</f>
        <v>1</v>
      </c>
      <c r="T1209" s="32"/>
      <c r="Z1209" s="32" t="s">
        <v>5469</v>
      </c>
      <c r="AA1209" s="34"/>
      <c r="AB1209" s="34"/>
      <c r="AC1209" s="25"/>
      <c r="AE1209" s="41"/>
      <c r="AF1209" s="25"/>
      <c r="AM1209" s="25"/>
      <c r="AT1209" s="32"/>
      <c r="AU1209" s="41"/>
      <c r="AV1209" s="25"/>
      <c r="AW1209" s="25"/>
      <c r="AX1209" s="45"/>
      <c r="AY1209" s="25"/>
      <c r="AZ1209" s="25"/>
      <c r="BA1209" s="25"/>
      <c r="BC1209" s="55"/>
      <c r="BF1209" s="25"/>
      <c r="BI1209" s="41"/>
      <c r="BJ1209" s="25"/>
      <c r="BM1209" s="32"/>
      <c r="BN1209" s="25"/>
      <c r="BO1209" s="32"/>
      <c r="BP1209" s="25"/>
      <c r="BQ1209" s="25"/>
      <c r="BR1209" s="25"/>
      <c r="BS1209" s="32" t="s">
        <v>4657</v>
      </c>
      <c r="BT1209" s="25" t="s">
        <v>4658</v>
      </c>
      <c r="BV1209" s="25"/>
      <c r="BW1209" s="25"/>
      <c r="BX1209" s="32"/>
      <c r="BY1209" s="25"/>
      <c r="CB1209" s="25"/>
      <c r="CD1209" s="25"/>
      <c r="CG1209" s="25" t="s">
        <v>4661</v>
      </c>
      <c r="CH1209" s="50">
        <v>1</v>
      </c>
      <c r="CI1209" s="50" t="s">
        <v>2834</v>
      </c>
      <c r="CK1209" s="50" t="s">
        <v>4657</v>
      </c>
      <c r="CL1209" s="50" t="s">
        <v>4658</v>
      </c>
      <c r="CM1209" s="50" t="s">
        <v>4656</v>
      </c>
      <c r="CN1209" s="50" t="s">
        <v>4660</v>
      </c>
      <c r="CO1209" s="50" t="s">
        <v>2969</v>
      </c>
      <c r="CP1209" s="50" t="s">
        <v>4655</v>
      </c>
      <c r="CQ1209" s="50" t="s">
        <v>3109</v>
      </c>
      <c r="CT1209" s="29"/>
      <c r="CU1209" s="29"/>
      <c r="CW1209" s="25"/>
      <c r="DA1209" s="48"/>
      <c r="DB1209" s="25"/>
      <c r="DC1209" s="25"/>
      <c r="DD1209" s="25"/>
      <c r="DE1209" s="46"/>
      <c r="DF1209" s="39"/>
      <c r="DG1209" s="25"/>
    </row>
    <row r="1210" spans="1:111" x14ac:dyDescent="0.35">
      <c r="A1210" s="25" t="s">
        <v>996</v>
      </c>
      <c r="B1210" s="25">
        <f>+COUNTA(E1210:DF1210)</f>
        <v>18</v>
      </c>
      <c r="F1210" s="32" t="s">
        <v>4662</v>
      </c>
      <c r="G1210" s="25" t="s">
        <v>5940</v>
      </c>
      <c r="I1210" s="25"/>
      <c r="J1210" s="25" t="s">
        <v>5486</v>
      </c>
      <c r="R1210" s="25">
        <v>1</v>
      </c>
      <c r="S1210" s="25">
        <f>SUM(COUNTIF(K1210:R1210,"1"))</f>
        <v>1</v>
      </c>
      <c r="T1210" s="32"/>
      <c r="Z1210" s="32" t="s">
        <v>5469</v>
      </c>
      <c r="AA1210" s="34"/>
      <c r="AB1210" s="34"/>
      <c r="AC1210" s="25"/>
      <c r="AE1210" s="41"/>
      <c r="AF1210" s="25"/>
      <c r="AM1210" s="25"/>
      <c r="AT1210" s="32"/>
      <c r="AU1210" s="41"/>
      <c r="AV1210" s="25"/>
      <c r="AW1210" s="25"/>
      <c r="AX1210" s="45"/>
      <c r="AY1210" s="25"/>
      <c r="AZ1210" s="25"/>
      <c r="BA1210" s="25"/>
      <c r="BC1210" s="55"/>
      <c r="BF1210" s="25"/>
      <c r="BI1210" s="41"/>
      <c r="BJ1210" s="25"/>
      <c r="BM1210" s="32"/>
      <c r="BN1210" s="25"/>
      <c r="BO1210" s="32"/>
      <c r="BP1210" s="25"/>
      <c r="BQ1210" s="25"/>
      <c r="BR1210" s="25"/>
      <c r="BS1210" s="32" t="s">
        <v>4663</v>
      </c>
      <c r="BT1210" s="25" t="s">
        <v>4664</v>
      </c>
      <c r="BV1210" s="25"/>
      <c r="BW1210" s="25"/>
      <c r="BX1210" s="32"/>
      <c r="BY1210" s="25"/>
      <c r="CB1210" s="25"/>
      <c r="CD1210" s="25"/>
      <c r="CG1210" s="25" t="s">
        <v>4667</v>
      </c>
      <c r="CH1210" s="50">
        <v>1</v>
      </c>
      <c r="CI1210" s="50" t="s">
        <v>2834</v>
      </c>
      <c r="CK1210" s="50" t="s">
        <v>4663</v>
      </c>
      <c r="CL1210" s="50" t="s">
        <v>4664</v>
      </c>
      <c r="CM1210" s="50" t="s">
        <v>4662</v>
      </c>
      <c r="CN1210" s="50" t="s">
        <v>4666</v>
      </c>
      <c r="CO1210" s="50" t="s">
        <v>2845</v>
      </c>
      <c r="CP1210" s="50" t="s">
        <v>4668</v>
      </c>
      <c r="CQ1210" s="50" t="s">
        <v>3120</v>
      </c>
      <c r="CT1210" s="29"/>
      <c r="CU1210" s="29"/>
      <c r="CW1210" s="25"/>
      <c r="DA1210" s="48"/>
      <c r="DB1210" s="25"/>
      <c r="DC1210" s="25"/>
      <c r="DD1210" s="25"/>
      <c r="DE1210" s="46"/>
      <c r="DF1210" s="39"/>
      <c r="DG1210" s="25"/>
    </row>
    <row r="1211" spans="1:111" x14ac:dyDescent="0.35">
      <c r="A1211" s="25" t="s">
        <v>996</v>
      </c>
      <c r="B1211" s="25">
        <f>+COUNTA(E1211:DF1211)</f>
        <v>18</v>
      </c>
      <c r="F1211" s="32" t="s">
        <v>4669</v>
      </c>
      <c r="G1211" s="25" t="s">
        <v>5940</v>
      </c>
      <c r="I1211" s="25"/>
      <c r="J1211" s="25" t="s">
        <v>5486</v>
      </c>
      <c r="R1211" s="25">
        <v>1</v>
      </c>
      <c r="S1211" s="25">
        <f>SUM(COUNTIF(K1211:R1211,"1"))</f>
        <v>1</v>
      </c>
      <c r="T1211" s="32"/>
      <c r="Z1211" s="32" t="s">
        <v>5469</v>
      </c>
      <c r="AA1211" s="34"/>
      <c r="AB1211" s="34"/>
      <c r="AC1211" s="25"/>
      <c r="AE1211" s="41"/>
      <c r="AF1211" s="25"/>
      <c r="AM1211" s="25"/>
      <c r="AT1211" s="32"/>
      <c r="AU1211" s="41"/>
      <c r="AV1211" s="25"/>
      <c r="AW1211" s="25"/>
      <c r="AX1211" s="45"/>
      <c r="AY1211" s="25"/>
      <c r="AZ1211" s="25"/>
      <c r="BA1211" s="25"/>
      <c r="BC1211" s="55"/>
      <c r="BF1211" s="25"/>
      <c r="BI1211" s="41"/>
      <c r="BJ1211" s="25"/>
      <c r="BM1211" s="32"/>
      <c r="BN1211" s="25"/>
      <c r="BO1211" s="32"/>
      <c r="BP1211" s="25"/>
      <c r="BQ1211" s="25"/>
      <c r="BR1211" s="25"/>
      <c r="BS1211" s="32" t="s">
        <v>4670</v>
      </c>
      <c r="BT1211" s="25" t="s">
        <v>4671</v>
      </c>
      <c r="BV1211" s="25"/>
      <c r="BW1211" s="25"/>
      <c r="BX1211" s="32"/>
      <c r="BY1211" s="25"/>
      <c r="CB1211" s="25"/>
      <c r="CD1211" s="25"/>
      <c r="CG1211" s="25" t="s">
        <v>4674</v>
      </c>
      <c r="CH1211" s="50">
        <v>1</v>
      </c>
      <c r="CI1211" s="50" t="s">
        <v>2834</v>
      </c>
      <c r="CK1211" s="50" t="s">
        <v>4670</v>
      </c>
      <c r="CL1211" s="50" t="s">
        <v>4671</v>
      </c>
      <c r="CM1211" s="50" t="s">
        <v>4669</v>
      </c>
      <c r="CN1211" s="50" t="s">
        <v>4673</v>
      </c>
      <c r="CO1211" s="50" t="s">
        <v>3187</v>
      </c>
      <c r="CP1211" s="50" t="s">
        <v>4675</v>
      </c>
      <c r="CQ1211" s="50" t="s">
        <v>2838</v>
      </c>
      <c r="CT1211" s="29"/>
      <c r="CU1211" s="29"/>
      <c r="CW1211" s="25"/>
      <c r="DA1211" s="48"/>
      <c r="DB1211" s="25"/>
      <c r="DC1211" s="25"/>
      <c r="DD1211" s="25"/>
      <c r="DE1211" s="46"/>
      <c r="DF1211" s="39"/>
      <c r="DG1211" s="25"/>
    </row>
    <row r="1212" spans="1:111" x14ac:dyDescent="0.35">
      <c r="A1212" s="25" t="s">
        <v>996</v>
      </c>
      <c r="B1212" s="25">
        <f>+COUNTA(E1212:DF1212)</f>
        <v>18</v>
      </c>
      <c r="F1212" s="32" t="s">
        <v>4676</v>
      </c>
      <c r="G1212" s="25" t="s">
        <v>5940</v>
      </c>
      <c r="I1212" s="25"/>
      <c r="J1212" s="25" t="s">
        <v>5486</v>
      </c>
      <c r="R1212" s="25">
        <v>1</v>
      </c>
      <c r="S1212" s="25">
        <f>SUM(COUNTIF(K1212:R1212,"1"))</f>
        <v>1</v>
      </c>
      <c r="T1212" s="32"/>
      <c r="Z1212" s="32" t="s">
        <v>5469</v>
      </c>
      <c r="AA1212" s="34"/>
      <c r="AB1212" s="34"/>
      <c r="AC1212" s="25"/>
      <c r="AE1212" s="41"/>
      <c r="AF1212" s="25"/>
      <c r="AM1212" s="25"/>
      <c r="AT1212" s="32"/>
      <c r="AU1212" s="41"/>
      <c r="AV1212" s="25"/>
      <c r="AW1212" s="25"/>
      <c r="AX1212" s="45"/>
      <c r="AY1212" s="25"/>
      <c r="AZ1212" s="25"/>
      <c r="BA1212" s="25"/>
      <c r="BC1212" s="55"/>
      <c r="BF1212" s="25"/>
      <c r="BI1212" s="41"/>
      <c r="BJ1212" s="25"/>
      <c r="BM1212" s="32"/>
      <c r="BN1212" s="25"/>
      <c r="BO1212" s="32"/>
      <c r="BP1212" s="25"/>
      <c r="BQ1212" s="25"/>
      <c r="BR1212" s="25"/>
      <c r="BS1212" s="32" t="s">
        <v>4677</v>
      </c>
      <c r="BT1212" s="25" t="s">
        <v>4678</v>
      </c>
      <c r="BV1212" s="25"/>
      <c r="BW1212" s="25"/>
      <c r="BX1212" s="32"/>
      <c r="BY1212" s="25"/>
      <c r="CB1212" s="25"/>
      <c r="CD1212" s="25"/>
      <c r="CG1212" s="25" t="s">
        <v>4681</v>
      </c>
      <c r="CH1212" s="50">
        <v>1</v>
      </c>
      <c r="CI1212" s="50" t="s">
        <v>2834</v>
      </c>
      <c r="CK1212" s="50" t="s">
        <v>4677</v>
      </c>
      <c r="CL1212" s="50" t="s">
        <v>4678</v>
      </c>
      <c r="CM1212" s="50" t="s">
        <v>4676</v>
      </c>
      <c r="CN1212" s="50" t="s">
        <v>4680</v>
      </c>
      <c r="CO1212" s="50" t="s">
        <v>2845</v>
      </c>
      <c r="CP1212" s="50" t="s">
        <v>4682</v>
      </c>
      <c r="CQ1212" s="50" t="s">
        <v>3120</v>
      </c>
      <c r="CT1212" s="29"/>
      <c r="CU1212" s="29"/>
      <c r="CW1212" s="25"/>
      <c r="DA1212" s="48"/>
      <c r="DB1212" s="25"/>
      <c r="DC1212" s="25"/>
      <c r="DD1212" s="25"/>
      <c r="DE1212" s="46"/>
      <c r="DF1212" s="39"/>
      <c r="DG1212" s="25"/>
    </row>
    <row r="1213" spans="1:111" x14ac:dyDescent="0.35">
      <c r="A1213" s="25" t="s">
        <v>996</v>
      </c>
      <c r="B1213" s="25">
        <f>+COUNTA(E1213:DF1213)</f>
        <v>18</v>
      </c>
      <c r="F1213" s="32" t="s">
        <v>4683</v>
      </c>
      <c r="G1213" s="25" t="s">
        <v>5940</v>
      </c>
      <c r="I1213" s="25"/>
      <c r="J1213" s="25" t="s">
        <v>5486</v>
      </c>
      <c r="R1213" s="25">
        <v>1</v>
      </c>
      <c r="S1213" s="25">
        <f>SUM(COUNTIF(K1213:R1213,"1"))</f>
        <v>1</v>
      </c>
      <c r="T1213" s="32"/>
      <c r="Z1213" s="32" t="s">
        <v>5469</v>
      </c>
      <c r="AA1213" s="34"/>
      <c r="AB1213" s="34"/>
      <c r="AC1213" s="25"/>
      <c r="AE1213" s="41"/>
      <c r="AF1213" s="25"/>
      <c r="AM1213" s="25"/>
      <c r="AT1213" s="32"/>
      <c r="AU1213" s="41"/>
      <c r="AV1213" s="25"/>
      <c r="AW1213" s="25"/>
      <c r="AX1213" s="45"/>
      <c r="AY1213" s="25"/>
      <c r="AZ1213" s="25"/>
      <c r="BA1213" s="25"/>
      <c r="BC1213" s="55"/>
      <c r="BF1213" s="25"/>
      <c r="BI1213" s="41"/>
      <c r="BJ1213" s="25"/>
      <c r="BM1213" s="32"/>
      <c r="BN1213" s="25"/>
      <c r="BO1213" s="32"/>
      <c r="BP1213" s="25"/>
      <c r="BQ1213" s="25"/>
      <c r="BR1213" s="25"/>
      <c r="BS1213" s="32" t="s">
        <v>4684</v>
      </c>
      <c r="BT1213" s="25" t="s">
        <v>4685</v>
      </c>
      <c r="BV1213" s="25"/>
      <c r="BW1213" s="25"/>
      <c r="BX1213" s="32"/>
      <c r="BY1213" s="25"/>
      <c r="CB1213" s="25"/>
      <c r="CD1213" s="25"/>
      <c r="CG1213" s="25" t="s">
        <v>4688</v>
      </c>
      <c r="CH1213" s="50">
        <v>1</v>
      </c>
      <c r="CI1213" s="50" t="s">
        <v>2834</v>
      </c>
      <c r="CK1213" s="50" t="s">
        <v>4684</v>
      </c>
      <c r="CL1213" s="50" t="s">
        <v>4685</v>
      </c>
      <c r="CM1213" s="50" t="s">
        <v>4683</v>
      </c>
      <c r="CN1213" s="50" t="s">
        <v>4687</v>
      </c>
      <c r="CO1213" s="50" t="s">
        <v>3394</v>
      </c>
      <c r="CP1213" s="50" t="s">
        <v>3096</v>
      </c>
      <c r="CQ1213" s="50" t="s">
        <v>3269</v>
      </c>
      <c r="CT1213" s="29"/>
      <c r="CU1213" s="29"/>
      <c r="CW1213" s="25"/>
      <c r="DA1213" s="48"/>
      <c r="DB1213" s="25"/>
      <c r="DC1213" s="25"/>
      <c r="DD1213" s="25"/>
      <c r="DE1213" s="46"/>
      <c r="DF1213" s="39"/>
      <c r="DG1213" s="25"/>
    </row>
    <row r="1214" spans="1:111" x14ac:dyDescent="0.35">
      <c r="A1214" s="25" t="s">
        <v>996</v>
      </c>
      <c r="B1214" s="25">
        <f>+COUNTA(E1214:DF1214)</f>
        <v>18</v>
      </c>
      <c r="F1214" s="32" t="s">
        <v>4689</v>
      </c>
      <c r="G1214" s="25" t="s">
        <v>5940</v>
      </c>
      <c r="I1214" s="25"/>
      <c r="J1214" s="25" t="s">
        <v>5486</v>
      </c>
      <c r="R1214" s="25">
        <v>1</v>
      </c>
      <c r="S1214" s="25">
        <f>SUM(COUNTIF(K1214:R1214,"1"))</f>
        <v>1</v>
      </c>
      <c r="T1214" s="32"/>
      <c r="Z1214" s="32" t="s">
        <v>5469</v>
      </c>
      <c r="AA1214" s="34"/>
      <c r="AB1214" s="34"/>
      <c r="AC1214" s="25"/>
      <c r="AE1214" s="41"/>
      <c r="AF1214" s="25"/>
      <c r="AM1214" s="25"/>
      <c r="AT1214" s="32"/>
      <c r="AU1214" s="41"/>
      <c r="AV1214" s="25"/>
      <c r="AW1214" s="25"/>
      <c r="AX1214" s="45"/>
      <c r="AY1214" s="25"/>
      <c r="AZ1214" s="25"/>
      <c r="BA1214" s="25"/>
      <c r="BC1214" s="55"/>
      <c r="BF1214" s="25"/>
      <c r="BI1214" s="41"/>
      <c r="BJ1214" s="25"/>
      <c r="BM1214" s="32"/>
      <c r="BN1214" s="25"/>
      <c r="BO1214" s="32"/>
      <c r="BP1214" s="25"/>
      <c r="BQ1214" s="25"/>
      <c r="BR1214" s="25"/>
      <c r="BS1214" s="32" t="s">
        <v>4690</v>
      </c>
      <c r="BT1214" s="25" t="s">
        <v>4691</v>
      </c>
      <c r="BV1214" s="25"/>
      <c r="BW1214" s="25"/>
      <c r="BX1214" s="32"/>
      <c r="BY1214" s="25"/>
      <c r="CB1214" s="25"/>
      <c r="CD1214" s="25"/>
      <c r="CG1214" s="25" t="s">
        <v>4694</v>
      </c>
      <c r="CH1214" s="50">
        <v>1</v>
      </c>
      <c r="CI1214" s="50" t="s">
        <v>2834</v>
      </c>
      <c r="CK1214" s="50" t="s">
        <v>4690</v>
      </c>
      <c r="CL1214" s="50" t="s">
        <v>4691</v>
      </c>
      <c r="CM1214" s="50" t="s">
        <v>4689</v>
      </c>
      <c r="CN1214" s="50" t="s">
        <v>4693</v>
      </c>
      <c r="CO1214" s="50" t="s">
        <v>2836</v>
      </c>
      <c r="CP1214" s="50" t="s">
        <v>4695</v>
      </c>
      <c r="CQ1214" s="50" t="s">
        <v>4696</v>
      </c>
      <c r="CT1214" s="29"/>
      <c r="CU1214" s="29"/>
      <c r="CW1214" s="25"/>
      <c r="DA1214" s="48"/>
      <c r="DB1214" s="25"/>
      <c r="DC1214" s="25"/>
      <c r="DD1214" s="25"/>
      <c r="DE1214" s="46"/>
      <c r="DF1214" s="39"/>
      <c r="DG1214" s="25"/>
    </row>
    <row r="1215" spans="1:111" x14ac:dyDescent="0.35">
      <c r="A1215" s="25" t="s">
        <v>996</v>
      </c>
      <c r="B1215" s="25">
        <f>+COUNTA(E1215:DF1215)</f>
        <v>18</v>
      </c>
      <c r="F1215" s="32" t="s">
        <v>4697</v>
      </c>
      <c r="G1215" s="25" t="s">
        <v>5940</v>
      </c>
      <c r="I1215" s="25"/>
      <c r="J1215" s="25" t="s">
        <v>5486</v>
      </c>
      <c r="R1215" s="25">
        <v>1</v>
      </c>
      <c r="S1215" s="25">
        <f>SUM(COUNTIF(K1215:R1215,"1"))</f>
        <v>1</v>
      </c>
      <c r="T1215" s="32"/>
      <c r="Z1215" s="32" t="s">
        <v>5469</v>
      </c>
      <c r="AA1215" s="34"/>
      <c r="AB1215" s="34"/>
      <c r="AC1215" s="25"/>
      <c r="AE1215" s="41"/>
      <c r="AF1215" s="25"/>
      <c r="AM1215" s="25"/>
      <c r="AT1215" s="32"/>
      <c r="AU1215" s="41"/>
      <c r="AV1215" s="25"/>
      <c r="AW1215" s="25"/>
      <c r="AX1215" s="45"/>
      <c r="AY1215" s="25"/>
      <c r="AZ1215" s="25"/>
      <c r="BA1215" s="25"/>
      <c r="BC1215" s="55"/>
      <c r="BF1215" s="25"/>
      <c r="BI1215" s="41"/>
      <c r="BJ1215" s="25"/>
      <c r="BM1215" s="32"/>
      <c r="BN1215" s="25"/>
      <c r="BO1215" s="32"/>
      <c r="BP1215" s="25"/>
      <c r="BQ1215" s="25"/>
      <c r="BR1215" s="25"/>
      <c r="BS1215" s="32" t="s">
        <v>4698</v>
      </c>
      <c r="BT1215" s="25" t="s">
        <v>4699</v>
      </c>
      <c r="BV1215" s="25"/>
      <c r="BW1215" s="25"/>
      <c r="BX1215" s="32"/>
      <c r="BY1215" s="25"/>
      <c r="CB1215" s="25"/>
      <c r="CD1215" s="25"/>
      <c r="CG1215" s="25" t="s">
        <v>4701</v>
      </c>
      <c r="CH1215" s="50">
        <v>1</v>
      </c>
      <c r="CI1215" s="50" t="s">
        <v>2834</v>
      </c>
      <c r="CK1215" s="50" t="s">
        <v>4698</v>
      </c>
      <c r="CL1215" s="50" t="s">
        <v>4699</v>
      </c>
      <c r="CM1215" s="50" t="s">
        <v>4697</v>
      </c>
      <c r="CN1215" s="50" t="s">
        <v>5626</v>
      </c>
      <c r="CO1215" s="50" t="s">
        <v>3248</v>
      </c>
      <c r="CP1215" s="50" t="s">
        <v>2855</v>
      </c>
      <c r="CQ1215" s="50" t="s">
        <v>3159</v>
      </c>
      <c r="CT1215" s="29"/>
      <c r="CU1215" s="29"/>
      <c r="CW1215" s="25"/>
      <c r="DA1215" s="48"/>
      <c r="DB1215" s="25"/>
      <c r="DC1215" s="25"/>
      <c r="DD1215" s="25"/>
      <c r="DE1215" s="46"/>
      <c r="DF1215" s="39"/>
      <c r="DG1215" s="25"/>
    </row>
    <row r="1216" spans="1:111" x14ac:dyDescent="0.35">
      <c r="A1216" s="25" t="s">
        <v>996</v>
      </c>
      <c r="B1216" s="25">
        <f>+COUNTA(E1216:DF1216)</f>
        <v>18</v>
      </c>
      <c r="F1216" s="32" t="s">
        <v>4702</v>
      </c>
      <c r="G1216" s="25" t="s">
        <v>5940</v>
      </c>
      <c r="I1216" s="25"/>
      <c r="J1216" s="25" t="s">
        <v>5486</v>
      </c>
      <c r="R1216" s="25">
        <v>1</v>
      </c>
      <c r="S1216" s="25">
        <f>SUM(COUNTIF(K1216:R1216,"1"))</f>
        <v>1</v>
      </c>
      <c r="T1216" s="32"/>
      <c r="Z1216" s="32" t="s">
        <v>5469</v>
      </c>
      <c r="AA1216" s="34"/>
      <c r="AB1216" s="34"/>
      <c r="AC1216" s="25"/>
      <c r="AE1216" s="41"/>
      <c r="AF1216" s="25"/>
      <c r="AM1216" s="25"/>
      <c r="AT1216" s="32"/>
      <c r="AU1216" s="41"/>
      <c r="AV1216" s="25"/>
      <c r="AW1216" s="25"/>
      <c r="AX1216" s="45"/>
      <c r="AY1216" s="25"/>
      <c r="AZ1216" s="25"/>
      <c r="BA1216" s="25"/>
      <c r="BC1216" s="55"/>
      <c r="BF1216" s="25"/>
      <c r="BI1216" s="41"/>
      <c r="BJ1216" s="25"/>
      <c r="BM1216" s="32"/>
      <c r="BN1216" s="25"/>
      <c r="BO1216" s="32"/>
      <c r="BP1216" s="25"/>
      <c r="BQ1216" s="25"/>
      <c r="BR1216" s="25"/>
      <c r="BS1216" s="32" t="s">
        <v>4703</v>
      </c>
      <c r="BT1216" s="25" t="s">
        <v>4704</v>
      </c>
      <c r="BV1216" s="25"/>
      <c r="BW1216" s="25"/>
      <c r="BX1216" s="32"/>
      <c r="BY1216" s="25"/>
      <c r="CB1216" s="25"/>
      <c r="CD1216" s="25"/>
      <c r="CG1216" s="25" t="s">
        <v>4707</v>
      </c>
      <c r="CH1216" s="50">
        <v>1</v>
      </c>
      <c r="CI1216" s="50" t="s">
        <v>2834</v>
      </c>
      <c r="CK1216" s="50" t="s">
        <v>4703</v>
      </c>
      <c r="CL1216" s="50" t="s">
        <v>4704</v>
      </c>
      <c r="CM1216" s="50" t="s">
        <v>4702</v>
      </c>
      <c r="CN1216" s="50" t="s">
        <v>4706</v>
      </c>
      <c r="CO1216" s="50" t="s">
        <v>3127</v>
      </c>
      <c r="CP1216" s="50" t="s">
        <v>2984</v>
      </c>
      <c r="CQ1216" s="50" t="s">
        <v>2838</v>
      </c>
      <c r="CT1216" s="29"/>
      <c r="CU1216" s="29"/>
      <c r="CW1216" s="25"/>
      <c r="DA1216" s="48"/>
      <c r="DB1216" s="25"/>
      <c r="DC1216" s="25"/>
      <c r="DD1216" s="25"/>
      <c r="DE1216" s="46"/>
      <c r="DF1216" s="39"/>
      <c r="DG1216" s="25"/>
    </row>
    <row r="1217" spans="1:111" x14ac:dyDescent="0.35">
      <c r="A1217" s="25" t="s">
        <v>996</v>
      </c>
      <c r="B1217" s="25">
        <f>+COUNTA(E1217:DF1217)</f>
        <v>18</v>
      </c>
      <c r="F1217" s="32" t="s">
        <v>4708</v>
      </c>
      <c r="G1217" s="25" t="s">
        <v>5940</v>
      </c>
      <c r="I1217" s="25"/>
      <c r="J1217" s="25" t="s">
        <v>5486</v>
      </c>
      <c r="R1217" s="25">
        <v>1</v>
      </c>
      <c r="S1217" s="25">
        <f>SUM(COUNTIF(K1217:R1217,"1"))</f>
        <v>1</v>
      </c>
      <c r="T1217" s="32"/>
      <c r="Z1217" s="32" t="s">
        <v>5469</v>
      </c>
      <c r="AA1217" s="34"/>
      <c r="AB1217" s="34"/>
      <c r="AC1217" s="25"/>
      <c r="AE1217" s="41"/>
      <c r="AF1217" s="25"/>
      <c r="AM1217" s="25"/>
      <c r="AT1217" s="32"/>
      <c r="AU1217" s="41"/>
      <c r="AV1217" s="25"/>
      <c r="AW1217" s="25"/>
      <c r="AX1217" s="45"/>
      <c r="AY1217" s="25"/>
      <c r="AZ1217" s="25"/>
      <c r="BA1217" s="25"/>
      <c r="BC1217" s="55"/>
      <c r="BF1217" s="25"/>
      <c r="BI1217" s="41"/>
      <c r="BJ1217" s="25"/>
      <c r="BM1217" s="32"/>
      <c r="BN1217" s="25"/>
      <c r="BO1217" s="32"/>
      <c r="BP1217" s="25"/>
      <c r="BQ1217" s="25"/>
      <c r="BR1217" s="25"/>
      <c r="BS1217" s="32" t="s">
        <v>4709</v>
      </c>
      <c r="BT1217" s="25" t="s">
        <v>4710</v>
      </c>
      <c r="BV1217" s="25"/>
      <c r="BW1217" s="25"/>
      <c r="BX1217" s="32"/>
      <c r="BY1217" s="25"/>
      <c r="CB1217" s="25"/>
      <c r="CD1217" s="25"/>
      <c r="CG1217" s="25" t="s">
        <v>4713</v>
      </c>
      <c r="CH1217" s="50">
        <v>1</v>
      </c>
      <c r="CI1217" s="50" t="s">
        <v>2834</v>
      </c>
      <c r="CK1217" s="50" t="s">
        <v>4709</v>
      </c>
      <c r="CL1217" s="50" t="s">
        <v>4710</v>
      </c>
      <c r="CM1217" s="50" t="s">
        <v>4708</v>
      </c>
      <c r="CN1217" s="50" t="s">
        <v>4712</v>
      </c>
      <c r="CO1217" s="50" t="s">
        <v>2953</v>
      </c>
      <c r="CP1217" s="50" t="s">
        <v>4714</v>
      </c>
      <c r="CQ1217" s="50" t="s">
        <v>3269</v>
      </c>
      <c r="CT1217" s="29"/>
      <c r="CU1217" s="29"/>
      <c r="CW1217" s="25"/>
      <c r="DA1217" s="48"/>
      <c r="DB1217" s="25"/>
      <c r="DC1217" s="25"/>
      <c r="DD1217" s="25"/>
      <c r="DE1217" s="46"/>
      <c r="DF1217" s="39"/>
      <c r="DG1217" s="25"/>
    </row>
    <row r="1218" spans="1:111" x14ac:dyDescent="0.35">
      <c r="A1218" s="25" t="s">
        <v>996</v>
      </c>
      <c r="B1218" s="25">
        <f>+COUNTA(E1218:DF1218)</f>
        <v>18</v>
      </c>
      <c r="F1218" s="32" t="s">
        <v>4715</v>
      </c>
      <c r="G1218" s="25" t="s">
        <v>5940</v>
      </c>
      <c r="I1218" s="25"/>
      <c r="J1218" s="25" t="s">
        <v>5486</v>
      </c>
      <c r="R1218" s="25">
        <v>1</v>
      </c>
      <c r="S1218" s="25">
        <f>SUM(COUNTIF(K1218:R1218,"1"))</f>
        <v>1</v>
      </c>
      <c r="T1218" s="32"/>
      <c r="Z1218" s="32" t="s">
        <v>5469</v>
      </c>
      <c r="AA1218" s="34"/>
      <c r="AB1218" s="34"/>
      <c r="AC1218" s="25"/>
      <c r="AE1218" s="41"/>
      <c r="AF1218" s="25"/>
      <c r="AM1218" s="25"/>
      <c r="AT1218" s="32"/>
      <c r="AU1218" s="41"/>
      <c r="AV1218" s="25"/>
      <c r="AW1218" s="25"/>
      <c r="AX1218" s="45"/>
      <c r="AY1218" s="25"/>
      <c r="AZ1218" s="25"/>
      <c r="BA1218" s="25"/>
      <c r="BC1218" s="55"/>
      <c r="BF1218" s="25"/>
      <c r="BI1218" s="41"/>
      <c r="BJ1218" s="25"/>
      <c r="BM1218" s="32"/>
      <c r="BN1218" s="25"/>
      <c r="BO1218" s="32"/>
      <c r="BP1218" s="25"/>
      <c r="BQ1218" s="25"/>
      <c r="BR1218" s="25"/>
      <c r="BS1218" s="32" t="s">
        <v>4716</v>
      </c>
      <c r="BT1218" s="25" t="s">
        <v>4717</v>
      </c>
      <c r="BV1218" s="25"/>
      <c r="BW1218" s="25"/>
      <c r="BX1218" s="32"/>
      <c r="BY1218" s="25"/>
      <c r="CB1218" s="25"/>
      <c r="CD1218" s="25"/>
      <c r="CG1218" s="25" t="s">
        <v>4720</v>
      </c>
      <c r="CH1218" s="50">
        <v>1</v>
      </c>
      <c r="CI1218" s="50" t="s">
        <v>2834</v>
      </c>
      <c r="CK1218" s="50" t="s">
        <v>4716</v>
      </c>
      <c r="CL1218" s="50" t="s">
        <v>4717</v>
      </c>
      <c r="CM1218" s="50" t="s">
        <v>4715</v>
      </c>
      <c r="CN1218" s="50" t="s">
        <v>4719</v>
      </c>
      <c r="CO1218" s="50" t="s">
        <v>2886</v>
      </c>
      <c r="CP1218" s="50" t="s">
        <v>2855</v>
      </c>
      <c r="CQ1218" s="50" t="s">
        <v>4721</v>
      </c>
      <c r="CT1218" s="29"/>
      <c r="CU1218" s="29"/>
      <c r="CW1218" s="25"/>
      <c r="DA1218" s="48"/>
      <c r="DB1218" s="25"/>
      <c r="DC1218" s="25"/>
      <c r="DD1218" s="25"/>
      <c r="DE1218" s="46"/>
      <c r="DF1218" s="39"/>
      <c r="DG1218" s="25"/>
    </row>
    <row r="1219" spans="1:111" x14ac:dyDescent="0.35">
      <c r="A1219" s="25" t="s">
        <v>996</v>
      </c>
      <c r="B1219" s="25">
        <f>+COUNTA(E1219:DF1219)</f>
        <v>18</v>
      </c>
      <c r="F1219" s="32" t="s">
        <v>4722</v>
      </c>
      <c r="G1219" s="25" t="s">
        <v>5940</v>
      </c>
      <c r="I1219" s="25"/>
      <c r="J1219" s="25" t="s">
        <v>5486</v>
      </c>
      <c r="R1219" s="25">
        <v>1</v>
      </c>
      <c r="S1219" s="25">
        <f>SUM(COUNTIF(K1219:R1219,"1"))</f>
        <v>1</v>
      </c>
      <c r="T1219" s="32"/>
      <c r="Z1219" s="32" t="s">
        <v>5469</v>
      </c>
      <c r="AA1219" s="34"/>
      <c r="AB1219" s="34"/>
      <c r="AC1219" s="25"/>
      <c r="AE1219" s="41"/>
      <c r="AF1219" s="25"/>
      <c r="AM1219" s="25"/>
      <c r="AT1219" s="32"/>
      <c r="AU1219" s="41"/>
      <c r="AV1219" s="25"/>
      <c r="AW1219" s="25"/>
      <c r="AX1219" s="45"/>
      <c r="AY1219" s="25"/>
      <c r="AZ1219" s="25"/>
      <c r="BA1219" s="25"/>
      <c r="BC1219" s="55"/>
      <c r="BF1219" s="25"/>
      <c r="BI1219" s="41"/>
      <c r="BJ1219" s="25"/>
      <c r="BM1219" s="32"/>
      <c r="BN1219" s="25"/>
      <c r="BO1219" s="32"/>
      <c r="BP1219" s="25"/>
      <c r="BQ1219" s="25"/>
      <c r="BR1219" s="25"/>
      <c r="BS1219" s="32" t="s">
        <v>4723</v>
      </c>
      <c r="BT1219" s="25" t="s">
        <v>4724</v>
      </c>
      <c r="BV1219" s="25"/>
      <c r="BW1219" s="25"/>
      <c r="BX1219" s="32"/>
      <c r="BY1219" s="25"/>
      <c r="CB1219" s="25"/>
      <c r="CD1219" s="25"/>
      <c r="CG1219" s="25" t="s">
        <v>4727</v>
      </c>
      <c r="CH1219" s="50">
        <v>1</v>
      </c>
      <c r="CI1219" s="50" t="s">
        <v>2834</v>
      </c>
      <c r="CK1219" s="50" t="s">
        <v>4723</v>
      </c>
      <c r="CL1219" s="50" t="s">
        <v>4724</v>
      </c>
      <c r="CM1219" s="50" t="s">
        <v>4722</v>
      </c>
      <c r="CN1219" s="50" t="s">
        <v>4726</v>
      </c>
      <c r="CO1219" s="50" t="s">
        <v>3014</v>
      </c>
      <c r="CP1219" s="50" t="s">
        <v>3039</v>
      </c>
      <c r="CQ1219" s="50" t="s">
        <v>3116</v>
      </c>
      <c r="CT1219" s="29"/>
      <c r="CU1219" s="29"/>
      <c r="CW1219" s="25"/>
      <c r="DA1219" s="48"/>
      <c r="DB1219" s="25"/>
      <c r="DC1219" s="25"/>
      <c r="DD1219" s="25"/>
      <c r="DE1219" s="46"/>
      <c r="DF1219" s="39"/>
      <c r="DG1219" s="25"/>
    </row>
    <row r="1220" spans="1:111" x14ac:dyDescent="0.35">
      <c r="A1220" s="25" t="s">
        <v>996</v>
      </c>
      <c r="B1220" s="25">
        <f>+COUNTA(E1220:DF1220)</f>
        <v>18</v>
      </c>
      <c r="F1220" s="32" t="s">
        <v>4728</v>
      </c>
      <c r="G1220" s="25" t="s">
        <v>5940</v>
      </c>
      <c r="I1220" s="25"/>
      <c r="J1220" s="25" t="s">
        <v>5486</v>
      </c>
      <c r="R1220" s="25">
        <v>1</v>
      </c>
      <c r="S1220" s="25">
        <f>SUM(COUNTIF(K1220:R1220,"1"))</f>
        <v>1</v>
      </c>
      <c r="T1220" s="32"/>
      <c r="Z1220" s="32" t="s">
        <v>5469</v>
      </c>
      <c r="AA1220" s="34"/>
      <c r="AB1220" s="34"/>
      <c r="AC1220" s="25"/>
      <c r="AE1220" s="41"/>
      <c r="AF1220" s="25"/>
      <c r="AM1220" s="25"/>
      <c r="AT1220" s="32"/>
      <c r="AU1220" s="41"/>
      <c r="AV1220" s="25"/>
      <c r="AW1220" s="25"/>
      <c r="AX1220" s="45"/>
      <c r="AY1220" s="25"/>
      <c r="AZ1220" s="25"/>
      <c r="BA1220" s="25"/>
      <c r="BC1220" s="55"/>
      <c r="BF1220" s="25"/>
      <c r="BI1220" s="41"/>
      <c r="BJ1220" s="25"/>
      <c r="BM1220" s="32"/>
      <c r="BN1220" s="25"/>
      <c r="BO1220" s="32"/>
      <c r="BP1220" s="25"/>
      <c r="BQ1220" s="25"/>
      <c r="BR1220" s="25"/>
      <c r="BS1220" s="32" t="s">
        <v>4729</v>
      </c>
      <c r="BT1220" s="25" t="s">
        <v>4730</v>
      </c>
      <c r="BV1220" s="25"/>
      <c r="BW1220" s="25"/>
      <c r="BX1220" s="32"/>
      <c r="BY1220" s="25"/>
      <c r="CB1220" s="25"/>
      <c r="CD1220" s="25"/>
      <c r="CG1220" s="25" t="s">
        <v>4733</v>
      </c>
      <c r="CH1220" s="50">
        <v>1</v>
      </c>
      <c r="CI1220" s="50" t="s">
        <v>2834</v>
      </c>
      <c r="CK1220" s="50" t="s">
        <v>4729</v>
      </c>
      <c r="CL1220" s="50" t="s">
        <v>4730</v>
      </c>
      <c r="CM1220" s="50" t="s">
        <v>4728</v>
      </c>
      <c r="CN1220" s="50" t="s">
        <v>4732</v>
      </c>
      <c r="CO1220" s="50" t="s">
        <v>3127</v>
      </c>
      <c r="CP1220" s="50" t="s">
        <v>3096</v>
      </c>
      <c r="CQ1220" s="50" t="s">
        <v>2955</v>
      </c>
      <c r="CT1220" s="29"/>
      <c r="CU1220" s="29"/>
      <c r="CW1220" s="25"/>
      <c r="DA1220" s="48"/>
      <c r="DB1220" s="25"/>
      <c r="DC1220" s="25"/>
      <c r="DD1220" s="25"/>
      <c r="DE1220" s="46"/>
      <c r="DF1220" s="39"/>
      <c r="DG1220" s="25"/>
    </row>
    <row r="1221" spans="1:111" x14ac:dyDescent="0.35">
      <c r="A1221" s="25" t="s">
        <v>996</v>
      </c>
      <c r="B1221" s="25">
        <f>+COUNTA(E1221:DF1221)</f>
        <v>18</v>
      </c>
      <c r="F1221" s="32" t="s">
        <v>4734</v>
      </c>
      <c r="G1221" s="25" t="s">
        <v>5940</v>
      </c>
      <c r="I1221" s="25"/>
      <c r="J1221" s="25" t="s">
        <v>5486</v>
      </c>
      <c r="R1221" s="25">
        <v>1</v>
      </c>
      <c r="S1221" s="25">
        <f>SUM(COUNTIF(K1221:R1221,"1"))</f>
        <v>1</v>
      </c>
      <c r="T1221" s="32"/>
      <c r="Z1221" s="32" t="s">
        <v>5469</v>
      </c>
      <c r="AA1221" s="34"/>
      <c r="AB1221" s="34"/>
      <c r="AC1221" s="25"/>
      <c r="AE1221" s="41"/>
      <c r="AF1221" s="25"/>
      <c r="AM1221" s="25"/>
      <c r="AT1221" s="32"/>
      <c r="AU1221" s="41"/>
      <c r="AV1221" s="25"/>
      <c r="AW1221" s="25"/>
      <c r="AX1221" s="45"/>
      <c r="AY1221" s="25"/>
      <c r="AZ1221" s="25"/>
      <c r="BA1221" s="25"/>
      <c r="BC1221" s="55"/>
      <c r="BF1221" s="25"/>
      <c r="BI1221" s="41"/>
      <c r="BJ1221" s="25"/>
      <c r="BM1221" s="32"/>
      <c r="BN1221" s="25"/>
      <c r="BO1221" s="32"/>
      <c r="BP1221" s="25"/>
      <c r="BQ1221" s="25"/>
      <c r="BR1221" s="25"/>
      <c r="BS1221" s="32" t="s">
        <v>4735</v>
      </c>
      <c r="BT1221" s="25" t="s">
        <v>4736</v>
      </c>
      <c r="BV1221" s="25"/>
      <c r="BW1221" s="25"/>
      <c r="BX1221" s="32"/>
      <c r="BY1221" s="25"/>
      <c r="CB1221" s="25"/>
      <c r="CD1221" s="25"/>
      <c r="CG1221" s="25" t="s">
        <v>4739</v>
      </c>
      <c r="CH1221" s="50">
        <v>1</v>
      </c>
      <c r="CI1221" s="50" t="s">
        <v>2834</v>
      </c>
      <c r="CK1221" s="50" t="s">
        <v>4735</v>
      </c>
      <c r="CL1221" s="50" t="s">
        <v>4736</v>
      </c>
      <c r="CM1221" s="50" t="s">
        <v>4734</v>
      </c>
      <c r="CN1221" s="50" t="s">
        <v>4738</v>
      </c>
      <c r="CO1221" s="50" t="s">
        <v>2886</v>
      </c>
      <c r="CP1221" s="50" t="s">
        <v>4740</v>
      </c>
      <c r="CQ1221" s="50" t="s">
        <v>2838</v>
      </c>
      <c r="CT1221" s="29"/>
      <c r="CU1221" s="29"/>
      <c r="CW1221" s="25"/>
      <c r="DA1221" s="48"/>
      <c r="DB1221" s="25"/>
      <c r="DC1221" s="25"/>
      <c r="DD1221" s="25"/>
      <c r="DE1221" s="46"/>
      <c r="DF1221" s="39"/>
      <c r="DG1221" s="25"/>
    </row>
    <row r="1222" spans="1:111" x14ac:dyDescent="0.35">
      <c r="A1222" s="25" t="s">
        <v>996</v>
      </c>
      <c r="B1222" s="25">
        <f>+COUNTA(E1222:DF1222)</f>
        <v>17</v>
      </c>
      <c r="F1222" s="32" t="s">
        <v>4741</v>
      </c>
      <c r="G1222" s="25" t="s">
        <v>5940</v>
      </c>
      <c r="I1222" s="25"/>
      <c r="J1222" s="25" t="s">
        <v>5486</v>
      </c>
      <c r="R1222" s="25">
        <v>1</v>
      </c>
      <c r="S1222" s="25">
        <f>SUM(COUNTIF(K1222:R1222,"1"))</f>
        <v>1</v>
      </c>
      <c r="T1222" s="32"/>
      <c r="Z1222" s="32" t="s">
        <v>5469</v>
      </c>
      <c r="AA1222" s="34"/>
      <c r="AB1222" s="34"/>
      <c r="AC1222" s="25"/>
      <c r="AE1222" s="41"/>
      <c r="AF1222" s="25"/>
      <c r="AM1222" s="25"/>
      <c r="AT1222" s="32"/>
      <c r="AU1222" s="41"/>
      <c r="AV1222" s="25"/>
      <c r="AW1222" s="25"/>
      <c r="AX1222" s="45"/>
      <c r="AY1222" s="25"/>
      <c r="AZ1222" s="25"/>
      <c r="BA1222" s="25"/>
      <c r="BC1222" s="55"/>
      <c r="BF1222" s="25"/>
      <c r="BI1222" s="41"/>
      <c r="BJ1222" s="25"/>
      <c r="BM1222" s="32"/>
      <c r="BN1222" s="25"/>
      <c r="BO1222" s="32"/>
      <c r="BP1222" s="25"/>
      <c r="BQ1222" s="25"/>
      <c r="BR1222" s="25"/>
      <c r="BS1222" s="32" t="s">
        <v>4742</v>
      </c>
      <c r="BT1222" s="25" t="s">
        <v>4743</v>
      </c>
      <c r="BV1222" s="25"/>
      <c r="BW1222" s="25"/>
      <c r="BX1222" s="32"/>
      <c r="BY1222" s="25"/>
      <c r="CB1222" s="25"/>
      <c r="CD1222" s="25"/>
      <c r="CG1222" s="25" t="s">
        <v>4746</v>
      </c>
      <c r="CH1222" s="50">
        <v>1</v>
      </c>
      <c r="CI1222" s="50" t="s">
        <v>2834</v>
      </c>
      <c r="CK1222" s="50" t="s">
        <v>4742</v>
      </c>
      <c r="CL1222" s="50" t="s">
        <v>4743</v>
      </c>
      <c r="CN1222" s="50" t="s">
        <v>4745</v>
      </c>
      <c r="CO1222" s="50" t="s">
        <v>3355</v>
      </c>
      <c r="CP1222" s="50" t="s">
        <v>3381</v>
      </c>
      <c r="CQ1222" s="50" t="s">
        <v>4747</v>
      </c>
      <c r="CT1222" s="29"/>
      <c r="CU1222" s="29"/>
      <c r="CW1222" s="25"/>
      <c r="DA1222" s="48"/>
      <c r="DB1222" s="25"/>
      <c r="DC1222" s="25"/>
      <c r="DD1222" s="25"/>
      <c r="DE1222" s="46"/>
      <c r="DF1222" s="39"/>
      <c r="DG1222" s="25"/>
    </row>
    <row r="1223" spans="1:111" x14ac:dyDescent="0.35">
      <c r="A1223" s="25" t="s">
        <v>996</v>
      </c>
      <c r="B1223" s="25">
        <f>+COUNTA(E1223:DF1223)</f>
        <v>18</v>
      </c>
      <c r="F1223" s="32" t="s">
        <v>4753</v>
      </c>
      <c r="G1223" s="25" t="s">
        <v>5940</v>
      </c>
      <c r="I1223" s="25"/>
      <c r="J1223" s="25" t="s">
        <v>5486</v>
      </c>
      <c r="R1223" s="25">
        <v>1</v>
      </c>
      <c r="S1223" s="25">
        <f>SUM(COUNTIF(K1223:R1223,"1"))</f>
        <v>1</v>
      </c>
      <c r="T1223" s="32"/>
      <c r="Z1223" s="32" t="s">
        <v>5469</v>
      </c>
      <c r="AA1223" s="34"/>
      <c r="AB1223" s="34"/>
      <c r="AC1223" s="25"/>
      <c r="AE1223" s="41"/>
      <c r="AF1223" s="25"/>
      <c r="AM1223" s="25"/>
      <c r="AT1223" s="32"/>
      <c r="AU1223" s="41"/>
      <c r="AV1223" s="25"/>
      <c r="AW1223" s="25"/>
      <c r="AX1223" s="45"/>
      <c r="AY1223" s="25"/>
      <c r="AZ1223" s="25"/>
      <c r="BA1223" s="25"/>
      <c r="BC1223" s="55"/>
      <c r="BF1223" s="25"/>
      <c r="BI1223" s="41"/>
      <c r="BJ1223" s="25"/>
      <c r="BM1223" s="32"/>
      <c r="BN1223" s="25"/>
      <c r="BO1223" s="32"/>
      <c r="BP1223" s="25"/>
      <c r="BQ1223" s="25"/>
      <c r="BR1223" s="25"/>
      <c r="BS1223" s="32" t="s">
        <v>4754</v>
      </c>
      <c r="BT1223" s="25" t="s">
        <v>4755</v>
      </c>
      <c r="BV1223" s="25"/>
      <c r="BW1223" s="25"/>
      <c r="BX1223" s="32"/>
      <c r="BY1223" s="25"/>
      <c r="CB1223" s="25"/>
      <c r="CD1223" s="25"/>
      <c r="CG1223" s="25" t="s">
        <v>4757</v>
      </c>
      <c r="CH1223" s="50">
        <v>1</v>
      </c>
      <c r="CI1223" s="50" t="s">
        <v>2834</v>
      </c>
      <c r="CK1223" s="50" t="s">
        <v>4754</v>
      </c>
      <c r="CL1223" s="50" t="s">
        <v>4755</v>
      </c>
      <c r="CM1223" s="50" t="s">
        <v>4753</v>
      </c>
      <c r="CN1223" s="50" t="s">
        <v>4756</v>
      </c>
      <c r="CO1223" s="50" t="s">
        <v>3054</v>
      </c>
      <c r="CP1223" s="50" t="s">
        <v>4758</v>
      </c>
      <c r="CQ1223" s="50" t="s">
        <v>3808</v>
      </c>
      <c r="CT1223" s="29"/>
      <c r="CU1223" s="29"/>
      <c r="CW1223" s="25"/>
      <c r="DA1223" s="48"/>
      <c r="DB1223" s="25"/>
      <c r="DC1223" s="25"/>
      <c r="DD1223" s="25"/>
      <c r="DE1223" s="46"/>
      <c r="DF1223" s="39"/>
      <c r="DG1223" s="25"/>
    </row>
    <row r="1224" spans="1:111" x14ac:dyDescent="0.35">
      <c r="A1224" s="25" t="s">
        <v>996</v>
      </c>
      <c r="B1224" s="25">
        <f>+COUNTA(E1224:DF1224)</f>
        <v>18</v>
      </c>
      <c r="F1224" s="32" t="s">
        <v>4759</v>
      </c>
      <c r="G1224" s="25" t="s">
        <v>5940</v>
      </c>
      <c r="I1224" s="25"/>
      <c r="J1224" s="25" t="s">
        <v>5486</v>
      </c>
      <c r="R1224" s="25">
        <v>1</v>
      </c>
      <c r="S1224" s="25">
        <f>SUM(COUNTIF(K1224:R1224,"1"))</f>
        <v>1</v>
      </c>
      <c r="T1224" s="32"/>
      <c r="Z1224" s="32" t="s">
        <v>5469</v>
      </c>
      <c r="AA1224" s="34"/>
      <c r="AB1224" s="34"/>
      <c r="AC1224" s="25"/>
      <c r="AE1224" s="41"/>
      <c r="AF1224" s="25"/>
      <c r="AM1224" s="25"/>
      <c r="AT1224" s="32"/>
      <c r="AU1224" s="41"/>
      <c r="AV1224" s="25"/>
      <c r="AW1224" s="25"/>
      <c r="AX1224" s="45"/>
      <c r="AY1224" s="25"/>
      <c r="AZ1224" s="25"/>
      <c r="BA1224" s="25"/>
      <c r="BC1224" s="55"/>
      <c r="BF1224" s="25"/>
      <c r="BI1224" s="41"/>
      <c r="BJ1224" s="25"/>
      <c r="BM1224" s="32"/>
      <c r="BN1224" s="25"/>
      <c r="BO1224" s="32"/>
      <c r="BP1224" s="25"/>
      <c r="BQ1224" s="25"/>
      <c r="BR1224" s="25"/>
      <c r="BS1224" s="32" t="s">
        <v>4760</v>
      </c>
      <c r="BT1224" s="25" t="s">
        <v>4761</v>
      </c>
      <c r="BV1224" s="25"/>
      <c r="BW1224" s="25"/>
      <c r="BX1224" s="32"/>
      <c r="BY1224" s="25"/>
      <c r="CB1224" s="25"/>
      <c r="CD1224" s="25"/>
      <c r="CG1224" s="25" t="s">
        <v>4764</v>
      </c>
      <c r="CH1224" s="50">
        <v>1</v>
      </c>
      <c r="CI1224" s="50" t="s">
        <v>2834</v>
      </c>
      <c r="CK1224" s="50" t="s">
        <v>4760</v>
      </c>
      <c r="CL1224" s="50" t="s">
        <v>4761</v>
      </c>
      <c r="CM1224" s="50" t="s">
        <v>4759</v>
      </c>
      <c r="CN1224" s="50" t="s">
        <v>4763</v>
      </c>
      <c r="CO1224" s="50" t="s">
        <v>3054</v>
      </c>
      <c r="CP1224" s="50" t="s">
        <v>3039</v>
      </c>
      <c r="CQ1224" s="50" t="s">
        <v>3071</v>
      </c>
      <c r="CT1224" s="29"/>
      <c r="CU1224" s="29"/>
      <c r="CW1224" s="25"/>
      <c r="DA1224" s="48"/>
      <c r="DB1224" s="25"/>
      <c r="DC1224" s="25"/>
      <c r="DD1224" s="25"/>
      <c r="DE1224" s="46"/>
      <c r="DF1224" s="39"/>
      <c r="DG1224" s="25"/>
    </row>
    <row r="1225" spans="1:111" x14ac:dyDescent="0.35">
      <c r="A1225" s="25" t="s">
        <v>996</v>
      </c>
      <c r="B1225" s="25">
        <f>+COUNTA(E1225:DF1225)</f>
        <v>18</v>
      </c>
      <c r="F1225" s="32" t="s">
        <v>4765</v>
      </c>
      <c r="G1225" s="25" t="s">
        <v>5940</v>
      </c>
      <c r="I1225" s="25"/>
      <c r="J1225" s="25" t="s">
        <v>5486</v>
      </c>
      <c r="R1225" s="25">
        <v>1</v>
      </c>
      <c r="S1225" s="25">
        <f>SUM(COUNTIF(K1225:R1225,"1"))</f>
        <v>1</v>
      </c>
      <c r="T1225" s="32"/>
      <c r="Z1225" s="32" t="s">
        <v>5469</v>
      </c>
      <c r="AA1225" s="34"/>
      <c r="AB1225" s="34"/>
      <c r="AC1225" s="25"/>
      <c r="AE1225" s="41"/>
      <c r="AF1225" s="25"/>
      <c r="AM1225" s="25"/>
      <c r="AT1225" s="32"/>
      <c r="AU1225" s="41"/>
      <c r="AV1225" s="25"/>
      <c r="AW1225" s="25"/>
      <c r="AX1225" s="45"/>
      <c r="AY1225" s="25"/>
      <c r="AZ1225" s="25"/>
      <c r="BA1225" s="25"/>
      <c r="BC1225" s="55"/>
      <c r="BF1225" s="25"/>
      <c r="BI1225" s="41"/>
      <c r="BJ1225" s="25"/>
      <c r="BM1225" s="32"/>
      <c r="BN1225" s="25"/>
      <c r="BO1225" s="32"/>
      <c r="BP1225" s="25"/>
      <c r="BQ1225" s="25"/>
      <c r="BR1225" s="25"/>
      <c r="BS1225" s="32" t="s">
        <v>4766</v>
      </c>
      <c r="BT1225" s="25" t="s">
        <v>4767</v>
      </c>
      <c r="BV1225" s="25"/>
      <c r="BW1225" s="25"/>
      <c r="BX1225" s="32"/>
      <c r="BY1225" s="25"/>
      <c r="CB1225" s="25"/>
      <c r="CD1225" s="25"/>
      <c r="CG1225" s="25" t="s">
        <v>4770</v>
      </c>
      <c r="CH1225" s="50">
        <v>1</v>
      </c>
      <c r="CI1225" s="50" t="s">
        <v>2834</v>
      </c>
      <c r="CK1225" s="50" t="s">
        <v>4766</v>
      </c>
      <c r="CL1225" s="50" t="s">
        <v>4767</v>
      </c>
      <c r="CM1225" s="50" t="s">
        <v>4765</v>
      </c>
      <c r="CN1225" s="50" t="s">
        <v>4769</v>
      </c>
      <c r="CO1225" s="50" t="s">
        <v>3038</v>
      </c>
      <c r="CP1225" s="50" t="s">
        <v>3039</v>
      </c>
      <c r="CQ1225" s="50" t="s">
        <v>3762</v>
      </c>
      <c r="CT1225" s="29"/>
      <c r="CU1225" s="29"/>
      <c r="CW1225" s="25"/>
      <c r="DA1225" s="48"/>
      <c r="DB1225" s="25"/>
      <c r="DC1225" s="25"/>
      <c r="DD1225" s="25"/>
      <c r="DE1225" s="46"/>
      <c r="DF1225" s="39"/>
      <c r="DG1225" s="25"/>
    </row>
    <row r="1226" spans="1:111" x14ac:dyDescent="0.35">
      <c r="A1226" s="25" t="s">
        <v>996</v>
      </c>
      <c r="B1226" s="25">
        <f>+COUNTA(E1226:DF1226)</f>
        <v>18</v>
      </c>
      <c r="F1226" s="32" t="s">
        <v>4771</v>
      </c>
      <c r="G1226" s="25" t="s">
        <v>5940</v>
      </c>
      <c r="I1226" s="25"/>
      <c r="J1226" s="25" t="s">
        <v>5486</v>
      </c>
      <c r="R1226" s="25">
        <v>1</v>
      </c>
      <c r="S1226" s="25">
        <f>SUM(COUNTIF(K1226:R1226,"1"))</f>
        <v>1</v>
      </c>
      <c r="T1226" s="32"/>
      <c r="Z1226" s="32" t="s">
        <v>5469</v>
      </c>
      <c r="AA1226" s="34"/>
      <c r="AB1226" s="34"/>
      <c r="AC1226" s="25"/>
      <c r="AE1226" s="41"/>
      <c r="AF1226" s="25"/>
      <c r="AM1226" s="25"/>
      <c r="AT1226" s="32"/>
      <c r="AU1226" s="41"/>
      <c r="AV1226" s="25"/>
      <c r="AW1226" s="25"/>
      <c r="AX1226" s="45"/>
      <c r="AY1226" s="25"/>
      <c r="AZ1226" s="25"/>
      <c r="BA1226" s="25"/>
      <c r="BC1226" s="55"/>
      <c r="BF1226" s="25"/>
      <c r="BI1226" s="41"/>
      <c r="BJ1226" s="25"/>
      <c r="BM1226" s="32"/>
      <c r="BN1226" s="25"/>
      <c r="BO1226" s="32"/>
      <c r="BP1226" s="25"/>
      <c r="BQ1226" s="25"/>
      <c r="BR1226" s="25"/>
      <c r="BS1226" s="32" t="s">
        <v>4772</v>
      </c>
      <c r="BT1226" s="25" t="s">
        <v>4773</v>
      </c>
      <c r="BV1226" s="25"/>
      <c r="BW1226" s="25"/>
      <c r="BX1226" s="32"/>
      <c r="BY1226" s="25"/>
      <c r="CB1226" s="25"/>
      <c r="CD1226" s="25"/>
      <c r="CG1226" s="25" t="s">
        <v>4776</v>
      </c>
      <c r="CH1226" s="50">
        <v>1</v>
      </c>
      <c r="CI1226" s="50" t="s">
        <v>2834</v>
      </c>
      <c r="CK1226" s="50" t="s">
        <v>4772</v>
      </c>
      <c r="CL1226" s="50" t="s">
        <v>4773</v>
      </c>
      <c r="CM1226" s="50" t="s">
        <v>4771</v>
      </c>
      <c r="CN1226" s="50" t="s">
        <v>4775</v>
      </c>
      <c r="CO1226" s="50" t="s">
        <v>2845</v>
      </c>
      <c r="CP1226" s="50" t="s">
        <v>3039</v>
      </c>
      <c r="CQ1226" s="50" t="s">
        <v>4721</v>
      </c>
      <c r="CT1226" s="29"/>
      <c r="CU1226" s="29"/>
      <c r="CW1226" s="25"/>
      <c r="DA1226" s="48"/>
      <c r="DB1226" s="25"/>
      <c r="DC1226" s="25"/>
      <c r="DD1226" s="25"/>
      <c r="DE1226" s="46"/>
      <c r="DF1226" s="39"/>
      <c r="DG1226" s="25"/>
    </row>
    <row r="1227" spans="1:111" x14ac:dyDescent="0.35">
      <c r="A1227" s="25" t="s">
        <v>996</v>
      </c>
      <c r="B1227" s="25">
        <f>+COUNTA(E1227:DF1227)</f>
        <v>18</v>
      </c>
      <c r="F1227" s="32" t="s">
        <v>4777</v>
      </c>
      <c r="G1227" s="25" t="s">
        <v>5940</v>
      </c>
      <c r="I1227" s="25"/>
      <c r="J1227" s="25" t="s">
        <v>5486</v>
      </c>
      <c r="R1227" s="25">
        <v>1</v>
      </c>
      <c r="S1227" s="25">
        <f>SUM(COUNTIF(K1227:R1227,"1"))</f>
        <v>1</v>
      </c>
      <c r="T1227" s="32"/>
      <c r="Z1227" s="32" t="s">
        <v>5469</v>
      </c>
      <c r="AA1227" s="34"/>
      <c r="AB1227" s="34"/>
      <c r="AC1227" s="25"/>
      <c r="AE1227" s="41"/>
      <c r="AF1227" s="25"/>
      <c r="AM1227" s="25"/>
      <c r="AT1227" s="32"/>
      <c r="AU1227" s="41"/>
      <c r="AV1227" s="25"/>
      <c r="AW1227" s="25"/>
      <c r="AX1227" s="45"/>
      <c r="AY1227" s="25"/>
      <c r="AZ1227" s="25"/>
      <c r="BA1227" s="25"/>
      <c r="BC1227" s="55"/>
      <c r="BF1227" s="25"/>
      <c r="BI1227" s="41"/>
      <c r="BJ1227" s="25"/>
      <c r="BM1227" s="32"/>
      <c r="BN1227" s="25"/>
      <c r="BO1227" s="32"/>
      <c r="BP1227" s="25"/>
      <c r="BQ1227" s="25"/>
      <c r="BR1227" s="25"/>
      <c r="BS1227" s="32" t="s">
        <v>4778</v>
      </c>
      <c r="BT1227" s="25" t="s">
        <v>4779</v>
      </c>
      <c r="BV1227" s="25"/>
      <c r="BW1227" s="25"/>
      <c r="BX1227" s="32"/>
      <c r="BY1227" s="25"/>
      <c r="CB1227" s="25"/>
      <c r="CD1227" s="25"/>
      <c r="CG1227" s="25" t="s">
        <v>4782</v>
      </c>
      <c r="CH1227" s="50">
        <v>1</v>
      </c>
      <c r="CI1227" s="50" t="s">
        <v>2834</v>
      </c>
      <c r="CK1227" s="50" t="s">
        <v>4778</v>
      </c>
      <c r="CL1227" s="50" t="s">
        <v>4779</v>
      </c>
      <c r="CM1227" s="50" t="s">
        <v>4777</v>
      </c>
      <c r="CN1227" s="50" t="s">
        <v>4781</v>
      </c>
      <c r="CO1227" s="50" t="s">
        <v>2845</v>
      </c>
      <c r="CP1227" s="50" t="s">
        <v>3908</v>
      </c>
      <c r="CQ1227" s="50" t="s">
        <v>4165</v>
      </c>
      <c r="CT1227" s="29"/>
      <c r="CU1227" s="29"/>
      <c r="CW1227" s="25"/>
      <c r="DA1227" s="48"/>
      <c r="DB1227" s="25"/>
      <c r="DC1227" s="25"/>
      <c r="DD1227" s="25"/>
      <c r="DE1227" s="46"/>
      <c r="DF1227" s="39"/>
      <c r="DG1227" s="25"/>
    </row>
    <row r="1228" spans="1:111" x14ac:dyDescent="0.35">
      <c r="A1228" s="25" t="s">
        <v>996</v>
      </c>
      <c r="B1228" s="25">
        <f>+COUNTA(E1228:DF1228)</f>
        <v>18</v>
      </c>
      <c r="F1228" s="32" t="s">
        <v>4783</v>
      </c>
      <c r="G1228" s="25" t="s">
        <v>5940</v>
      </c>
      <c r="I1228" s="25"/>
      <c r="J1228" s="25" t="s">
        <v>5486</v>
      </c>
      <c r="R1228" s="25">
        <v>1</v>
      </c>
      <c r="S1228" s="25">
        <f>SUM(COUNTIF(K1228:R1228,"1"))</f>
        <v>1</v>
      </c>
      <c r="T1228" s="32"/>
      <c r="Z1228" s="32" t="s">
        <v>5469</v>
      </c>
      <c r="AA1228" s="34"/>
      <c r="AB1228" s="34"/>
      <c r="AC1228" s="25"/>
      <c r="AE1228" s="41"/>
      <c r="AF1228" s="25"/>
      <c r="AM1228" s="25"/>
      <c r="AT1228" s="32"/>
      <c r="AU1228" s="41"/>
      <c r="AV1228" s="25"/>
      <c r="AW1228" s="25"/>
      <c r="AX1228" s="45"/>
      <c r="AY1228" s="25"/>
      <c r="AZ1228" s="25"/>
      <c r="BA1228" s="25"/>
      <c r="BC1228" s="55"/>
      <c r="BF1228" s="25"/>
      <c r="BI1228" s="41"/>
      <c r="BJ1228" s="25"/>
      <c r="BM1228" s="32"/>
      <c r="BN1228" s="25"/>
      <c r="BO1228" s="32"/>
      <c r="BP1228" s="25"/>
      <c r="BQ1228" s="25"/>
      <c r="BR1228" s="25"/>
      <c r="BS1228" s="32" t="s">
        <v>4784</v>
      </c>
      <c r="BT1228" s="25" t="s">
        <v>4785</v>
      </c>
      <c r="BV1228" s="25"/>
      <c r="BW1228" s="25"/>
      <c r="BX1228" s="32"/>
      <c r="BY1228" s="25"/>
      <c r="CB1228" s="25"/>
      <c r="CD1228" s="25"/>
      <c r="CG1228" s="25" t="s">
        <v>4788</v>
      </c>
      <c r="CH1228" s="50">
        <v>1</v>
      </c>
      <c r="CI1228" s="50" t="s">
        <v>2834</v>
      </c>
      <c r="CK1228" s="50" t="s">
        <v>4784</v>
      </c>
      <c r="CL1228" s="50" t="s">
        <v>4785</v>
      </c>
      <c r="CM1228" s="50" t="s">
        <v>4783</v>
      </c>
      <c r="CN1228" s="50" t="s">
        <v>4787</v>
      </c>
      <c r="CO1228" s="50" t="s">
        <v>3643</v>
      </c>
      <c r="CP1228" s="50" t="s">
        <v>4789</v>
      </c>
      <c r="CQ1228" s="50" t="s">
        <v>3301</v>
      </c>
      <c r="CT1228" s="29"/>
      <c r="CU1228" s="29"/>
      <c r="CW1228" s="25"/>
      <c r="DA1228" s="48"/>
      <c r="DB1228" s="25"/>
      <c r="DC1228" s="25"/>
      <c r="DD1228" s="25"/>
      <c r="DE1228" s="46"/>
      <c r="DF1228" s="39"/>
      <c r="DG1228" s="25"/>
    </row>
    <row r="1229" spans="1:111" x14ac:dyDescent="0.35">
      <c r="A1229" s="25" t="s">
        <v>996</v>
      </c>
      <c r="B1229" s="25">
        <f>+COUNTA(E1229:DF1229)</f>
        <v>18</v>
      </c>
      <c r="F1229" s="32" t="s">
        <v>4790</v>
      </c>
      <c r="G1229" s="25" t="s">
        <v>5940</v>
      </c>
      <c r="I1229" s="25"/>
      <c r="J1229" s="25" t="s">
        <v>5486</v>
      </c>
      <c r="R1229" s="25">
        <v>1</v>
      </c>
      <c r="S1229" s="25">
        <f>SUM(COUNTIF(K1229:R1229,"1"))</f>
        <v>1</v>
      </c>
      <c r="T1229" s="32"/>
      <c r="Z1229" s="32" t="s">
        <v>5469</v>
      </c>
      <c r="AA1229" s="34"/>
      <c r="AB1229" s="34"/>
      <c r="AC1229" s="25"/>
      <c r="AE1229" s="41"/>
      <c r="AF1229" s="25"/>
      <c r="AM1229" s="25"/>
      <c r="AT1229" s="32"/>
      <c r="AU1229" s="41"/>
      <c r="AV1229" s="25"/>
      <c r="AW1229" s="25"/>
      <c r="AX1229" s="45"/>
      <c r="AY1229" s="25"/>
      <c r="AZ1229" s="25"/>
      <c r="BA1229" s="25"/>
      <c r="BC1229" s="55"/>
      <c r="BF1229" s="25"/>
      <c r="BI1229" s="41"/>
      <c r="BJ1229" s="25"/>
      <c r="BM1229" s="32"/>
      <c r="BN1229" s="25"/>
      <c r="BO1229" s="32"/>
      <c r="BP1229" s="25"/>
      <c r="BQ1229" s="25"/>
      <c r="BR1229" s="25"/>
      <c r="BS1229" s="32" t="s">
        <v>4791</v>
      </c>
      <c r="BT1229" s="25" t="s">
        <v>4792</v>
      </c>
      <c r="BV1229" s="25"/>
      <c r="BW1229" s="25"/>
      <c r="BX1229" s="32"/>
      <c r="BY1229" s="25"/>
      <c r="CB1229" s="25"/>
      <c r="CD1229" s="25"/>
      <c r="CG1229" s="25" t="s">
        <v>4795</v>
      </c>
      <c r="CH1229" s="50">
        <v>1</v>
      </c>
      <c r="CI1229" s="50" t="s">
        <v>2834</v>
      </c>
      <c r="CK1229" s="50" t="s">
        <v>4791</v>
      </c>
      <c r="CL1229" s="50" t="s">
        <v>4792</v>
      </c>
      <c r="CM1229" s="50" t="s">
        <v>4790</v>
      </c>
      <c r="CN1229" s="50" t="s">
        <v>4794</v>
      </c>
      <c r="CO1229" s="50" t="s">
        <v>3561</v>
      </c>
      <c r="CP1229" s="50" t="s">
        <v>3689</v>
      </c>
      <c r="CQ1229" s="50" t="s">
        <v>2955</v>
      </c>
      <c r="CT1229" s="29"/>
      <c r="CU1229" s="29"/>
      <c r="CW1229" s="25"/>
      <c r="DA1229" s="48"/>
      <c r="DB1229" s="25"/>
      <c r="DC1229" s="25"/>
      <c r="DD1229" s="25"/>
      <c r="DE1229" s="46"/>
      <c r="DF1229" s="39"/>
      <c r="DG1229" s="25"/>
    </row>
    <row r="1230" spans="1:111" x14ac:dyDescent="0.35">
      <c r="A1230" s="25" t="s">
        <v>996</v>
      </c>
      <c r="B1230" s="25">
        <f>+COUNTA(E1230:DF1230)</f>
        <v>18</v>
      </c>
      <c r="F1230" s="32" t="s">
        <v>4796</v>
      </c>
      <c r="G1230" s="25" t="s">
        <v>5940</v>
      </c>
      <c r="I1230" s="25"/>
      <c r="J1230" s="25" t="s">
        <v>5486</v>
      </c>
      <c r="R1230" s="25">
        <v>1</v>
      </c>
      <c r="S1230" s="25">
        <f>SUM(COUNTIF(K1230:R1230,"1"))</f>
        <v>1</v>
      </c>
      <c r="T1230" s="32"/>
      <c r="Z1230" s="32" t="s">
        <v>5469</v>
      </c>
      <c r="AA1230" s="34"/>
      <c r="AB1230" s="34"/>
      <c r="AC1230" s="25"/>
      <c r="AE1230" s="41"/>
      <c r="AF1230" s="25"/>
      <c r="AM1230" s="25"/>
      <c r="AT1230" s="32"/>
      <c r="AU1230" s="41"/>
      <c r="AV1230" s="25"/>
      <c r="AW1230" s="25"/>
      <c r="AX1230" s="45"/>
      <c r="AY1230" s="25"/>
      <c r="AZ1230" s="25"/>
      <c r="BA1230" s="25"/>
      <c r="BC1230" s="55"/>
      <c r="BF1230" s="25"/>
      <c r="BI1230" s="41"/>
      <c r="BJ1230" s="25"/>
      <c r="BM1230" s="32"/>
      <c r="BN1230" s="25"/>
      <c r="BO1230" s="32"/>
      <c r="BP1230" s="25"/>
      <c r="BQ1230" s="25"/>
      <c r="BR1230" s="25"/>
      <c r="BS1230" s="32" t="s">
        <v>4797</v>
      </c>
      <c r="BT1230" s="25" t="s">
        <v>4798</v>
      </c>
      <c r="BV1230" s="25"/>
      <c r="BW1230" s="25"/>
      <c r="BX1230" s="32"/>
      <c r="BY1230" s="25"/>
      <c r="CB1230" s="25"/>
      <c r="CD1230" s="25"/>
      <c r="CG1230" s="25" t="s">
        <v>4801</v>
      </c>
      <c r="CH1230" s="50">
        <v>1</v>
      </c>
      <c r="CI1230" s="50" t="s">
        <v>2834</v>
      </c>
      <c r="CK1230" s="50" t="s">
        <v>4797</v>
      </c>
      <c r="CL1230" s="50" t="s">
        <v>4798</v>
      </c>
      <c r="CM1230" s="50" t="s">
        <v>4796</v>
      </c>
      <c r="CN1230" s="50" t="s">
        <v>4800</v>
      </c>
      <c r="CO1230" s="50" t="s">
        <v>2895</v>
      </c>
      <c r="CP1230" s="50" t="s">
        <v>3195</v>
      </c>
      <c r="CQ1230" s="50" t="s">
        <v>3491</v>
      </c>
      <c r="CT1230" s="29"/>
      <c r="CU1230" s="29"/>
      <c r="CW1230" s="25"/>
      <c r="DA1230" s="48"/>
      <c r="DB1230" s="25"/>
      <c r="DC1230" s="25"/>
      <c r="DD1230" s="25"/>
      <c r="DE1230" s="46"/>
      <c r="DF1230" s="39"/>
      <c r="DG1230" s="25"/>
    </row>
    <row r="1231" spans="1:111" x14ac:dyDescent="0.35">
      <c r="A1231" s="25" t="s">
        <v>996</v>
      </c>
      <c r="B1231" s="25">
        <f>+COUNTA(E1231:DF1231)</f>
        <v>18</v>
      </c>
      <c r="F1231" s="32" t="s">
        <v>4802</v>
      </c>
      <c r="G1231" s="25" t="s">
        <v>5940</v>
      </c>
      <c r="I1231" s="25"/>
      <c r="J1231" s="25" t="s">
        <v>5486</v>
      </c>
      <c r="R1231" s="25">
        <v>1</v>
      </c>
      <c r="S1231" s="25">
        <f>SUM(COUNTIF(K1231:R1231,"1"))</f>
        <v>1</v>
      </c>
      <c r="T1231" s="32"/>
      <c r="Z1231" s="32" t="s">
        <v>5469</v>
      </c>
      <c r="AA1231" s="34"/>
      <c r="AB1231" s="34"/>
      <c r="AC1231" s="25"/>
      <c r="AE1231" s="41"/>
      <c r="AF1231" s="25"/>
      <c r="AM1231" s="25"/>
      <c r="AT1231" s="32"/>
      <c r="AU1231" s="41"/>
      <c r="AV1231" s="25"/>
      <c r="AW1231" s="25"/>
      <c r="AX1231" s="45"/>
      <c r="AY1231" s="25"/>
      <c r="AZ1231" s="25"/>
      <c r="BA1231" s="25"/>
      <c r="BC1231" s="55"/>
      <c r="BF1231" s="25"/>
      <c r="BI1231" s="41"/>
      <c r="BJ1231" s="25"/>
      <c r="BM1231" s="32"/>
      <c r="BN1231" s="25"/>
      <c r="BO1231" s="32"/>
      <c r="BP1231" s="25"/>
      <c r="BQ1231" s="25"/>
      <c r="BR1231" s="25"/>
      <c r="BS1231" s="32" t="s">
        <v>4803</v>
      </c>
      <c r="BT1231" s="25" t="s">
        <v>4804</v>
      </c>
      <c r="BV1231" s="25"/>
      <c r="BW1231" s="25"/>
      <c r="BX1231" s="32"/>
      <c r="BY1231" s="25"/>
      <c r="CB1231" s="25"/>
      <c r="CD1231" s="25"/>
      <c r="CG1231" s="25" t="s">
        <v>4807</v>
      </c>
      <c r="CH1231" s="50">
        <v>1</v>
      </c>
      <c r="CI1231" s="50" t="s">
        <v>2834</v>
      </c>
      <c r="CK1231" s="50" t="s">
        <v>4803</v>
      </c>
      <c r="CL1231" s="50" t="s">
        <v>4804</v>
      </c>
      <c r="CM1231" s="50" t="s">
        <v>4802</v>
      </c>
      <c r="CN1231" s="50" t="s">
        <v>4806</v>
      </c>
      <c r="CO1231" s="50" t="s">
        <v>3127</v>
      </c>
      <c r="CP1231" s="50" t="s">
        <v>4808</v>
      </c>
      <c r="CQ1231" s="50" t="s">
        <v>3180</v>
      </c>
      <c r="CT1231" s="29"/>
      <c r="CU1231" s="29"/>
      <c r="CW1231" s="25"/>
      <c r="DA1231" s="48"/>
      <c r="DB1231" s="25"/>
      <c r="DC1231" s="25"/>
      <c r="DD1231" s="25"/>
      <c r="DE1231" s="46"/>
      <c r="DF1231" s="39"/>
      <c r="DG1231" s="25"/>
    </row>
    <row r="1232" spans="1:111" x14ac:dyDescent="0.35">
      <c r="A1232" s="25" t="s">
        <v>996</v>
      </c>
      <c r="B1232" s="25">
        <f>+COUNTA(E1232:DF1232)</f>
        <v>18</v>
      </c>
      <c r="F1232" s="32" t="s">
        <v>4809</v>
      </c>
      <c r="G1232" s="25" t="s">
        <v>5940</v>
      </c>
      <c r="I1232" s="25"/>
      <c r="J1232" s="25" t="s">
        <v>5486</v>
      </c>
      <c r="R1232" s="25">
        <v>1</v>
      </c>
      <c r="S1232" s="25">
        <f>SUM(COUNTIF(K1232:R1232,"1"))</f>
        <v>1</v>
      </c>
      <c r="T1232" s="32"/>
      <c r="Z1232" s="32" t="s">
        <v>5469</v>
      </c>
      <c r="AA1232" s="34"/>
      <c r="AB1232" s="34"/>
      <c r="AC1232" s="25"/>
      <c r="AE1232" s="41"/>
      <c r="AF1232" s="25"/>
      <c r="AM1232" s="25"/>
      <c r="AT1232" s="32"/>
      <c r="AU1232" s="41"/>
      <c r="AV1232" s="25"/>
      <c r="AW1232" s="25"/>
      <c r="AX1232" s="45"/>
      <c r="AY1232" s="25"/>
      <c r="AZ1232" s="25"/>
      <c r="BA1232" s="25"/>
      <c r="BC1232" s="55"/>
      <c r="BF1232" s="25"/>
      <c r="BI1232" s="41"/>
      <c r="BJ1232" s="25"/>
      <c r="BM1232" s="32"/>
      <c r="BN1232" s="25"/>
      <c r="BO1232" s="32"/>
      <c r="BP1232" s="25"/>
      <c r="BQ1232" s="25"/>
      <c r="BR1232" s="25"/>
      <c r="BS1232" s="32" t="s">
        <v>4810</v>
      </c>
      <c r="BT1232" s="25" t="s">
        <v>4811</v>
      </c>
      <c r="BV1232" s="25"/>
      <c r="BW1232" s="25"/>
      <c r="BX1232" s="32"/>
      <c r="BY1232" s="25"/>
      <c r="CB1232" s="25"/>
      <c r="CD1232" s="25"/>
      <c r="CG1232" s="25" t="s">
        <v>4814</v>
      </c>
      <c r="CH1232" s="50">
        <v>1</v>
      </c>
      <c r="CI1232" s="50" t="s">
        <v>2834</v>
      </c>
      <c r="CK1232" s="50" t="s">
        <v>4810</v>
      </c>
      <c r="CL1232" s="50" t="s">
        <v>4811</v>
      </c>
      <c r="CM1232" s="50" t="s">
        <v>4809</v>
      </c>
      <c r="CN1232" s="50" t="s">
        <v>4813</v>
      </c>
      <c r="CO1232" s="50" t="s">
        <v>2854</v>
      </c>
      <c r="CP1232" s="50" t="s">
        <v>2984</v>
      </c>
      <c r="CQ1232" s="50" t="s">
        <v>4815</v>
      </c>
      <c r="CT1232" s="29"/>
      <c r="CU1232" s="29"/>
      <c r="CW1232" s="25"/>
      <c r="DA1232" s="48"/>
      <c r="DB1232" s="25"/>
      <c r="DC1232" s="25"/>
      <c r="DD1232" s="25"/>
      <c r="DE1232" s="46"/>
      <c r="DF1232" s="39"/>
      <c r="DG1232" s="25"/>
    </row>
    <row r="1233" spans="1:111" x14ac:dyDescent="0.35">
      <c r="A1233" s="25" t="s">
        <v>996</v>
      </c>
      <c r="B1233" s="25">
        <f>+COUNTA(E1233:DF1233)</f>
        <v>18</v>
      </c>
      <c r="F1233" s="32" t="s">
        <v>4816</v>
      </c>
      <c r="G1233" s="25" t="s">
        <v>5940</v>
      </c>
      <c r="I1233" s="25"/>
      <c r="J1233" s="25" t="s">
        <v>5486</v>
      </c>
      <c r="R1233" s="25">
        <v>1</v>
      </c>
      <c r="S1233" s="25">
        <f>SUM(COUNTIF(K1233:R1233,"1"))</f>
        <v>1</v>
      </c>
      <c r="T1233" s="32"/>
      <c r="Z1233" s="32" t="s">
        <v>5469</v>
      </c>
      <c r="AA1233" s="34"/>
      <c r="AB1233" s="34"/>
      <c r="AC1233" s="25"/>
      <c r="AE1233" s="41"/>
      <c r="AF1233" s="25"/>
      <c r="AM1233" s="25"/>
      <c r="AT1233" s="32"/>
      <c r="AU1233" s="41"/>
      <c r="AV1233" s="25"/>
      <c r="AW1233" s="25"/>
      <c r="AX1233" s="45"/>
      <c r="AY1233" s="25"/>
      <c r="AZ1233" s="25"/>
      <c r="BA1233" s="25"/>
      <c r="BC1233" s="55"/>
      <c r="BF1233" s="25"/>
      <c r="BI1233" s="41"/>
      <c r="BJ1233" s="25"/>
      <c r="BM1233" s="32"/>
      <c r="BN1233" s="25"/>
      <c r="BO1233" s="32"/>
      <c r="BP1233" s="25"/>
      <c r="BQ1233" s="25"/>
      <c r="BR1233" s="25"/>
      <c r="BS1233" s="32" t="s">
        <v>4817</v>
      </c>
      <c r="BT1233" s="25" t="s">
        <v>4818</v>
      </c>
      <c r="BV1233" s="25"/>
      <c r="BW1233" s="25"/>
      <c r="BX1233" s="32"/>
      <c r="BY1233" s="25"/>
      <c r="CB1233" s="25"/>
      <c r="CD1233" s="25"/>
      <c r="CG1233" s="25" t="s">
        <v>4821</v>
      </c>
      <c r="CH1233" s="50">
        <v>1</v>
      </c>
      <c r="CI1233" s="50" t="s">
        <v>2834</v>
      </c>
      <c r="CK1233" s="50" t="s">
        <v>4817</v>
      </c>
      <c r="CL1233" s="50" t="s">
        <v>4818</v>
      </c>
      <c r="CM1233" s="50" t="s">
        <v>4816</v>
      </c>
      <c r="CN1233" s="50" t="s">
        <v>4820</v>
      </c>
      <c r="CO1233" s="50" t="s">
        <v>2895</v>
      </c>
      <c r="CP1233" s="50" t="s">
        <v>3535</v>
      </c>
      <c r="CQ1233" s="50" t="s">
        <v>3071</v>
      </c>
      <c r="CT1233" s="29"/>
      <c r="CU1233" s="29"/>
      <c r="CW1233" s="25"/>
      <c r="DA1233" s="48"/>
      <c r="DB1233" s="25"/>
      <c r="DC1233" s="25"/>
      <c r="DD1233" s="25"/>
      <c r="DE1233" s="46"/>
      <c r="DF1233" s="39"/>
      <c r="DG1233" s="25"/>
    </row>
    <row r="1234" spans="1:111" x14ac:dyDescent="0.35">
      <c r="A1234" s="25" t="s">
        <v>996</v>
      </c>
      <c r="B1234" s="25">
        <f>+COUNTA(E1234:DF1234)</f>
        <v>18</v>
      </c>
      <c r="F1234" s="32" t="s">
        <v>4822</v>
      </c>
      <c r="G1234" s="25" t="s">
        <v>5940</v>
      </c>
      <c r="I1234" s="25"/>
      <c r="J1234" s="25" t="s">
        <v>5486</v>
      </c>
      <c r="R1234" s="25">
        <v>1</v>
      </c>
      <c r="S1234" s="25">
        <f>SUM(COUNTIF(K1234:R1234,"1"))</f>
        <v>1</v>
      </c>
      <c r="T1234" s="32"/>
      <c r="Z1234" s="32" t="s">
        <v>5469</v>
      </c>
      <c r="AA1234" s="34"/>
      <c r="AB1234" s="34"/>
      <c r="AC1234" s="25"/>
      <c r="AE1234" s="41"/>
      <c r="AF1234" s="25"/>
      <c r="AM1234" s="25"/>
      <c r="AT1234" s="32"/>
      <c r="AU1234" s="41"/>
      <c r="AV1234" s="25"/>
      <c r="AW1234" s="25"/>
      <c r="AX1234" s="45"/>
      <c r="AY1234" s="25"/>
      <c r="AZ1234" s="25"/>
      <c r="BA1234" s="25"/>
      <c r="BC1234" s="55"/>
      <c r="BF1234" s="25"/>
      <c r="BI1234" s="41"/>
      <c r="BJ1234" s="25"/>
      <c r="BM1234" s="32"/>
      <c r="BN1234" s="25"/>
      <c r="BO1234" s="32"/>
      <c r="BP1234" s="25"/>
      <c r="BQ1234" s="25"/>
      <c r="BR1234" s="25"/>
      <c r="BS1234" s="32" t="s">
        <v>4823</v>
      </c>
      <c r="BT1234" s="25" t="s">
        <v>4824</v>
      </c>
      <c r="BV1234" s="25"/>
      <c r="BW1234" s="25"/>
      <c r="BX1234" s="32"/>
      <c r="BY1234" s="25"/>
      <c r="CB1234" s="25"/>
      <c r="CD1234" s="25"/>
      <c r="CG1234" s="25" t="s">
        <v>4827</v>
      </c>
      <c r="CH1234" s="50">
        <v>1</v>
      </c>
      <c r="CI1234" s="50" t="s">
        <v>2834</v>
      </c>
      <c r="CK1234" s="50" t="s">
        <v>4823</v>
      </c>
      <c r="CL1234" s="50" t="s">
        <v>4824</v>
      </c>
      <c r="CM1234" s="50" t="s">
        <v>4822</v>
      </c>
      <c r="CN1234" s="50" t="s">
        <v>4826</v>
      </c>
      <c r="CO1234" s="50" t="s">
        <v>2845</v>
      </c>
      <c r="CP1234" s="50" t="s">
        <v>4828</v>
      </c>
      <c r="CQ1234" s="50" t="s">
        <v>4829</v>
      </c>
      <c r="CT1234" s="29"/>
      <c r="CU1234" s="29"/>
      <c r="CW1234" s="25"/>
      <c r="DA1234" s="48"/>
      <c r="DB1234" s="25"/>
      <c r="DC1234" s="25"/>
      <c r="DD1234" s="25"/>
      <c r="DE1234" s="46"/>
      <c r="DF1234" s="39"/>
      <c r="DG1234" s="25"/>
    </row>
    <row r="1235" spans="1:111" x14ac:dyDescent="0.35">
      <c r="A1235" s="25" t="s">
        <v>996</v>
      </c>
      <c r="B1235" s="25">
        <f>+COUNTA(E1235:DF1235)</f>
        <v>18</v>
      </c>
      <c r="F1235" s="32" t="s">
        <v>4830</v>
      </c>
      <c r="G1235" s="25" t="s">
        <v>5940</v>
      </c>
      <c r="I1235" s="25"/>
      <c r="J1235" s="25" t="s">
        <v>5486</v>
      </c>
      <c r="R1235" s="25">
        <v>1</v>
      </c>
      <c r="S1235" s="25">
        <f>SUM(COUNTIF(K1235:R1235,"1"))</f>
        <v>1</v>
      </c>
      <c r="T1235" s="32"/>
      <c r="Z1235" s="32" t="s">
        <v>5469</v>
      </c>
      <c r="AA1235" s="34"/>
      <c r="AB1235" s="34"/>
      <c r="AC1235" s="25"/>
      <c r="AE1235" s="41"/>
      <c r="AF1235" s="25"/>
      <c r="AM1235" s="25"/>
      <c r="AT1235" s="32"/>
      <c r="AU1235" s="41"/>
      <c r="AV1235" s="25"/>
      <c r="AW1235" s="25"/>
      <c r="AX1235" s="45"/>
      <c r="AY1235" s="25"/>
      <c r="AZ1235" s="25"/>
      <c r="BA1235" s="25"/>
      <c r="BC1235" s="55"/>
      <c r="BF1235" s="25"/>
      <c r="BI1235" s="41"/>
      <c r="BJ1235" s="25"/>
      <c r="BM1235" s="32"/>
      <c r="BN1235" s="25"/>
      <c r="BO1235" s="32"/>
      <c r="BP1235" s="25"/>
      <c r="BQ1235" s="25"/>
      <c r="BR1235" s="25"/>
      <c r="BS1235" s="32" t="s">
        <v>4831</v>
      </c>
      <c r="BT1235" s="25" t="s">
        <v>4832</v>
      </c>
      <c r="BV1235" s="25"/>
      <c r="BW1235" s="25"/>
      <c r="BX1235" s="32"/>
      <c r="BY1235" s="25"/>
      <c r="CB1235" s="25"/>
      <c r="CD1235" s="25"/>
      <c r="CG1235" s="25" t="s">
        <v>4835</v>
      </c>
      <c r="CH1235" s="50">
        <v>1</v>
      </c>
      <c r="CI1235" s="50" t="s">
        <v>2834</v>
      </c>
      <c r="CK1235" s="50" t="s">
        <v>4831</v>
      </c>
      <c r="CL1235" s="50" t="s">
        <v>4832</v>
      </c>
      <c r="CM1235" s="50" t="s">
        <v>4830</v>
      </c>
      <c r="CN1235" s="50" t="s">
        <v>4834</v>
      </c>
      <c r="CO1235" s="50" t="s">
        <v>3643</v>
      </c>
      <c r="CP1235" s="50" t="s">
        <v>4789</v>
      </c>
      <c r="CQ1235" s="50" t="s">
        <v>4836</v>
      </c>
      <c r="CT1235" s="29"/>
      <c r="CU1235" s="29"/>
      <c r="CW1235" s="25"/>
      <c r="DA1235" s="48"/>
      <c r="DB1235" s="25"/>
      <c r="DC1235" s="25"/>
      <c r="DD1235" s="25"/>
      <c r="DE1235" s="46"/>
      <c r="DF1235" s="39"/>
      <c r="DG1235" s="25"/>
    </row>
    <row r="1236" spans="1:111" x14ac:dyDescent="0.35">
      <c r="A1236" s="25" t="s">
        <v>996</v>
      </c>
      <c r="B1236" s="25">
        <f>+COUNTA(E1236:DF1236)</f>
        <v>17</v>
      </c>
      <c r="F1236" s="32" t="s">
        <v>4837</v>
      </c>
      <c r="G1236" s="25" t="s">
        <v>5940</v>
      </c>
      <c r="I1236" s="25"/>
      <c r="J1236" s="25" t="s">
        <v>5486</v>
      </c>
      <c r="R1236" s="25">
        <v>1</v>
      </c>
      <c r="S1236" s="25">
        <f>SUM(COUNTIF(K1236:R1236,"1"))</f>
        <v>1</v>
      </c>
      <c r="T1236" s="32"/>
      <c r="Z1236" s="32" t="s">
        <v>5469</v>
      </c>
      <c r="AA1236" s="34"/>
      <c r="AB1236" s="34"/>
      <c r="AC1236" s="25"/>
      <c r="AE1236" s="41"/>
      <c r="AF1236" s="25"/>
      <c r="AM1236" s="25"/>
      <c r="AT1236" s="32"/>
      <c r="AU1236" s="41"/>
      <c r="AV1236" s="25"/>
      <c r="AW1236" s="25"/>
      <c r="AX1236" s="45"/>
      <c r="AY1236" s="25"/>
      <c r="AZ1236" s="25"/>
      <c r="BA1236" s="25"/>
      <c r="BC1236" s="55"/>
      <c r="BF1236" s="25"/>
      <c r="BI1236" s="41"/>
      <c r="BJ1236" s="25"/>
      <c r="BM1236" s="32"/>
      <c r="BN1236" s="25"/>
      <c r="BO1236" s="32"/>
      <c r="BP1236" s="25"/>
      <c r="BQ1236" s="25"/>
      <c r="BR1236" s="25"/>
      <c r="BS1236" s="32" t="s">
        <v>4838</v>
      </c>
      <c r="BT1236" s="25" t="s">
        <v>4839</v>
      </c>
      <c r="BV1236" s="25"/>
      <c r="BW1236" s="25"/>
      <c r="BX1236" s="32"/>
      <c r="BY1236" s="25"/>
      <c r="CB1236" s="25"/>
      <c r="CD1236" s="25"/>
      <c r="CG1236" s="25" t="s">
        <v>4842</v>
      </c>
      <c r="CH1236" s="50">
        <v>1</v>
      </c>
      <c r="CI1236" s="50" t="s">
        <v>2834</v>
      </c>
      <c r="CK1236" s="50" t="s">
        <v>4838</v>
      </c>
      <c r="CL1236" s="50" t="s">
        <v>4839</v>
      </c>
      <c r="CN1236" s="50" t="s">
        <v>4841</v>
      </c>
      <c r="CO1236" s="50" t="s">
        <v>2953</v>
      </c>
      <c r="CP1236" s="50" t="s">
        <v>4843</v>
      </c>
      <c r="CQ1236" s="50" t="s">
        <v>4844</v>
      </c>
      <c r="CT1236" s="29"/>
      <c r="CU1236" s="29"/>
      <c r="CW1236" s="25"/>
      <c r="DA1236" s="48"/>
      <c r="DB1236" s="25"/>
      <c r="DC1236" s="25"/>
      <c r="DD1236" s="25"/>
      <c r="DE1236" s="46"/>
      <c r="DF1236" s="39"/>
      <c r="DG1236" s="25"/>
    </row>
    <row r="1237" spans="1:111" x14ac:dyDescent="0.35">
      <c r="A1237" s="25" t="s">
        <v>996</v>
      </c>
      <c r="B1237" s="25">
        <f>+COUNTA(E1237:DF1237)</f>
        <v>18</v>
      </c>
      <c r="F1237" s="32" t="s">
        <v>4845</v>
      </c>
      <c r="G1237" s="25" t="s">
        <v>5940</v>
      </c>
      <c r="I1237" s="25"/>
      <c r="J1237" s="25" t="s">
        <v>5486</v>
      </c>
      <c r="R1237" s="25">
        <v>1</v>
      </c>
      <c r="S1237" s="25">
        <f>SUM(COUNTIF(K1237:R1237,"1"))</f>
        <v>1</v>
      </c>
      <c r="T1237" s="32"/>
      <c r="Z1237" s="32" t="s">
        <v>5469</v>
      </c>
      <c r="AA1237" s="34"/>
      <c r="AB1237" s="34"/>
      <c r="AC1237" s="25"/>
      <c r="AE1237" s="41"/>
      <c r="AF1237" s="25"/>
      <c r="AM1237" s="25"/>
      <c r="AT1237" s="32"/>
      <c r="AU1237" s="41"/>
      <c r="AV1237" s="25"/>
      <c r="AW1237" s="25"/>
      <c r="AX1237" s="45"/>
      <c r="AY1237" s="25"/>
      <c r="AZ1237" s="25"/>
      <c r="BA1237" s="25"/>
      <c r="BC1237" s="55"/>
      <c r="BF1237" s="25"/>
      <c r="BI1237" s="41"/>
      <c r="BJ1237" s="25"/>
      <c r="BM1237" s="32"/>
      <c r="BN1237" s="25"/>
      <c r="BO1237" s="32"/>
      <c r="BP1237" s="25"/>
      <c r="BQ1237" s="25"/>
      <c r="BR1237" s="25"/>
      <c r="BS1237" s="32" t="s">
        <v>4846</v>
      </c>
      <c r="BT1237" s="25" t="s">
        <v>4847</v>
      </c>
      <c r="BV1237" s="25"/>
      <c r="BW1237" s="25"/>
      <c r="BX1237" s="32"/>
      <c r="BY1237" s="25"/>
      <c r="CB1237" s="25"/>
      <c r="CD1237" s="25"/>
      <c r="CG1237" s="25" t="s">
        <v>4850</v>
      </c>
      <c r="CH1237" s="50">
        <v>1</v>
      </c>
      <c r="CI1237" s="50" t="s">
        <v>2834</v>
      </c>
      <c r="CK1237" s="50" t="s">
        <v>4846</v>
      </c>
      <c r="CL1237" s="50" t="s">
        <v>4847</v>
      </c>
      <c r="CM1237" s="50" t="s">
        <v>4845</v>
      </c>
      <c r="CN1237" s="50" t="s">
        <v>4849</v>
      </c>
      <c r="CO1237" s="50" t="s">
        <v>3150</v>
      </c>
      <c r="CP1237" s="50" t="s">
        <v>4851</v>
      </c>
      <c r="CQ1237" s="50" t="s">
        <v>4852</v>
      </c>
      <c r="CT1237" s="29"/>
      <c r="CU1237" s="29"/>
      <c r="CW1237" s="25"/>
      <c r="DA1237" s="48"/>
      <c r="DB1237" s="25"/>
      <c r="DC1237" s="25"/>
      <c r="DD1237" s="25"/>
      <c r="DE1237" s="46"/>
      <c r="DF1237" s="39"/>
      <c r="DG1237" s="25"/>
    </row>
    <row r="1238" spans="1:111" x14ac:dyDescent="0.35">
      <c r="A1238" s="25" t="s">
        <v>996</v>
      </c>
      <c r="B1238" s="25">
        <f>+COUNTA(E1238:DF1238)</f>
        <v>18</v>
      </c>
      <c r="F1238" s="32" t="s">
        <v>4853</v>
      </c>
      <c r="G1238" s="25" t="s">
        <v>5940</v>
      </c>
      <c r="I1238" s="25"/>
      <c r="J1238" s="25" t="s">
        <v>5486</v>
      </c>
      <c r="R1238" s="25">
        <v>1</v>
      </c>
      <c r="S1238" s="25">
        <f>SUM(COUNTIF(K1238:R1238,"1"))</f>
        <v>1</v>
      </c>
      <c r="T1238" s="32"/>
      <c r="Z1238" s="32" t="s">
        <v>5469</v>
      </c>
      <c r="AA1238" s="34"/>
      <c r="AB1238" s="34"/>
      <c r="AC1238" s="25"/>
      <c r="AE1238" s="41"/>
      <c r="AF1238" s="25"/>
      <c r="AM1238" s="25"/>
      <c r="AT1238" s="32"/>
      <c r="AU1238" s="41"/>
      <c r="AV1238" s="25"/>
      <c r="AW1238" s="25"/>
      <c r="AX1238" s="45"/>
      <c r="AY1238" s="25"/>
      <c r="AZ1238" s="25"/>
      <c r="BA1238" s="25"/>
      <c r="BC1238" s="55"/>
      <c r="BF1238" s="25"/>
      <c r="BI1238" s="41"/>
      <c r="BJ1238" s="25"/>
      <c r="BM1238" s="32"/>
      <c r="BN1238" s="25"/>
      <c r="BO1238" s="32"/>
      <c r="BP1238" s="25"/>
      <c r="BQ1238" s="25"/>
      <c r="BR1238" s="25"/>
      <c r="BS1238" s="32" t="s">
        <v>4854</v>
      </c>
      <c r="BT1238" s="25" t="s">
        <v>4855</v>
      </c>
      <c r="BV1238" s="25"/>
      <c r="BW1238" s="25"/>
      <c r="BX1238" s="32"/>
      <c r="BY1238" s="25"/>
      <c r="CB1238" s="25"/>
      <c r="CD1238" s="25"/>
      <c r="CG1238" s="25" t="s">
        <v>4858</v>
      </c>
      <c r="CH1238" s="50">
        <v>1</v>
      </c>
      <c r="CI1238" s="50" t="s">
        <v>2834</v>
      </c>
      <c r="CK1238" s="50" t="s">
        <v>4854</v>
      </c>
      <c r="CL1238" s="50" t="s">
        <v>4855</v>
      </c>
      <c r="CM1238" s="50" t="s">
        <v>4853</v>
      </c>
      <c r="CN1238" s="50" t="s">
        <v>4857</v>
      </c>
      <c r="CO1238" s="50" t="s">
        <v>3014</v>
      </c>
      <c r="CP1238" s="50" t="s">
        <v>4859</v>
      </c>
      <c r="CQ1238" s="50" t="s">
        <v>4860</v>
      </c>
      <c r="CT1238" s="29"/>
      <c r="CU1238" s="29"/>
      <c r="CW1238" s="25"/>
      <c r="DA1238" s="48"/>
      <c r="DB1238" s="25"/>
      <c r="DC1238" s="25"/>
      <c r="DD1238" s="25"/>
      <c r="DE1238" s="46"/>
      <c r="DF1238" s="39"/>
      <c r="DG1238" s="25"/>
    </row>
    <row r="1239" spans="1:111" x14ac:dyDescent="0.35">
      <c r="A1239" s="25" t="s">
        <v>996</v>
      </c>
      <c r="B1239" s="25">
        <f>+COUNTA(E1239:DF1239)</f>
        <v>18</v>
      </c>
      <c r="F1239" s="32" t="s">
        <v>4861</v>
      </c>
      <c r="G1239" s="25" t="s">
        <v>5940</v>
      </c>
      <c r="I1239" s="25"/>
      <c r="J1239" s="25" t="s">
        <v>5486</v>
      </c>
      <c r="R1239" s="25">
        <v>1</v>
      </c>
      <c r="S1239" s="25">
        <f>SUM(COUNTIF(K1239:R1239,"1"))</f>
        <v>1</v>
      </c>
      <c r="T1239" s="32"/>
      <c r="Z1239" s="32" t="s">
        <v>5469</v>
      </c>
      <c r="AA1239" s="34"/>
      <c r="AB1239" s="34"/>
      <c r="AC1239" s="25"/>
      <c r="AE1239" s="41"/>
      <c r="AF1239" s="25"/>
      <c r="AM1239" s="25"/>
      <c r="AT1239" s="32"/>
      <c r="AU1239" s="41"/>
      <c r="AV1239" s="25"/>
      <c r="AW1239" s="25"/>
      <c r="AX1239" s="45"/>
      <c r="AY1239" s="25"/>
      <c r="AZ1239" s="25"/>
      <c r="BA1239" s="25"/>
      <c r="BC1239" s="55"/>
      <c r="BF1239" s="25"/>
      <c r="BI1239" s="41"/>
      <c r="BJ1239" s="25"/>
      <c r="BM1239" s="32"/>
      <c r="BN1239" s="25"/>
      <c r="BO1239" s="32"/>
      <c r="BP1239" s="25"/>
      <c r="BQ1239" s="25"/>
      <c r="BR1239" s="25"/>
      <c r="BS1239" s="32" t="s">
        <v>4862</v>
      </c>
      <c r="BT1239" s="25" t="s">
        <v>4863</v>
      </c>
      <c r="BV1239" s="25"/>
      <c r="BW1239" s="25"/>
      <c r="BX1239" s="32"/>
      <c r="BY1239" s="25"/>
      <c r="CB1239" s="25"/>
      <c r="CD1239" s="25"/>
      <c r="CG1239" s="25" t="s">
        <v>4866</v>
      </c>
      <c r="CH1239" s="50">
        <v>1</v>
      </c>
      <c r="CI1239" s="50" t="s">
        <v>2834</v>
      </c>
      <c r="CK1239" s="50" t="s">
        <v>4862</v>
      </c>
      <c r="CL1239" s="50" t="s">
        <v>4863</v>
      </c>
      <c r="CM1239" s="50" t="s">
        <v>4861</v>
      </c>
      <c r="CN1239" s="50" t="s">
        <v>4865</v>
      </c>
      <c r="CO1239" s="50" t="s">
        <v>2919</v>
      </c>
      <c r="CP1239" s="50" t="s">
        <v>4358</v>
      </c>
      <c r="CQ1239" s="50" t="s">
        <v>4867</v>
      </c>
      <c r="CT1239" s="29"/>
      <c r="CU1239" s="29"/>
      <c r="CW1239" s="25"/>
      <c r="DA1239" s="48"/>
      <c r="DB1239" s="25"/>
      <c r="DC1239" s="25"/>
      <c r="DD1239" s="25"/>
      <c r="DE1239" s="46"/>
      <c r="DF1239" s="39"/>
      <c r="DG1239" s="25"/>
    </row>
    <row r="1240" spans="1:111" x14ac:dyDescent="0.35">
      <c r="A1240" s="25" t="s">
        <v>996</v>
      </c>
      <c r="B1240" s="25">
        <f>+COUNTA(E1240:DF1240)</f>
        <v>18</v>
      </c>
      <c r="F1240" s="32" t="s">
        <v>4868</v>
      </c>
      <c r="G1240" s="25" t="s">
        <v>5940</v>
      </c>
      <c r="I1240" s="25"/>
      <c r="J1240" s="25" t="s">
        <v>5486</v>
      </c>
      <c r="R1240" s="25">
        <v>1</v>
      </c>
      <c r="S1240" s="25">
        <f>SUM(COUNTIF(K1240:R1240,"1"))</f>
        <v>1</v>
      </c>
      <c r="T1240" s="32"/>
      <c r="Z1240" s="32" t="s">
        <v>5469</v>
      </c>
      <c r="AA1240" s="34"/>
      <c r="AB1240" s="34"/>
      <c r="AC1240" s="25"/>
      <c r="AE1240" s="41"/>
      <c r="AF1240" s="25"/>
      <c r="AM1240" s="25"/>
      <c r="AT1240" s="32"/>
      <c r="AU1240" s="41"/>
      <c r="AV1240" s="25"/>
      <c r="AW1240" s="25"/>
      <c r="AX1240" s="45"/>
      <c r="AY1240" s="25"/>
      <c r="AZ1240" s="25"/>
      <c r="BA1240" s="25"/>
      <c r="BC1240" s="55"/>
      <c r="BF1240" s="25"/>
      <c r="BI1240" s="41"/>
      <c r="BJ1240" s="25"/>
      <c r="BM1240" s="32"/>
      <c r="BN1240" s="25"/>
      <c r="BO1240" s="32"/>
      <c r="BP1240" s="25"/>
      <c r="BQ1240" s="25"/>
      <c r="BR1240" s="25"/>
      <c r="BS1240" s="32" t="s">
        <v>4869</v>
      </c>
      <c r="BT1240" s="25" t="s">
        <v>4870</v>
      </c>
      <c r="BV1240" s="25"/>
      <c r="BW1240" s="25"/>
      <c r="BX1240" s="32"/>
      <c r="BY1240" s="25"/>
      <c r="CB1240" s="25"/>
      <c r="CD1240" s="25"/>
      <c r="CG1240" s="25" t="s">
        <v>4873</v>
      </c>
      <c r="CH1240" s="50">
        <v>1</v>
      </c>
      <c r="CI1240" s="50" t="s">
        <v>2834</v>
      </c>
      <c r="CK1240" s="50" t="s">
        <v>4869</v>
      </c>
      <c r="CL1240" s="50" t="s">
        <v>4870</v>
      </c>
      <c r="CM1240" s="50" t="s">
        <v>4868</v>
      </c>
      <c r="CN1240" s="50" t="s">
        <v>4872</v>
      </c>
      <c r="CO1240" s="50" t="s">
        <v>3233</v>
      </c>
      <c r="CP1240" s="50" t="s">
        <v>4874</v>
      </c>
      <c r="CQ1240" s="50" t="s">
        <v>4500</v>
      </c>
      <c r="CT1240" s="29"/>
      <c r="CU1240" s="29"/>
      <c r="CW1240" s="25"/>
      <c r="DA1240" s="48"/>
      <c r="DB1240" s="25"/>
      <c r="DC1240" s="25"/>
      <c r="DD1240" s="25"/>
      <c r="DE1240" s="46"/>
      <c r="DF1240" s="39"/>
      <c r="DG1240" s="25"/>
    </row>
    <row r="1241" spans="1:111" x14ac:dyDescent="0.35">
      <c r="A1241" s="25" t="s">
        <v>996</v>
      </c>
      <c r="B1241" s="25">
        <f>+COUNTA(E1241:DF1241)</f>
        <v>18</v>
      </c>
      <c r="F1241" s="32" t="s">
        <v>4875</v>
      </c>
      <c r="G1241" s="25" t="s">
        <v>5940</v>
      </c>
      <c r="I1241" s="25"/>
      <c r="J1241" s="25" t="s">
        <v>5486</v>
      </c>
      <c r="R1241" s="25">
        <v>1</v>
      </c>
      <c r="S1241" s="25">
        <f>SUM(COUNTIF(K1241:R1241,"1"))</f>
        <v>1</v>
      </c>
      <c r="T1241" s="32"/>
      <c r="Z1241" s="32" t="s">
        <v>5469</v>
      </c>
      <c r="AA1241" s="34"/>
      <c r="AB1241" s="34"/>
      <c r="AC1241" s="25"/>
      <c r="AE1241" s="41"/>
      <c r="AF1241" s="25"/>
      <c r="AM1241" s="25"/>
      <c r="AT1241" s="32"/>
      <c r="AU1241" s="41"/>
      <c r="AV1241" s="25"/>
      <c r="AW1241" s="25"/>
      <c r="AX1241" s="45"/>
      <c r="AY1241" s="25"/>
      <c r="AZ1241" s="25"/>
      <c r="BA1241" s="25"/>
      <c r="BC1241" s="55"/>
      <c r="BF1241" s="25"/>
      <c r="BI1241" s="41"/>
      <c r="BJ1241" s="25"/>
      <c r="BM1241" s="32"/>
      <c r="BN1241" s="25"/>
      <c r="BO1241" s="32"/>
      <c r="BP1241" s="25"/>
      <c r="BQ1241" s="25"/>
      <c r="BR1241" s="25"/>
      <c r="BS1241" s="32" t="s">
        <v>4876</v>
      </c>
      <c r="BT1241" s="25" t="s">
        <v>4877</v>
      </c>
      <c r="BV1241" s="25"/>
      <c r="BW1241" s="25"/>
      <c r="BX1241" s="32"/>
      <c r="BY1241" s="25"/>
      <c r="CB1241" s="25"/>
      <c r="CD1241" s="25"/>
      <c r="CG1241" s="25" t="s">
        <v>4879</v>
      </c>
      <c r="CH1241" s="50">
        <v>1</v>
      </c>
      <c r="CI1241" s="50" t="s">
        <v>2834</v>
      </c>
      <c r="CK1241" s="50" t="s">
        <v>4876</v>
      </c>
      <c r="CL1241" s="50" t="s">
        <v>4877</v>
      </c>
      <c r="CM1241" s="50" t="s">
        <v>4875</v>
      </c>
      <c r="CN1241" s="50" t="s">
        <v>5627</v>
      </c>
      <c r="CO1241" s="50" t="s">
        <v>2870</v>
      </c>
      <c r="CP1241" s="50" t="s">
        <v>2863</v>
      </c>
      <c r="CQ1241" s="50" t="s">
        <v>4880</v>
      </c>
      <c r="CT1241" s="29"/>
      <c r="CU1241" s="29"/>
      <c r="CW1241" s="25"/>
      <c r="DA1241" s="48"/>
      <c r="DB1241" s="25"/>
      <c r="DC1241" s="25"/>
      <c r="DD1241" s="25"/>
      <c r="DE1241" s="46"/>
      <c r="DF1241" s="39"/>
      <c r="DG1241" s="25"/>
    </row>
    <row r="1242" spans="1:111" x14ac:dyDescent="0.35">
      <c r="A1242" s="25" t="s">
        <v>996</v>
      </c>
      <c r="B1242" s="25">
        <f>+COUNTA(E1242:DF1242)</f>
        <v>18</v>
      </c>
      <c r="F1242" s="32" t="s">
        <v>4881</v>
      </c>
      <c r="G1242" s="25" t="s">
        <v>5940</v>
      </c>
      <c r="I1242" s="25"/>
      <c r="J1242" s="25" t="s">
        <v>5486</v>
      </c>
      <c r="R1242" s="25">
        <v>1</v>
      </c>
      <c r="S1242" s="25">
        <f>SUM(COUNTIF(K1242:R1242,"1"))</f>
        <v>1</v>
      </c>
      <c r="T1242" s="32"/>
      <c r="Z1242" s="32" t="s">
        <v>5469</v>
      </c>
      <c r="AA1242" s="34"/>
      <c r="AB1242" s="34"/>
      <c r="AC1242" s="25"/>
      <c r="AE1242" s="41"/>
      <c r="AF1242" s="25"/>
      <c r="AM1242" s="25"/>
      <c r="AT1242" s="32"/>
      <c r="AU1242" s="41"/>
      <c r="AV1242" s="25"/>
      <c r="AW1242" s="25"/>
      <c r="AX1242" s="45"/>
      <c r="AY1242" s="25"/>
      <c r="AZ1242" s="25"/>
      <c r="BA1242" s="25"/>
      <c r="BC1242" s="55"/>
      <c r="BF1242" s="25"/>
      <c r="BI1242" s="41"/>
      <c r="BJ1242" s="25"/>
      <c r="BM1242" s="32"/>
      <c r="BN1242" s="25"/>
      <c r="BO1242" s="32"/>
      <c r="BP1242" s="25"/>
      <c r="BQ1242" s="25"/>
      <c r="BR1242" s="25"/>
      <c r="BS1242" s="32" t="s">
        <v>4882</v>
      </c>
      <c r="BT1242" s="25" t="s">
        <v>4883</v>
      </c>
      <c r="BV1242" s="25"/>
      <c r="BW1242" s="25"/>
      <c r="BX1242" s="32"/>
      <c r="BY1242" s="25"/>
      <c r="CB1242" s="25"/>
      <c r="CD1242" s="25"/>
      <c r="CG1242" s="25" t="s">
        <v>4885</v>
      </c>
      <c r="CH1242" s="50">
        <v>1</v>
      </c>
      <c r="CI1242" s="50" t="s">
        <v>2834</v>
      </c>
      <c r="CK1242" s="50" t="s">
        <v>4882</v>
      </c>
      <c r="CL1242" s="50" t="s">
        <v>4883</v>
      </c>
      <c r="CM1242" s="50" t="s">
        <v>4881</v>
      </c>
      <c r="CN1242" s="50" t="s">
        <v>5628</v>
      </c>
      <c r="CO1242" s="50" t="s">
        <v>2870</v>
      </c>
      <c r="CP1242" s="50" t="s">
        <v>3276</v>
      </c>
      <c r="CQ1242" s="50" t="s">
        <v>4721</v>
      </c>
      <c r="CT1242" s="29"/>
      <c r="CU1242" s="29"/>
      <c r="CW1242" s="25"/>
      <c r="DA1242" s="48"/>
      <c r="DB1242" s="25"/>
      <c r="DC1242" s="25"/>
      <c r="DD1242" s="25"/>
      <c r="DE1242" s="46"/>
      <c r="DF1242" s="39"/>
      <c r="DG1242" s="25"/>
    </row>
    <row r="1243" spans="1:111" x14ac:dyDescent="0.35">
      <c r="A1243" s="25" t="s">
        <v>996</v>
      </c>
      <c r="B1243" s="25">
        <f>+COUNTA(E1243:DF1243)</f>
        <v>18</v>
      </c>
      <c r="F1243" s="32" t="s">
        <v>4886</v>
      </c>
      <c r="G1243" s="25" t="s">
        <v>5940</v>
      </c>
      <c r="I1243" s="25"/>
      <c r="J1243" s="25" t="s">
        <v>5486</v>
      </c>
      <c r="R1243" s="25">
        <v>1</v>
      </c>
      <c r="S1243" s="25">
        <f>SUM(COUNTIF(K1243:R1243,"1"))</f>
        <v>1</v>
      </c>
      <c r="T1243" s="32"/>
      <c r="Z1243" s="32" t="s">
        <v>5469</v>
      </c>
      <c r="AA1243" s="34"/>
      <c r="AB1243" s="34"/>
      <c r="AC1243" s="25"/>
      <c r="AE1243" s="41"/>
      <c r="AF1243" s="25"/>
      <c r="AM1243" s="25"/>
      <c r="AT1243" s="32"/>
      <c r="AU1243" s="41"/>
      <c r="AV1243" s="25"/>
      <c r="AW1243" s="25"/>
      <c r="AX1243" s="45"/>
      <c r="AY1243" s="25"/>
      <c r="AZ1243" s="25"/>
      <c r="BA1243" s="25"/>
      <c r="BC1243" s="55"/>
      <c r="BF1243" s="25"/>
      <c r="BI1243" s="41"/>
      <c r="BJ1243" s="25"/>
      <c r="BM1243" s="32"/>
      <c r="BN1243" s="25"/>
      <c r="BO1243" s="32"/>
      <c r="BP1243" s="25"/>
      <c r="BQ1243" s="25"/>
      <c r="BR1243" s="25"/>
      <c r="BS1243" s="32" t="s">
        <v>4887</v>
      </c>
      <c r="BT1243" s="25" t="s">
        <v>4888</v>
      </c>
      <c r="BV1243" s="25"/>
      <c r="BW1243" s="25"/>
      <c r="BX1243" s="32"/>
      <c r="BY1243" s="25"/>
      <c r="CB1243" s="25"/>
      <c r="CD1243" s="25"/>
      <c r="CG1243" s="25" t="s">
        <v>4891</v>
      </c>
      <c r="CH1243" s="50">
        <v>1</v>
      </c>
      <c r="CI1243" s="50" t="s">
        <v>2834</v>
      </c>
      <c r="CK1243" s="50" t="s">
        <v>4887</v>
      </c>
      <c r="CL1243" s="50" t="s">
        <v>4888</v>
      </c>
      <c r="CM1243" s="50" t="s">
        <v>4886</v>
      </c>
      <c r="CN1243" s="50" t="s">
        <v>4890</v>
      </c>
      <c r="CO1243" s="50" t="s">
        <v>3233</v>
      </c>
      <c r="CP1243" s="50" t="s">
        <v>4892</v>
      </c>
      <c r="CQ1243" s="50" t="s">
        <v>2955</v>
      </c>
      <c r="CT1243" s="29"/>
      <c r="CU1243" s="29"/>
      <c r="CW1243" s="25"/>
      <c r="DA1243" s="48"/>
      <c r="DB1243" s="25"/>
      <c r="DC1243" s="25"/>
      <c r="DD1243" s="25"/>
      <c r="DE1243" s="46"/>
      <c r="DF1243" s="39"/>
      <c r="DG1243" s="25"/>
    </row>
    <row r="1244" spans="1:111" x14ac:dyDescent="0.35">
      <c r="A1244" s="25" t="s">
        <v>996</v>
      </c>
      <c r="B1244" s="25">
        <f>+COUNTA(E1244:DF1244)</f>
        <v>18</v>
      </c>
      <c r="F1244" s="32" t="s">
        <v>912</v>
      </c>
      <c r="G1244" s="25" t="s">
        <v>5940</v>
      </c>
      <c r="I1244" s="25"/>
      <c r="J1244" s="25" t="s">
        <v>5486</v>
      </c>
      <c r="R1244" s="25">
        <v>1</v>
      </c>
      <c r="S1244" s="25">
        <f>SUM(COUNTIF(K1244:R1244,"1"))</f>
        <v>1</v>
      </c>
      <c r="T1244" s="32"/>
      <c r="Z1244" s="32" t="s">
        <v>5469</v>
      </c>
      <c r="AA1244" s="34"/>
      <c r="AB1244" s="34"/>
      <c r="AC1244" s="25"/>
      <c r="AE1244" s="41"/>
      <c r="AF1244" s="25"/>
      <c r="AM1244" s="25"/>
      <c r="AT1244" s="32"/>
      <c r="AU1244" s="41"/>
      <c r="AV1244" s="25"/>
      <c r="AW1244" s="25"/>
      <c r="AX1244" s="45"/>
      <c r="AY1244" s="25"/>
      <c r="AZ1244" s="25"/>
      <c r="BA1244" s="25"/>
      <c r="BC1244" s="55"/>
      <c r="BF1244" s="25"/>
      <c r="BI1244" s="41"/>
      <c r="BJ1244" s="25"/>
      <c r="BM1244" s="32"/>
      <c r="BN1244" s="25"/>
      <c r="BO1244" s="32"/>
      <c r="BP1244" s="25"/>
      <c r="BQ1244" s="25"/>
      <c r="BR1244" s="25"/>
      <c r="BS1244" s="32" t="s">
        <v>535</v>
      </c>
      <c r="BT1244" s="25" t="s">
        <v>4893</v>
      </c>
      <c r="BV1244" s="25"/>
      <c r="BW1244" s="25"/>
      <c r="BX1244" s="32"/>
      <c r="BY1244" s="25"/>
      <c r="CB1244" s="25"/>
      <c r="CD1244" s="25"/>
      <c r="CG1244" s="25" t="s">
        <v>4896</v>
      </c>
      <c r="CH1244" s="50">
        <v>1</v>
      </c>
      <c r="CI1244" s="50" t="s">
        <v>2834</v>
      </c>
      <c r="CK1244" s="50" t="s">
        <v>535</v>
      </c>
      <c r="CL1244" s="50" t="s">
        <v>4893</v>
      </c>
      <c r="CM1244" s="50" t="s">
        <v>912</v>
      </c>
      <c r="CN1244" s="50" t="s">
        <v>4895</v>
      </c>
      <c r="CO1244" s="50" t="s">
        <v>3150</v>
      </c>
      <c r="CP1244" s="50" t="s">
        <v>3039</v>
      </c>
      <c r="CQ1244" s="50" t="s">
        <v>3293</v>
      </c>
      <c r="CT1244" s="29"/>
      <c r="CU1244" s="29"/>
      <c r="CW1244" s="25"/>
      <c r="DA1244" s="48"/>
      <c r="DB1244" s="25"/>
      <c r="DC1244" s="25"/>
      <c r="DD1244" s="25"/>
      <c r="DE1244" s="46"/>
      <c r="DF1244" s="39"/>
      <c r="DG1244" s="25"/>
    </row>
    <row r="1245" spans="1:111" x14ac:dyDescent="0.35">
      <c r="A1245" s="25" t="s">
        <v>996</v>
      </c>
      <c r="B1245" s="25">
        <f>+COUNTA(E1245:DF1245)</f>
        <v>18</v>
      </c>
      <c r="F1245" s="32" t="s">
        <v>4897</v>
      </c>
      <c r="G1245" s="25" t="s">
        <v>5940</v>
      </c>
      <c r="I1245" s="25"/>
      <c r="J1245" s="25" t="s">
        <v>5486</v>
      </c>
      <c r="R1245" s="25">
        <v>1</v>
      </c>
      <c r="S1245" s="25">
        <f>SUM(COUNTIF(K1245:R1245,"1"))</f>
        <v>1</v>
      </c>
      <c r="T1245" s="32"/>
      <c r="Z1245" s="32" t="s">
        <v>5469</v>
      </c>
      <c r="AA1245" s="34"/>
      <c r="AB1245" s="34"/>
      <c r="AC1245" s="25"/>
      <c r="AE1245" s="41"/>
      <c r="AF1245" s="25"/>
      <c r="AM1245" s="25"/>
      <c r="AT1245" s="32"/>
      <c r="AU1245" s="41"/>
      <c r="AV1245" s="25"/>
      <c r="AW1245" s="25"/>
      <c r="AX1245" s="45"/>
      <c r="AY1245" s="25"/>
      <c r="AZ1245" s="25"/>
      <c r="BA1245" s="25"/>
      <c r="BC1245" s="55"/>
      <c r="BF1245" s="25"/>
      <c r="BI1245" s="41"/>
      <c r="BJ1245" s="25"/>
      <c r="BM1245" s="32"/>
      <c r="BN1245" s="25"/>
      <c r="BO1245" s="32"/>
      <c r="BP1245" s="25"/>
      <c r="BQ1245" s="25"/>
      <c r="BR1245" s="25"/>
      <c r="BS1245" s="32" t="s">
        <v>4898</v>
      </c>
      <c r="BT1245" s="25" t="s">
        <v>4899</v>
      </c>
      <c r="BV1245" s="25"/>
      <c r="BW1245" s="25"/>
      <c r="BX1245" s="32"/>
      <c r="BY1245" s="25"/>
      <c r="CB1245" s="25"/>
      <c r="CD1245" s="25"/>
      <c r="CG1245" s="25" t="s">
        <v>4902</v>
      </c>
      <c r="CH1245" s="50">
        <v>1</v>
      </c>
      <c r="CI1245" s="50" t="s">
        <v>2834</v>
      </c>
      <c r="CK1245" s="50" t="s">
        <v>4898</v>
      </c>
      <c r="CL1245" s="50" t="s">
        <v>4899</v>
      </c>
      <c r="CM1245" s="50" t="s">
        <v>4897</v>
      </c>
      <c r="CN1245" s="50" t="s">
        <v>4901</v>
      </c>
      <c r="CO1245" s="50" t="s">
        <v>3534</v>
      </c>
      <c r="CP1245" s="50" t="s">
        <v>4695</v>
      </c>
      <c r="CQ1245" s="50" t="s">
        <v>3116</v>
      </c>
      <c r="CT1245" s="29"/>
      <c r="CU1245" s="29"/>
      <c r="CW1245" s="25"/>
      <c r="DA1245" s="48"/>
      <c r="DB1245" s="25"/>
      <c r="DC1245" s="25"/>
      <c r="DD1245" s="25"/>
      <c r="DE1245" s="46"/>
      <c r="DF1245" s="39"/>
      <c r="DG1245" s="25"/>
    </row>
    <row r="1246" spans="1:111" x14ac:dyDescent="0.35">
      <c r="A1246" s="25" t="s">
        <v>996</v>
      </c>
      <c r="B1246" s="25">
        <f>+COUNTA(E1246:DF1246)</f>
        <v>18</v>
      </c>
      <c r="F1246" s="32" t="s">
        <v>4903</v>
      </c>
      <c r="G1246" s="25" t="s">
        <v>5940</v>
      </c>
      <c r="I1246" s="25"/>
      <c r="J1246" s="25" t="s">
        <v>5486</v>
      </c>
      <c r="R1246" s="25">
        <v>1</v>
      </c>
      <c r="S1246" s="25">
        <f>SUM(COUNTIF(K1246:R1246,"1"))</f>
        <v>1</v>
      </c>
      <c r="T1246" s="32"/>
      <c r="Z1246" s="32" t="s">
        <v>5469</v>
      </c>
      <c r="AA1246" s="34"/>
      <c r="AB1246" s="34"/>
      <c r="AC1246" s="25"/>
      <c r="AE1246" s="41"/>
      <c r="AF1246" s="25"/>
      <c r="AM1246" s="25"/>
      <c r="AT1246" s="32"/>
      <c r="AU1246" s="41"/>
      <c r="AV1246" s="25"/>
      <c r="AW1246" s="25"/>
      <c r="AX1246" s="45"/>
      <c r="AY1246" s="25"/>
      <c r="AZ1246" s="25"/>
      <c r="BA1246" s="25"/>
      <c r="BC1246" s="55"/>
      <c r="BF1246" s="25"/>
      <c r="BI1246" s="41"/>
      <c r="BJ1246" s="25"/>
      <c r="BM1246" s="32"/>
      <c r="BN1246" s="25"/>
      <c r="BO1246" s="32"/>
      <c r="BP1246" s="25"/>
      <c r="BQ1246" s="25"/>
      <c r="BR1246" s="25"/>
      <c r="BS1246" s="32" t="s">
        <v>4904</v>
      </c>
      <c r="BT1246" s="25" t="s">
        <v>4905</v>
      </c>
      <c r="BV1246" s="25"/>
      <c r="BW1246" s="25"/>
      <c r="BX1246" s="32"/>
      <c r="BY1246" s="25"/>
      <c r="CB1246" s="25"/>
      <c r="CD1246" s="25"/>
      <c r="CG1246" s="25" t="s">
        <v>4908</v>
      </c>
      <c r="CH1246" s="50">
        <v>1</v>
      </c>
      <c r="CI1246" s="50" t="s">
        <v>2834</v>
      </c>
      <c r="CK1246" s="50" t="s">
        <v>4904</v>
      </c>
      <c r="CL1246" s="50" t="s">
        <v>4905</v>
      </c>
      <c r="CM1246" s="50" t="s">
        <v>4903</v>
      </c>
      <c r="CN1246" s="50" t="s">
        <v>4907</v>
      </c>
      <c r="CO1246" s="50" t="s">
        <v>2886</v>
      </c>
      <c r="CP1246" s="50" t="s">
        <v>3322</v>
      </c>
      <c r="CQ1246" s="50" t="s">
        <v>3071</v>
      </c>
      <c r="CT1246" s="29"/>
      <c r="CU1246" s="29"/>
      <c r="CW1246" s="25"/>
      <c r="DA1246" s="48"/>
      <c r="DB1246" s="25"/>
      <c r="DC1246" s="25"/>
      <c r="DD1246" s="25"/>
      <c r="DE1246" s="46"/>
      <c r="DF1246" s="39"/>
      <c r="DG1246" s="25"/>
    </row>
    <row r="1247" spans="1:111" x14ac:dyDescent="0.35">
      <c r="A1247" s="25" t="s">
        <v>996</v>
      </c>
      <c r="B1247" s="25">
        <f>+COUNTA(E1247:DF1247)</f>
        <v>18</v>
      </c>
      <c r="F1247" s="32" t="s">
        <v>4909</v>
      </c>
      <c r="G1247" s="25" t="s">
        <v>5940</v>
      </c>
      <c r="I1247" s="25"/>
      <c r="J1247" s="25" t="s">
        <v>5486</v>
      </c>
      <c r="R1247" s="25">
        <v>1</v>
      </c>
      <c r="S1247" s="25">
        <f>SUM(COUNTIF(K1247:R1247,"1"))</f>
        <v>1</v>
      </c>
      <c r="T1247" s="32"/>
      <c r="Z1247" s="32" t="s">
        <v>5469</v>
      </c>
      <c r="AA1247" s="34"/>
      <c r="AB1247" s="34"/>
      <c r="AC1247" s="25"/>
      <c r="AE1247" s="41"/>
      <c r="AF1247" s="25"/>
      <c r="AM1247" s="25"/>
      <c r="AT1247" s="32"/>
      <c r="AU1247" s="41"/>
      <c r="AV1247" s="25"/>
      <c r="AW1247" s="25"/>
      <c r="AX1247" s="45"/>
      <c r="AY1247" s="25"/>
      <c r="AZ1247" s="25"/>
      <c r="BA1247" s="25"/>
      <c r="BC1247" s="55"/>
      <c r="BF1247" s="25"/>
      <c r="BI1247" s="41"/>
      <c r="BJ1247" s="25"/>
      <c r="BM1247" s="32"/>
      <c r="BN1247" s="25"/>
      <c r="BO1247" s="32"/>
      <c r="BP1247" s="25"/>
      <c r="BQ1247" s="25"/>
      <c r="BR1247" s="25"/>
      <c r="BS1247" s="32" t="s">
        <v>4910</v>
      </c>
      <c r="BT1247" s="25" t="s">
        <v>4911</v>
      </c>
      <c r="BV1247" s="25"/>
      <c r="BW1247" s="25"/>
      <c r="BX1247" s="32"/>
      <c r="BY1247" s="25"/>
      <c r="CB1247" s="25"/>
      <c r="CD1247" s="25"/>
      <c r="CG1247" s="25" t="s">
        <v>4914</v>
      </c>
      <c r="CH1247" s="50">
        <v>1</v>
      </c>
      <c r="CI1247" s="50" t="s">
        <v>2834</v>
      </c>
      <c r="CK1247" s="50" t="s">
        <v>4910</v>
      </c>
      <c r="CL1247" s="50" t="s">
        <v>4911</v>
      </c>
      <c r="CM1247" s="50" t="s">
        <v>4909</v>
      </c>
      <c r="CN1247" s="50" t="s">
        <v>4913</v>
      </c>
      <c r="CO1247" s="50" t="s">
        <v>2836</v>
      </c>
      <c r="CP1247" s="50" t="s">
        <v>3292</v>
      </c>
      <c r="CQ1247" s="50" t="s">
        <v>2838</v>
      </c>
      <c r="CT1247" s="29"/>
      <c r="CU1247" s="29"/>
      <c r="CW1247" s="25"/>
      <c r="DA1247" s="48"/>
      <c r="DB1247" s="25"/>
      <c r="DC1247" s="25"/>
      <c r="DD1247" s="25"/>
      <c r="DE1247" s="46"/>
      <c r="DF1247" s="39"/>
      <c r="DG1247" s="25"/>
    </row>
    <row r="1248" spans="1:111" x14ac:dyDescent="0.35">
      <c r="A1248" s="25" t="s">
        <v>996</v>
      </c>
      <c r="B1248" s="25">
        <f>+COUNTA(E1248:DF1248)</f>
        <v>18</v>
      </c>
      <c r="F1248" s="32" t="s">
        <v>4915</v>
      </c>
      <c r="G1248" s="25" t="s">
        <v>5940</v>
      </c>
      <c r="I1248" s="25"/>
      <c r="J1248" s="25" t="s">
        <v>5486</v>
      </c>
      <c r="R1248" s="25">
        <v>1</v>
      </c>
      <c r="S1248" s="25">
        <f>SUM(COUNTIF(K1248:R1248,"1"))</f>
        <v>1</v>
      </c>
      <c r="T1248" s="32"/>
      <c r="Z1248" s="32" t="s">
        <v>5469</v>
      </c>
      <c r="AA1248" s="34"/>
      <c r="AB1248" s="34"/>
      <c r="AC1248" s="25"/>
      <c r="AE1248" s="41"/>
      <c r="AF1248" s="25"/>
      <c r="AM1248" s="25"/>
      <c r="AT1248" s="32"/>
      <c r="AU1248" s="41"/>
      <c r="AV1248" s="25"/>
      <c r="AW1248" s="25"/>
      <c r="AX1248" s="45"/>
      <c r="AY1248" s="25"/>
      <c r="AZ1248" s="25"/>
      <c r="BA1248" s="25"/>
      <c r="BC1248" s="55"/>
      <c r="BF1248" s="25"/>
      <c r="BI1248" s="41"/>
      <c r="BJ1248" s="25"/>
      <c r="BM1248" s="32"/>
      <c r="BN1248" s="25"/>
      <c r="BO1248" s="32"/>
      <c r="BP1248" s="25"/>
      <c r="BQ1248" s="25"/>
      <c r="BR1248" s="25"/>
      <c r="BS1248" s="32" t="s">
        <v>4916</v>
      </c>
      <c r="BT1248" s="25" t="s">
        <v>4917</v>
      </c>
      <c r="BV1248" s="25"/>
      <c r="BW1248" s="25"/>
      <c r="BX1248" s="32"/>
      <c r="BY1248" s="25"/>
      <c r="CB1248" s="25"/>
      <c r="CD1248" s="25"/>
      <c r="CG1248" s="25" t="s">
        <v>4920</v>
      </c>
      <c r="CH1248" s="50">
        <v>1</v>
      </c>
      <c r="CI1248" s="50" t="s">
        <v>2834</v>
      </c>
      <c r="CK1248" s="50" t="s">
        <v>4916</v>
      </c>
      <c r="CL1248" s="50" t="s">
        <v>4917</v>
      </c>
      <c r="CM1248" s="50" t="s">
        <v>4915</v>
      </c>
      <c r="CN1248" s="50" t="s">
        <v>4919</v>
      </c>
      <c r="CO1248" s="50" t="s">
        <v>2886</v>
      </c>
      <c r="CP1248" s="50" t="s">
        <v>4921</v>
      </c>
      <c r="CQ1248" s="50" t="s">
        <v>3159</v>
      </c>
      <c r="CT1248" s="29"/>
      <c r="CU1248" s="29"/>
      <c r="CW1248" s="25"/>
      <c r="DA1248" s="48"/>
      <c r="DB1248" s="25"/>
      <c r="DC1248" s="25"/>
      <c r="DD1248" s="25"/>
      <c r="DE1248" s="46"/>
      <c r="DF1248" s="39"/>
      <c r="DG1248" s="25"/>
    </row>
    <row r="1249" spans="1:111" x14ac:dyDescent="0.35">
      <c r="A1249" s="25" t="s">
        <v>996</v>
      </c>
      <c r="B1249" s="25">
        <f>+COUNTA(E1249:DF1249)</f>
        <v>18</v>
      </c>
      <c r="F1249" s="32" t="s">
        <v>4922</v>
      </c>
      <c r="G1249" s="25" t="s">
        <v>5940</v>
      </c>
      <c r="I1249" s="25"/>
      <c r="J1249" s="25" t="s">
        <v>5486</v>
      </c>
      <c r="R1249" s="25">
        <v>1</v>
      </c>
      <c r="S1249" s="25">
        <f>SUM(COUNTIF(K1249:R1249,"1"))</f>
        <v>1</v>
      </c>
      <c r="T1249" s="32"/>
      <c r="Z1249" s="32" t="s">
        <v>5469</v>
      </c>
      <c r="AA1249" s="34"/>
      <c r="AB1249" s="34"/>
      <c r="AC1249" s="25"/>
      <c r="AE1249" s="41"/>
      <c r="AF1249" s="25"/>
      <c r="AM1249" s="25"/>
      <c r="AT1249" s="32"/>
      <c r="AU1249" s="41"/>
      <c r="AV1249" s="25"/>
      <c r="AW1249" s="25"/>
      <c r="AX1249" s="45"/>
      <c r="AY1249" s="25"/>
      <c r="AZ1249" s="25"/>
      <c r="BA1249" s="25"/>
      <c r="BC1249" s="55"/>
      <c r="BF1249" s="25"/>
      <c r="BI1249" s="41"/>
      <c r="BJ1249" s="25"/>
      <c r="BM1249" s="32"/>
      <c r="BN1249" s="25"/>
      <c r="BO1249" s="32"/>
      <c r="BP1249" s="25"/>
      <c r="BQ1249" s="25"/>
      <c r="BR1249" s="25"/>
      <c r="BS1249" s="32" t="s">
        <v>4923</v>
      </c>
      <c r="BT1249" s="25" t="s">
        <v>4924</v>
      </c>
      <c r="BV1249" s="25"/>
      <c r="BW1249" s="25"/>
      <c r="BX1249" s="32"/>
      <c r="BY1249" s="25"/>
      <c r="CB1249" s="25"/>
      <c r="CD1249" s="25"/>
      <c r="CG1249" s="25" t="s">
        <v>4927</v>
      </c>
      <c r="CH1249" s="50">
        <v>1</v>
      </c>
      <c r="CI1249" s="50" t="s">
        <v>2834</v>
      </c>
      <c r="CK1249" s="50" t="s">
        <v>4923</v>
      </c>
      <c r="CL1249" s="50" t="s">
        <v>4924</v>
      </c>
      <c r="CM1249" s="50" t="s">
        <v>4922</v>
      </c>
      <c r="CN1249" s="50" t="s">
        <v>4926</v>
      </c>
      <c r="CO1249" s="50" t="s">
        <v>3380</v>
      </c>
      <c r="CP1249" s="50" t="s">
        <v>3443</v>
      </c>
      <c r="CQ1249" s="50" t="s">
        <v>2955</v>
      </c>
      <c r="CT1249" s="29"/>
      <c r="CU1249" s="29"/>
      <c r="CW1249" s="25"/>
      <c r="DA1249" s="48"/>
      <c r="DB1249" s="25"/>
      <c r="DC1249" s="25"/>
      <c r="DD1249" s="25"/>
      <c r="DE1249" s="46"/>
      <c r="DF1249" s="39"/>
      <c r="DG1249" s="25"/>
    </row>
    <row r="1250" spans="1:111" x14ac:dyDescent="0.35">
      <c r="A1250" s="25" t="s">
        <v>996</v>
      </c>
      <c r="B1250" s="25">
        <f>+COUNTA(E1250:DF1250)</f>
        <v>18</v>
      </c>
      <c r="F1250" s="32" t="s">
        <v>4928</v>
      </c>
      <c r="G1250" s="25" t="s">
        <v>5940</v>
      </c>
      <c r="I1250" s="25"/>
      <c r="J1250" s="25" t="s">
        <v>5486</v>
      </c>
      <c r="R1250" s="25">
        <v>1</v>
      </c>
      <c r="S1250" s="25">
        <f>SUM(COUNTIF(K1250:R1250,"1"))</f>
        <v>1</v>
      </c>
      <c r="T1250" s="32"/>
      <c r="Z1250" s="32" t="s">
        <v>5469</v>
      </c>
      <c r="AA1250" s="34"/>
      <c r="AB1250" s="34"/>
      <c r="AC1250" s="25"/>
      <c r="AE1250" s="41"/>
      <c r="AF1250" s="25"/>
      <c r="AM1250" s="25"/>
      <c r="AT1250" s="32"/>
      <c r="AU1250" s="41"/>
      <c r="AV1250" s="25"/>
      <c r="AW1250" s="25"/>
      <c r="AX1250" s="45"/>
      <c r="AY1250" s="25"/>
      <c r="AZ1250" s="25"/>
      <c r="BA1250" s="25"/>
      <c r="BC1250" s="55"/>
      <c r="BF1250" s="25"/>
      <c r="BI1250" s="41"/>
      <c r="BJ1250" s="25"/>
      <c r="BM1250" s="32"/>
      <c r="BN1250" s="25"/>
      <c r="BO1250" s="32"/>
      <c r="BP1250" s="25"/>
      <c r="BQ1250" s="25"/>
      <c r="BR1250" s="25"/>
      <c r="BS1250" s="32" t="s">
        <v>4929</v>
      </c>
      <c r="BT1250" s="25" t="s">
        <v>4930</v>
      </c>
      <c r="BV1250" s="25"/>
      <c r="BW1250" s="25"/>
      <c r="BX1250" s="32"/>
      <c r="BY1250" s="25"/>
      <c r="CB1250" s="25"/>
      <c r="CD1250" s="25"/>
      <c r="CG1250" s="25" t="s">
        <v>4933</v>
      </c>
      <c r="CH1250" s="50">
        <v>1</v>
      </c>
      <c r="CI1250" s="50" t="s">
        <v>2834</v>
      </c>
      <c r="CK1250" s="50" t="s">
        <v>4929</v>
      </c>
      <c r="CL1250" s="50" t="s">
        <v>4930</v>
      </c>
      <c r="CM1250" s="50" t="s">
        <v>4928</v>
      </c>
      <c r="CN1250" s="50" t="s">
        <v>4932</v>
      </c>
      <c r="CO1250" s="50" t="s">
        <v>3014</v>
      </c>
      <c r="CP1250" s="50" t="s">
        <v>3195</v>
      </c>
      <c r="CQ1250" s="50" t="s">
        <v>4934</v>
      </c>
      <c r="CT1250" s="29"/>
      <c r="CU1250" s="29"/>
      <c r="CW1250" s="25"/>
      <c r="DA1250" s="48"/>
      <c r="DB1250" s="25"/>
      <c r="DC1250" s="25"/>
      <c r="DD1250" s="25"/>
      <c r="DE1250" s="46"/>
      <c r="DF1250" s="39"/>
      <c r="DG1250" s="25"/>
    </row>
    <row r="1251" spans="1:111" x14ac:dyDescent="0.35">
      <c r="A1251" s="25" t="s">
        <v>996</v>
      </c>
      <c r="B1251" s="25">
        <f>+COUNTA(E1251:DF1251)</f>
        <v>18</v>
      </c>
      <c r="F1251" s="32" t="s">
        <v>4935</v>
      </c>
      <c r="G1251" s="25" t="s">
        <v>5940</v>
      </c>
      <c r="I1251" s="25"/>
      <c r="J1251" s="25" t="s">
        <v>5486</v>
      </c>
      <c r="R1251" s="25">
        <v>1</v>
      </c>
      <c r="S1251" s="25">
        <f>SUM(COUNTIF(K1251:R1251,"1"))</f>
        <v>1</v>
      </c>
      <c r="T1251" s="32"/>
      <c r="Z1251" s="32" t="s">
        <v>5469</v>
      </c>
      <c r="AA1251" s="34"/>
      <c r="AB1251" s="34"/>
      <c r="AC1251" s="25"/>
      <c r="AE1251" s="41"/>
      <c r="AF1251" s="25"/>
      <c r="AM1251" s="25"/>
      <c r="AT1251" s="32"/>
      <c r="AU1251" s="41"/>
      <c r="AV1251" s="25"/>
      <c r="AW1251" s="25"/>
      <c r="AX1251" s="45"/>
      <c r="AY1251" s="25"/>
      <c r="AZ1251" s="25"/>
      <c r="BA1251" s="25"/>
      <c r="BC1251" s="55"/>
      <c r="BF1251" s="25"/>
      <c r="BI1251" s="41"/>
      <c r="BJ1251" s="25"/>
      <c r="BM1251" s="32"/>
      <c r="BN1251" s="25"/>
      <c r="BO1251" s="32"/>
      <c r="BP1251" s="25"/>
      <c r="BQ1251" s="25"/>
      <c r="BR1251" s="25"/>
      <c r="BS1251" s="32" t="s">
        <v>4936</v>
      </c>
      <c r="BT1251" s="25" t="s">
        <v>4937</v>
      </c>
      <c r="BV1251" s="25"/>
      <c r="BW1251" s="25"/>
      <c r="BX1251" s="32"/>
      <c r="BY1251" s="25"/>
      <c r="CB1251" s="25"/>
      <c r="CD1251" s="25"/>
      <c r="CG1251" s="25" t="s">
        <v>4940</v>
      </c>
      <c r="CH1251" s="50">
        <v>1</v>
      </c>
      <c r="CI1251" s="50" t="s">
        <v>2834</v>
      </c>
      <c r="CK1251" s="50" t="s">
        <v>4936</v>
      </c>
      <c r="CL1251" s="50" t="s">
        <v>4937</v>
      </c>
      <c r="CM1251" s="50" t="s">
        <v>4935</v>
      </c>
      <c r="CN1251" s="50" t="s">
        <v>4939</v>
      </c>
      <c r="CO1251" s="50" t="s">
        <v>3218</v>
      </c>
      <c r="CP1251" s="50" t="s">
        <v>4808</v>
      </c>
      <c r="CQ1251" s="50" t="s">
        <v>3491</v>
      </c>
      <c r="CT1251" s="29"/>
      <c r="CU1251" s="29"/>
      <c r="CW1251" s="25"/>
      <c r="DA1251" s="48"/>
      <c r="DB1251" s="25"/>
      <c r="DC1251" s="25"/>
      <c r="DD1251" s="25"/>
      <c r="DE1251" s="46"/>
      <c r="DF1251" s="39"/>
      <c r="DG1251" s="25"/>
    </row>
    <row r="1252" spans="1:111" x14ac:dyDescent="0.35">
      <c r="A1252" s="25" t="s">
        <v>996</v>
      </c>
      <c r="B1252" s="25">
        <f>+COUNTA(E1252:DF1252)</f>
        <v>18</v>
      </c>
      <c r="F1252" s="32" t="s">
        <v>4941</v>
      </c>
      <c r="G1252" s="25" t="s">
        <v>5940</v>
      </c>
      <c r="I1252" s="25"/>
      <c r="J1252" s="25" t="s">
        <v>5486</v>
      </c>
      <c r="R1252" s="25">
        <v>1</v>
      </c>
      <c r="S1252" s="25">
        <f>SUM(COUNTIF(K1252:R1252,"1"))</f>
        <v>1</v>
      </c>
      <c r="T1252" s="32"/>
      <c r="Z1252" s="32" t="s">
        <v>5469</v>
      </c>
      <c r="AA1252" s="34"/>
      <c r="AB1252" s="34"/>
      <c r="AC1252" s="25"/>
      <c r="AE1252" s="41"/>
      <c r="AF1252" s="25"/>
      <c r="AM1252" s="25"/>
      <c r="AT1252" s="32"/>
      <c r="AU1252" s="41"/>
      <c r="AV1252" s="25"/>
      <c r="AW1252" s="25"/>
      <c r="AX1252" s="45"/>
      <c r="AY1252" s="25"/>
      <c r="AZ1252" s="25"/>
      <c r="BA1252" s="25"/>
      <c r="BC1252" s="55"/>
      <c r="BF1252" s="25"/>
      <c r="BI1252" s="41"/>
      <c r="BJ1252" s="25"/>
      <c r="BM1252" s="32"/>
      <c r="BN1252" s="25"/>
      <c r="BO1252" s="32"/>
      <c r="BP1252" s="25"/>
      <c r="BQ1252" s="25"/>
      <c r="BR1252" s="25"/>
      <c r="BS1252" s="32" t="s">
        <v>4942</v>
      </c>
      <c r="BT1252" s="25" t="s">
        <v>4943</v>
      </c>
      <c r="BV1252" s="25"/>
      <c r="BW1252" s="25"/>
      <c r="BX1252" s="32"/>
      <c r="BY1252" s="25"/>
      <c r="CB1252" s="25"/>
      <c r="CD1252" s="25"/>
      <c r="CG1252" s="25" t="s">
        <v>4946</v>
      </c>
      <c r="CH1252" s="50">
        <v>1</v>
      </c>
      <c r="CI1252" s="50" t="s">
        <v>2834</v>
      </c>
      <c r="CK1252" s="50" t="s">
        <v>4942</v>
      </c>
      <c r="CL1252" s="50" t="s">
        <v>4943</v>
      </c>
      <c r="CM1252" s="50" t="s">
        <v>4941</v>
      </c>
      <c r="CN1252" s="50" t="s">
        <v>4945</v>
      </c>
      <c r="CO1252" s="50" t="s">
        <v>2910</v>
      </c>
      <c r="CP1252" s="50" t="s">
        <v>3276</v>
      </c>
      <c r="CQ1252" s="50" t="s">
        <v>3120</v>
      </c>
      <c r="CT1252" s="29"/>
      <c r="CU1252" s="29"/>
      <c r="CW1252" s="25"/>
      <c r="DA1252" s="48"/>
      <c r="DB1252" s="25"/>
      <c r="DC1252" s="25"/>
      <c r="DD1252" s="25"/>
      <c r="DE1252" s="46"/>
      <c r="DF1252" s="39"/>
      <c r="DG1252" s="25"/>
    </row>
    <row r="1253" spans="1:111" x14ac:dyDescent="0.35">
      <c r="A1253" s="25" t="s">
        <v>996</v>
      </c>
      <c r="B1253" s="25">
        <f>+COUNTA(E1253:DF1253)</f>
        <v>18</v>
      </c>
      <c r="F1253" s="32" t="s">
        <v>4947</v>
      </c>
      <c r="G1253" s="25" t="s">
        <v>5940</v>
      </c>
      <c r="I1253" s="25"/>
      <c r="J1253" s="25" t="s">
        <v>5486</v>
      </c>
      <c r="R1253" s="25">
        <v>1</v>
      </c>
      <c r="S1253" s="25">
        <f>SUM(COUNTIF(K1253:R1253,"1"))</f>
        <v>1</v>
      </c>
      <c r="T1253" s="32"/>
      <c r="Z1253" s="32" t="s">
        <v>5469</v>
      </c>
      <c r="AA1253" s="34"/>
      <c r="AB1253" s="34"/>
      <c r="AC1253" s="25"/>
      <c r="AE1253" s="41"/>
      <c r="AF1253" s="25"/>
      <c r="AM1253" s="25"/>
      <c r="AT1253" s="32"/>
      <c r="AU1253" s="41"/>
      <c r="AV1253" s="25"/>
      <c r="AW1253" s="25"/>
      <c r="AX1253" s="45"/>
      <c r="AY1253" s="25"/>
      <c r="AZ1253" s="25"/>
      <c r="BA1253" s="25"/>
      <c r="BC1253" s="55"/>
      <c r="BF1253" s="25"/>
      <c r="BI1253" s="41"/>
      <c r="BJ1253" s="25"/>
      <c r="BM1253" s="32"/>
      <c r="BN1253" s="25"/>
      <c r="BO1253" s="32"/>
      <c r="BP1253" s="25"/>
      <c r="BQ1253" s="25"/>
      <c r="BR1253" s="25"/>
      <c r="BS1253" s="32" t="s">
        <v>4948</v>
      </c>
      <c r="BT1253" s="25" t="s">
        <v>4949</v>
      </c>
      <c r="BV1253" s="25"/>
      <c r="BW1253" s="25"/>
      <c r="BX1253" s="32"/>
      <c r="BY1253" s="25"/>
      <c r="CB1253" s="25"/>
      <c r="CD1253" s="25"/>
      <c r="CG1253" s="25" t="s">
        <v>4952</v>
      </c>
      <c r="CH1253" s="50">
        <v>1</v>
      </c>
      <c r="CI1253" s="50" t="s">
        <v>2834</v>
      </c>
      <c r="CK1253" s="50" t="s">
        <v>4948</v>
      </c>
      <c r="CL1253" s="50" t="s">
        <v>4949</v>
      </c>
      <c r="CM1253" s="50" t="s">
        <v>4947</v>
      </c>
      <c r="CN1253" s="50" t="s">
        <v>4951</v>
      </c>
      <c r="CO1253" s="50" t="s">
        <v>2870</v>
      </c>
      <c r="CP1253" s="50" t="s">
        <v>4953</v>
      </c>
      <c r="CQ1253" s="50" t="s">
        <v>3164</v>
      </c>
      <c r="CT1253" s="29"/>
      <c r="CU1253" s="29"/>
      <c r="CW1253" s="25"/>
      <c r="DA1253" s="48"/>
      <c r="DB1253" s="25"/>
      <c r="DC1253" s="25"/>
      <c r="DD1253" s="25"/>
      <c r="DE1253" s="46"/>
      <c r="DF1253" s="39"/>
      <c r="DG1253" s="25"/>
    </row>
    <row r="1254" spans="1:111" x14ac:dyDescent="0.35">
      <c r="A1254" s="25" t="s">
        <v>996</v>
      </c>
      <c r="B1254" s="25">
        <f>+COUNTA(E1254:DF1254)</f>
        <v>18</v>
      </c>
      <c r="F1254" s="32" t="s">
        <v>4954</v>
      </c>
      <c r="G1254" s="25" t="s">
        <v>5940</v>
      </c>
      <c r="I1254" s="25"/>
      <c r="J1254" s="25" t="s">
        <v>5486</v>
      </c>
      <c r="R1254" s="25">
        <v>1</v>
      </c>
      <c r="S1254" s="25">
        <f>SUM(COUNTIF(K1254:R1254,"1"))</f>
        <v>1</v>
      </c>
      <c r="T1254" s="32"/>
      <c r="Z1254" s="32" t="s">
        <v>5469</v>
      </c>
      <c r="AA1254" s="34"/>
      <c r="AB1254" s="34"/>
      <c r="AC1254" s="25"/>
      <c r="AE1254" s="41"/>
      <c r="AF1254" s="25"/>
      <c r="AM1254" s="25"/>
      <c r="AT1254" s="32"/>
      <c r="AU1254" s="41"/>
      <c r="AV1254" s="25"/>
      <c r="AW1254" s="25"/>
      <c r="AX1254" s="45"/>
      <c r="AY1254" s="25"/>
      <c r="AZ1254" s="25"/>
      <c r="BA1254" s="25"/>
      <c r="BC1254" s="55"/>
      <c r="BF1254" s="25"/>
      <c r="BI1254" s="41"/>
      <c r="BJ1254" s="25"/>
      <c r="BM1254" s="32"/>
      <c r="BN1254" s="25"/>
      <c r="BO1254" s="32"/>
      <c r="BP1254" s="25"/>
      <c r="BQ1254" s="25"/>
      <c r="BR1254" s="25"/>
      <c r="BS1254" s="32" t="s">
        <v>4955</v>
      </c>
      <c r="BT1254" s="25" t="s">
        <v>4956</v>
      </c>
      <c r="BV1254" s="25"/>
      <c r="BW1254" s="25"/>
      <c r="BX1254" s="32"/>
      <c r="BY1254" s="25"/>
      <c r="CB1254" s="25"/>
      <c r="CD1254" s="25"/>
      <c r="CG1254" s="25" t="s">
        <v>4959</v>
      </c>
      <c r="CH1254" s="50">
        <v>1</v>
      </c>
      <c r="CI1254" s="50" t="s">
        <v>2834</v>
      </c>
      <c r="CK1254" s="50" t="s">
        <v>4955</v>
      </c>
      <c r="CL1254" s="50" t="s">
        <v>4956</v>
      </c>
      <c r="CM1254" s="50" t="s">
        <v>4954</v>
      </c>
      <c r="CN1254" s="50" t="s">
        <v>4958</v>
      </c>
      <c r="CO1254" s="50" t="s">
        <v>2953</v>
      </c>
      <c r="CP1254" s="50" t="s">
        <v>4960</v>
      </c>
      <c r="CQ1254" s="50" t="s">
        <v>2912</v>
      </c>
      <c r="CT1254" s="29"/>
      <c r="CU1254" s="29"/>
      <c r="CW1254" s="25"/>
      <c r="DA1254" s="48"/>
      <c r="DB1254" s="25"/>
      <c r="DC1254" s="25"/>
      <c r="DD1254" s="25"/>
      <c r="DE1254" s="46"/>
      <c r="DF1254" s="39"/>
      <c r="DG1254" s="25"/>
    </row>
    <row r="1255" spans="1:111" x14ac:dyDescent="0.35">
      <c r="A1255" s="25" t="s">
        <v>996</v>
      </c>
      <c r="B1255" s="25">
        <f>+COUNTA(E1255:DF1255)</f>
        <v>18</v>
      </c>
      <c r="F1255" s="32" t="s">
        <v>4961</v>
      </c>
      <c r="G1255" s="25" t="s">
        <v>5940</v>
      </c>
      <c r="I1255" s="25"/>
      <c r="J1255" s="25" t="s">
        <v>5486</v>
      </c>
      <c r="R1255" s="25">
        <v>1</v>
      </c>
      <c r="S1255" s="25">
        <f>SUM(COUNTIF(K1255:R1255,"1"))</f>
        <v>1</v>
      </c>
      <c r="T1255" s="32"/>
      <c r="Z1255" s="32" t="s">
        <v>5469</v>
      </c>
      <c r="AA1255" s="34"/>
      <c r="AB1255" s="34"/>
      <c r="AC1255" s="25"/>
      <c r="AE1255" s="41"/>
      <c r="AF1255" s="25"/>
      <c r="AM1255" s="25"/>
      <c r="AT1255" s="32"/>
      <c r="AU1255" s="41"/>
      <c r="AV1255" s="25"/>
      <c r="AW1255" s="25"/>
      <c r="AX1255" s="45"/>
      <c r="AY1255" s="25"/>
      <c r="AZ1255" s="25"/>
      <c r="BA1255" s="25"/>
      <c r="BC1255" s="55"/>
      <c r="BF1255" s="25"/>
      <c r="BI1255" s="41"/>
      <c r="BJ1255" s="25"/>
      <c r="BM1255" s="32"/>
      <c r="BN1255" s="25"/>
      <c r="BO1255" s="32"/>
      <c r="BP1255" s="25"/>
      <c r="BQ1255" s="25"/>
      <c r="BR1255" s="25"/>
      <c r="BS1255" s="32" t="s">
        <v>4962</v>
      </c>
      <c r="BT1255" s="25" t="s">
        <v>4963</v>
      </c>
      <c r="BV1255" s="25"/>
      <c r="BW1255" s="25"/>
      <c r="BX1255" s="32"/>
      <c r="BY1255" s="25"/>
      <c r="CB1255" s="25"/>
      <c r="CD1255" s="25"/>
      <c r="CG1255" s="25" t="s">
        <v>4966</v>
      </c>
      <c r="CH1255" s="50">
        <v>1</v>
      </c>
      <c r="CI1255" s="50" t="s">
        <v>2834</v>
      </c>
      <c r="CK1255" s="50" t="s">
        <v>4962</v>
      </c>
      <c r="CL1255" s="50" t="s">
        <v>4963</v>
      </c>
      <c r="CM1255" s="50" t="s">
        <v>4961</v>
      </c>
      <c r="CN1255" s="50" t="s">
        <v>4965</v>
      </c>
      <c r="CO1255" s="50" t="s">
        <v>2936</v>
      </c>
      <c r="CP1255" s="50" t="s">
        <v>2855</v>
      </c>
      <c r="CQ1255" s="50" t="s">
        <v>2838</v>
      </c>
      <c r="CT1255" s="29"/>
      <c r="CU1255" s="29"/>
      <c r="CW1255" s="25"/>
      <c r="DA1255" s="48"/>
      <c r="DB1255" s="25"/>
      <c r="DC1255" s="25"/>
      <c r="DD1255" s="25"/>
      <c r="DE1255" s="46"/>
      <c r="DF1255" s="39"/>
      <c r="DG1255" s="25"/>
    </row>
    <row r="1256" spans="1:111" x14ac:dyDescent="0.35">
      <c r="A1256" s="25" t="s">
        <v>996</v>
      </c>
      <c r="B1256" s="25">
        <f>+COUNTA(E1256:DF1256)</f>
        <v>18</v>
      </c>
      <c r="F1256" s="32" t="s">
        <v>4967</v>
      </c>
      <c r="G1256" s="25" t="s">
        <v>5940</v>
      </c>
      <c r="I1256" s="25"/>
      <c r="J1256" s="25" t="s">
        <v>5486</v>
      </c>
      <c r="R1256" s="25">
        <v>1</v>
      </c>
      <c r="S1256" s="25">
        <f>SUM(COUNTIF(K1256:R1256,"1"))</f>
        <v>1</v>
      </c>
      <c r="T1256" s="32"/>
      <c r="Z1256" s="32" t="s">
        <v>5469</v>
      </c>
      <c r="AA1256" s="34"/>
      <c r="AB1256" s="34"/>
      <c r="AC1256" s="25"/>
      <c r="AE1256" s="41"/>
      <c r="AF1256" s="25"/>
      <c r="AM1256" s="25"/>
      <c r="AT1256" s="32"/>
      <c r="AU1256" s="41"/>
      <c r="AV1256" s="25"/>
      <c r="AW1256" s="25"/>
      <c r="AX1256" s="45"/>
      <c r="AY1256" s="25"/>
      <c r="AZ1256" s="25"/>
      <c r="BA1256" s="25"/>
      <c r="BC1256" s="55"/>
      <c r="BF1256" s="25"/>
      <c r="BI1256" s="41"/>
      <c r="BJ1256" s="25"/>
      <c r="BM1256" s="32"/>
      <c r="BN1256" s="25"/>
      <c r="BO1256" s="32"/>
      <c r="BP1256" s="25"/>
      <c r="BQ1256" s="25"/>
      <c r="BR1256" s="25"/>
      <c r="BS1256" s="32" t="s">
        <v>4968</v>
      </c>
      <c r="BT1256" s="25" t="s">
        <v>4969</v>
      </c>
      <c r="BV1256" s="25"/>
      <c r="BW1256" s="25"/>
      <c r="BX1256" s="32"/>
      <c r="BY1256" s="25"/>
      <c r="CB1256" s="25"/>
      <c r="CD1256" s="25"/>
      <c r="CG1256" s="25" t="s">
        <v>4972</v>
      </c>
      <c r="CH1256" s="50">
        <v>1</v>
      </c>
      <c r="CI1256" s="50" t="s">
        <v>2834</v>
      </c>
      <c r="CK1256" s="50" t="s">
        <v>4968</v>
      </c>
      <c r="CL1256" s="50" t="s">
        <v>4969</v>
      </c>
      <c r="CM1256" s="50" t="s">
        <v>4967</v>
      </c>
      <c r="CN1256" s="50" t="s">
        <v>4971</v>
      </c>
      <c r="CO1256" s="50" t="s">
        <v>2845</v>
      </c>
      <c r="CP1256" s="50" t="s">
        <v>2911</v>
      </c>
      <c r="CQ1256" s="50" t="s">
        <v>4721</v>
      </c>
      <c r="CT1256" s="29"/>
      <c r="CU1256" s="29"/>
      <c r="CW1256" s="25"/>
      <c r="DA1256" s="48"/>
      <c r="DB1256" s="25"/>
      <c r="DC1256" s="25"/>
      <c r="DD1256" s="25"/>
      <c r="DE1256" s="46"/>
      <c r="DF1256" s="39"/>
      <c r="DG1256" s="25"/>
    </row>
    <row r="1257" spans="1:111" x14ac:dyDescent="0.35">
      <c r="A1257" s="25" t="s">
        <v>996</v>
      </c>
      <c r="B1257" s="25">
        <f>+COUNTA(E1257:DF1257)</f>
        <v>18</v>
      </c>
      <c r="F1257" s="32" t="s">
        <v>4973</v>
      </c>
      <c r="G1257" s="25" t="s">
        <v>5940</v>
      </c>
      <c r="I1257" s="25"/>
      <c r="J1257" s="25" t="s">
        <v>5486</v>
      </c>
      <c r="R1257" s="25">
        <v>1</v>
      </c>
      <c r="S1257" s="25">
        <f>SUM(COUNTIF(K1257:R1257,"1"))</f>
        <v>1</v>
      </c>
      <c r="T1257" s="32"/>
      <c r="Z1257" s="32" t="s">
        <v>5469</v>
      </c>
      <c r="AA1257" s="34"/>
      <c r="AB1257" s="34"/>
      <c r="AC1257" s="25"/>
      <c r="AE1257" s="41"/>
      <c r="AF1257" s="25"/>
      <c r="AM1257" s="25"/>
      <c r="AT1257" s="32"/>
      <c r="AU1257" s="41"/>
      <c r="AV1257" s="25"/>
      <c r="AW1257" s="25"/>
      <c r="AX1257" s="45"/>
      <c r="AY1257" s="25"/>
      <c r="AZ1257" s="25"/>
      <c r="BA1257" s="25"/>
      <c r="BC1257" s="55"/>
      <c r="BF1257" s="25"/>
      <c r="BI1257" s="41"/>
      <c r="BJ1257" s="25"/>
      <c r="BM1257" s="32"/>
      <c r="BN1257" s="25"/>
      <c r="BO1257" s="32"/>
      <c r="BP1257" s="25"/>
      <c r="BQ1257" s="25"/>
      <c r="BR1257" s="25"/>
      <c r="BS1257" s="32" t="s">
        <v>4974</v>
      </c>
      <c r="BT1257" s="25" t="s">
        <v>4975</v>
      </c>
      <c r="BV1257" s="25"/>
      <c r="BW1257" s="25"/>
      <c r="BX1257" s="32"/>
      <c r="BY1257" s="25"/>
      <c r="CB1257" s="25"/>
      <c r="CD1257" s="25"/>
      <c r="CG1257" s="25" t="s">
        <v>4978</v>
      </c>
      <c r="CH1257" s="50">
        <v>1</v>
      </c>
      <c r="CI1257" s="50" t="s">
        <v>2834</v>
      </c>
      <c r="CK1257" s="50" t="s">
        <v>4974</v>
      </c>
      <c r="CL1257" s="50" t="s">
        <v>4975</v>
      </c>
      <c r="CM1257" s="50" t="s">
        <v>4973</v>
      </c>
      <c r="CN1257" s="50" t="s">
        <v>4977</v>
      </c>
      <c r="CO1257" s="50" t="s">
        <v>3127</v>
      </c>
      <c r="CP1257" s="50" t="s">
        <v>3096</v>
      </c>
      <c r="CQ1257" s="50" t="s">
        <v>2985</v>
      </c>
      <c r="CT1257" s="29"/>
      <c r="CU1257" s="29"/>
      <c r="CW1257" s="25"/>
      <c r="DA1257" s="48"/>
      <c r="DB1257" s="25"/>
      <c r="DC1257" s="25"/>
      <c r="DD1257" s="25"/>
      <c r="DE1257" s="46"/>
      <c r="DF1257" s="39"/>
      <c r="DG1257" s="25"/>
    </row>
    <row r="1258" spans="1:111" x14ac:dyDescent="0.35">
      <c r="A1258" s="25" t="s">
        <v>996</v>
      </c>
      <c r="B1258" s="25">
        <f>+COUNTA(E1258:DF1258)</f>
        <v>18</v>
      </c>
      <c r="F1258" s="32" t="s">
        <v>4979</v>
      </c>
      <c r="G1258" s="25" t="s">
        <v>5940</v>
      </c>
      <c r="I1258" s="25"/>
      <c r="J1258" s="25" t="s">
        <v>5486</v>
      </c>
      <c r="R1258" s="25">
        <v>1</v>
      </c>
      <c r="S1258" s="25">
        <f>SUM(COUNTIF(K1258:R1258,"1"))</f>
        <v>1</v>
      </c>
      <c r="T1258" s="32"/>
      <c r="Z1258" s="32" t="s">
        <v>5469</v>
      </c>
      <c r="AA1258" s="34"/>
      <c r="AB1258" s="34"/>
      <c r="AC1258" s="25"/>
      <c r="AE1258" s="41"/>
      <c r="AF1258" s="25"/>
      <c r="AM1258" s="25"/>
      <c r="AT1258" s="32"/>
      <c r="AU1258" s="41"/>
      <c r="AV1258" s="25"/>
      <c r="AW1258" s="25"/>
      <c r="AX1258" s="45"/>
      <c r="AY1258" s="25"/>
      <c r="AZ1258" s="25"/>
      <c r="BA1258" s="25"/>
      <c r="BC1258" s="55"/>
      <c r="BF1258" s="25"/>
      <c r="BI1258" s="41"/>
      <c r="BJ1258" s="25"/>
      <c r="BM1258" s="32"/>
      <c r="BN1258" s="25"/>
      <c r="BO1258" s="32"/>
      <c r="BP1258" s="25"/>
      <c r="BQ1258" s="25"/>
      <c r="BR1258" s="25"/>
      <c r="BS1258" s="32" t="s">
        <v>4980</v>
      </c>
      <c r="BT1258" s="25" t="s">
        <v>4981</v>
      </c>
      <c r="BV1258" s="25"/>
      <c r="BW1258" s="25"/>
      <c r="BX1258" s="32"/>
      <c r="BY1258" s="25"/>
      <c r="CB1258" s="25"/>
      <c r="CD1258" s="25"/>
      <c r="CG1258" s="25" t="s">
        <v>4984</v>
      </c>
      <c r="CH1258" s="50">
        <v>1</v>
      </c>
      <c r="CI1258" s="50" t="s">
        <v>2834</v>
      </c>
      <c r="CK1258" s="50" t="s">
        <v>4980</v>
      </c>
      <c r="CL1258" s="50" t="s">
        <v>4981</v>
      </c>
      <c r="CM1258" s="50" t="s">
        <v>4979</v>
      </c>
      <c r="CN1258" s="50" t="s">
        <v>4983</v>
      </c>
      <c r="CO1258" s="50" t="s">
        <v>2936</v>
      </c>
      <c r="CP1258" s="50" t="s">
        <v>3096</v>
      </c>
      <c r="CQ1258" s="50" t="s">
        <v>4500</v>
      </c>
      <c r="CT1258" s="29"/>
      <c r="CU1258" s="29"/>
      <c r="CW1258" s="25"/>
      <c r="DA1258" s="48"/>
      <c r="DB1258" s="25"/>
      <c r="DC1258" s="25"/>
      <c r="DD1258" s="25"/>
      <c r="DE1258" s="46"/>
      <c r="DF1258" s="39"/>
      <c r="DG1258" s="25"/>
    </row>
    <row r="1259" spans="1:111" x14ac:dyDescent="0.35">
      <c r="A1259" s="25" t="s">
        <v>996</v>
      </c>
      <c r="B1259" s="25">
        <f>+COUNTA(E1259:DF1259)</f>
        <v>18</v>
      </c>
      <c r="F1259" s="32" t="s">
        <v>389</v>
      </c>
      <c r="G1259" s="25" t="s">
        <v>5940</v>
      </c>
      <c r="I1259" s="25"/>
      <c r="J1259" s="25" t="s">
        <v>5486</v>
      </c>
      <c r="R1259" s="25">
        <v>1</v>
      </c>
      <c r="S1259" s="25">
        <f>SUM(COUNTIF(K1259:R1259,"1"))</f>
        <v>1</v>
      </c>
      <c r="T1259" s="32"/>
      <c r="Z1259" s="32" t="s">
        <v>5469</v>
      </c>
      <c r="AA1259" s="34"/>
      <c r="AB1259" s="34"/>
      <c r="AC1259" s="25"/>
      <c r="AE1259" s="41"/>
      <c r="AF1259" s="25"/>
      <c r="AM1259" s="25"/>
      <c r="AT1259" s="32"/>
      <c r="AU1259" s="41"/>
      <c r="AV1259" s="25"/>
      <c r="AW1259" s="25"/>
      <c r="AX1259" s="45"/>
      <c r="AY1259" s="25"/>
      <c r="AZ1259" s="25"/>
      <c r="BA1259" s="25"/>
      <c r="BC1259" s="55"/>
      <c r="BF1259" s="25"/>
      <c r="BI1259" s="41"/>
      <c r="BJ1259" s="25"/>
      <c r="BM1259" s="32"/>
      <c r="BN1259" s="25"/>
      <c r="BO1259" s="32"/>
      <c r="BP1259" s="25"/>
      <c r="BQ1259" s="25"/>
      <c r="BR1259" s="25"/>
      <c r="BS1259" s="32" t="s">
        <v>380</v>
      </c>
      <c r="BT1259" s="25" t="s">
        <v>4985</v>
      </c>
      <c r="BV1259" s="25"/>
      <c r="BW1259" s="25"/>
      <c r="BX1259" s="32"/>
      <c r="BY1259" s="25"/>
      <c r="CB1259" s="25"/>
      <c r="CD1259" s="25"/>
      <c r="CG1259" s="25" t="s">
        <v>400</v>
      </c>
      <c r="CH1259" s="50">
        <v>1</v>
      </c>
      <c r="CI1259" s="50" t="s">
        <v>2834</v>
      </c>
      <c r="CK1259" s="50" t="s">
        <v>380</v>
      </c>
      <c r="CL1259" s="50" t="s">
        <v>4985</v>
      </c>
      <c r="CM1259" s="50" t="s">
        <v>389</v>
      </c>
      <c r="CN1259" s="50" t="s">
        <v>4987</v>
      </c>
      <c r="CO1259" s="50" t="s">
        <v>4988</v>
      </c>
      <c r="CP1259" s="50" t="s">
        <v>2846</v>
      </c>
      <c r="CQ1259" s="50" t="s">
        <v>4989</v>
      </c>
      <c r="CT1259" s="29"/>
      <c r="CU1259" s="29"/>
      <c r="CW1259" s="25"/>
      <c r="DA1259" s="48"/>
      <c r="DB1259" s="25"/>
      <c r="DC1259" s="25"/>
      <c r="DD1259" s="25"/>
      <c r="DE1259" s="46"/>
      <c r="DF1259" s="39"/>
      <c r="DG1259" s="25"/>
    </row>
    <row r="1260" spans="1:111" x14ac:dyDescent="0.35">
      <c r="A1260" s="25" t="s">
        <v>996</v>
      </c>
      <c r="B1260" s="25">
        <f>+COUNTA(E1260:DF1260)</f>
        <v>18</v>
      </c>
      <c r="F1260" s="32" t="s">
        <v>4990</v>
      </c>
      <c r="G1260" s="25" t="s">
        <v>5940</v>
      </c>
      <c r="I1260" s="25"/>
      <c r="J1260" s="25" t="s">
        <v>5486</v>
      </c>
      <c r="R1260" s="25">
        <v>1</v>
      </c>
      <c r="S1260" s="25">
        <f>SUM(COUNTIF(K1260:R1260,"1"))</f>
        <v>1</v>
      </c>
      <c r="T1260" s="32"/>
      <c r="Z1260" s="32" t="s">
        <v>5469</v>
      </c>
      <c r="AA1260" s="34"/>
      <c r="AB1260" s="34"/>
      <c r="AC1260" s="25"/>
      <c r="AE1260" s="41"/>
      <c r="AF1260" s="25"/>
      <c r="AM1260" s="25"/>
      <c r="AT1260" s="32"/>
      <c r="AU1260" s="41"/>
      <c r="AV1260" s="25"/>
      <c r="AW1260" s="25"/>
      <c r="AX1260" s="45"/>
      <c r="AY1260" s="25"/>
      <c r="AZ1260" s="25"/>
      <c r="BA1260" s="25"/>
      <c r="BC1260" s="55"/>
      <c r="BF1260" s="25"/>
      <c r="BI1260" s="41"/>
      <c r="BJ1260" s="25"/>
      <c r="BM1260" s="32"/>
      <c r="BN1260" s="25"/>
      <c r="BO1260" s="32"/>
      <c r="BP1260" s="25"/>
      <c r="BQ1260" s="25"/>
      <c r="BR1260" s="25"/>
      <c r="BS1260" s="32" t="s">
        <v>4991</v>
      </c>
      <c r="BT1260" s="25" t="s">
        <v>4992</v>
      </c>
      <c r="BV1260" s="25"/>
      <c r="BW1260" s="25"/>
      <c r="BX1260" s="32"/>
      <c r="BY1260" s="25"/>
      <c r="CB1260" s="25"/>
      <c r="CD1260" s="25"/>
      <c r="CG1260" s="25" t="s">
        <v>4995</v>
      </c>
      <c r="CH1260" s="50">
        <v>1</v>
      </c>
      <c r="CI1260" s="50" t="s">
        <v>2834</v>
      </c>
      <c r="CK1260" s="50" t="s">
        <v>4991</v>
      </c>
      <c r="CL1260" s="50" t="s">
        <v>4992</v>
      </c>
      <c r="CM1260" s="50" t="s">
        <v>4990</v>
      </c>
      <c r="CN1260" s="50" t="s">
        <v>4994</v>
      </c>
      <c r="CO1260" s="50" t="s">
        <v>2854</v>
      </c>
      <c r="CP1260" s="50" t="s">
        <v>3604</v>
      </c>
      <c r="CQ1260" s="50" t="s">
        <v>2985</v>
      </c>
      <c r="CT1260" s="29"/>
      <c r="CU1260" s="29"/>
      <c r="CW1260" s="25"/>
      <c r="DA1260" s="48"/>
      <c r="DB1260" s="25"/>
      <c r="DC1260" s="25"/>
      <c r="DD1260" s="25"/>
      <c r="DE1260" s="46"/>
      <c r="DF1260" s="39"/>
      <c r="DG1260" s="25"/>
    </row>
    <row r="1261" spans="1:111" x14ac:dyDescent="0.35">
      <c r="A1261" s="25" t="s">
        <v>996</v>
      </c>
      <c r="B1261" s="25">
        <f>+COUNTA(E1261:DF1261)</f>
        <v>18</v>
      </c>
      <c r="F1261" s="32" t="s">
        <v>382</v>
      </c>
      <c r="G1261" s="25" t="s">
        <v>5940</v>
      </c>
      <c r="I1261" s="25"/>
      <c r="J1261" s="25" t="s">
        <v>5486</v>
      </c>
      <c r="R1261" s="25">
        <v>1</v>
      </c>
      <c r="S1261" s="25">
        <f>SUM(COUNTIF(K1261:R1261,"1"))</f>
        <v>1</v>
      </c>
      <c r="T1261" s="32"/>
      <c r="Z1261" s="32" t="s">
        <v>5469</v>
      </c>
      <c r="AA1261" s="34"/>
      <c r="AB1261" s="34"/>
      <c r="AC1261" s="25"/>
      <c r="AE1261" s="41"/>
      <c r="AF1261" s="25"/>
      <c r="AM1261" s="25"/>
      <c r="AT1261" s="32"/>
      <c r="AU1261" s="41"/>
      <c r="AV1261" s="25"/>
      <c r="AW1261" s="25"/>
      <c r="AX1261" s="45"/>
      <c r="AY1261" s="25"/>
      <c r="AZ1261" s="25"/>
      <c r="BA1261" s="25"/>
      <c r="BC1261" s="55"/>
      <c r="BF1261" s="25"/>
      <c r="BI1261" s="41"/>
      <c r="BJ1261" s="25"/>
      <c r="BM1261" s="32"/>
      <c r="BN1261" s="25"/>
      <c r="BO1261" s="32"/>
      <c r="BP1261" s="25"/>
      <c r="BQ1261" s="25"/>
      <c r="BR1261" s="25"/>
      <c r="BS1261" s="32" t="s">
        <v>371</v>
      </c>
      <c r="BT1261" s="25" t="s">
        <v>4996</v>
      </c>
      <c r="BV1261" s="25"/>
      <c r="BW1261" s="25"/>
      <c r="BX1261" s="32"/>
      <c r="BY1261" s="25"/>
      <c r="CB1261" s="25"/>
      <c r="CD1261" s="25"/>
      <c r="CG1261" s="25" t="s">
        <v>391</v>
      </c>
      <c r="CH1261" s="50">
        <v>1</v>
      </c>
      <c r="CI1261" s="50" t="s">
        <v>2834</v>
      </c>
      <c r="CK1261" s="50" t="s">
        <v>371</v>
      </c>
      <c r="CL1261" s="50" t="s">
        <v>4996</v>
      </c>
      <c r="CM1261" s="50" t="s">
        <v>382</v>
      </c>
      <c r="CN1261" s="50" t="s">
        <v>4998</v>
      </c>
      <c r="CO1261" s="50" t="s">
        <v>2845</v>
      </c>
      <c r="CP1261" s="50" t="s">
        <v>4493</v>
      </c>
      <c r="CQ1261" s="50" t="s">
        <v>2888</v>
      </c>
      <c r="CT1261" s="29"/>
      <c r="CU1261" s="29"/>
      <c r="CW1261" s="25"/>
      <c r="DA1261" s="48"/>
      <c r="DB1261" s="25"/>
      <c r="DC1261" s="25"/>
      <c r="DD1261" s="25"/>
      <c r="DE1261" s="46"/>
      <c r="DF1261" s="39"/>
      <c r="DG1261" s="25"/>
    </row>
    <row r="1262" spans="1:111" x14ac:dyDescent="0.35">
      <c r="A1262" s="25" t="s">
        <v>996</v>
      </c>
      <c r="B1262" s="25">
        <f>+COUNTA(E1262:DF1262)</f>
        <v>18</v>
      </c>
      <c r="F1262" s="32" t="s">
        <v>5009</v>
      </c>
      <c r="G1262" s="25" t="s">
        <v>5940</v>
      </c>
      <c r="I1262" s="25"/>
      <c r="J1262" s="25" t="s">
        <v>5486</v>
      </c>
      <c r="R1262" s="25">
        <v>1</v>
      </c>
      <c r="S1262" s="25">
        <f>SUM(COUNTIF(K1262:R1262,"1"))</f>
        <v>1</v>
      </c>
      <c r="T1262" s="32"/>
      <c r="Z1262" s="32" t="s">
        <v>5469</v>
      </c>
      <c r="AA1262" s="34"/>
      <c r="AB1262" s="34"/>
      <c r="AC1262" s="25"/>
      <c r="AE1262" s="41"/>
      <c r="AF1262" s="25"/>
      <c r="AM1262" s="25"/>
      <c r="AT1262" s="32"/>
      <c r="AU1262" s="41"/>
      <c r="AV1262" s="25"/>
      <c r="AW1262" s="25"/>
      <c r="AX1262" s="45"/>
      <c r="AY1262" s="25"/>
      <c r="AZ1262" s="25"/>
      <c r="BA1262" s="25"/>
      <c r="BC1262" s="55"/>
      <c r="BF1262" s="25"/>
      <c r="BI1262" s="41"/>
      <c r="BJ1262" s="25"/>
      <c r="BM1262" s="32"/>
      <c r="BN1262" s="25"/>
      <c r="BO1262" s="32"/>
      <c r="BP1262" s="25"/>
      <c r="BQ1262" s="25"/>
      <c r="BR1262" s="25"/>
      <c r="BS1262" s="32" t="s">
        <v>5010</v>
      </c>
      <c r="BT1262" s="25" t="s">
        <v>5011</v>
      </c>
      <c r="BV1262" s="25"/>
      <c r="BW1262" s="25"/>
      <c r="BX1262" s="32"/>
      <c r="BY1262" s="25"/>
      <c r="CB1262" s="25"/>
      <c r="CD1262" s="25"/>
      <c r="CG1262" s="25" t="s">
        <v>5014</v>
      </c>
      <c r="CH1262" s="50">
        <v>1</v>
      </c>
      <c r="CI1262" s="50" t="s">
        <v>2834</v>
      </c>
      <c r="CK1262" s="50" t="s">
        <v>5010</v>
      </c>
      <c r="CL1262" s="50" t="s">
        <v>5011</v>
      </c>
      <c r="CM1262" s="50" t="s">
        <v>5009</v>
      </c>
      <c r="CN1262" s="50" t="s">
        <v>5013</v>
      </c>
      <c r="CO1262" s="50" t="s">
        <v>3187</v>
      </c>
      <c r="CP1262" s="50" t="s">
        <v>4953</v>
      </c>
      <c r="CQ1262" s="50" t="s">
        <v>3116</v>
      </c>
      <c r="CT1262" s="29"/>
      <c r="CU1262" s="29"/>
      <c r="CW1262" s="25"/>
      <c r="DA1262" s="48"/>
      <c r="DB1262" s="25"/>
      <c r="DC1262" s="25"/>
      <c r="DD1262" s="25"/>
      <c r="DE1262" s="46"/>
      <c r="DF1262" s="39"/>
      <c r="DG1262" s="25"/>
    </row>
    <row r="1263" spans="1:111" x14ac:dyDescent="0.35">
      <c r="A1263" s="25" t="s">
        <v>996</v>
      </c>
      <c r="B1263" s="25">
        <f>+COUNTA(E1263:DF1263)</f>
        <v>18</v>
      </c>
      <c r="F1263" s="32" t="s">
        <v>5016</v>
      </c>
      <c r="G1263" s="25" t="s">
        <v>5940</v>
      </c>
      <c r="I1263" s="25"/>
      <c r="J1263" s="25" t="s">
        <v>5486</v>
      </c>
      <c r="R1263" s="25">
        <v>1</v>
      </c>
      <c r="S1263" s="25">
        <f>SUM(COUNTIF(K1263:R1263,"1"))</f>
        <v>1</v>
      </c>
      <c r="T1263" s="32"/>
      <c r="Z1263" s="32" t="s">
        <v>5469</v>
      </c>
      <c r="AA1263" s="34"/>
      <c r="AB1263" s="34"/>
      <c r="AC1263" s="25"/>
      <c r="AE1263" s="41"/>
      <c r="AF1263" s="25"/>
      <c r="AM1263" s="25"/>
      <c r="AT1263" s="32"/>
      <c r="AU1263" s="41"/>
      <c r="AV1263" s="25"/>
      <c r="AW1263" s="25"/>
      <c r="AX1263" s="45"/>
      <c r="AY1263" s="25"/>
      <c r="AZ1263" s="25"/>
      <c r="BA1263" s="25"/>
      <c r="BC1263" s="55"/>
      <c r="BF1263" s="25"/>
      <c r="BI1263" s="41"/>
      <c r="BJ1263" s="25"/>
      <c r="BM1263" s="32"/>
      <c r="BN1263" s="25"/>
      <c r="BO1263" s="32"/>
      <c r="BP1263" s="25"/>
      <c r="BQ1263" s="25"/>
      <c r="BR1263" s="25"/>
      <c r="BS1263" s="32" t="s">
        <v>5017</v>
      </c>
      <c r="BT1263" s="25" t="s">
        <v>5018</v>
      </c>
      <c r="BV1263" s="25"/>
      <c r="BW1263" s="25"/>
      <c r="BX1263" s="32"/>
      <c r="BY1263" s="25"/>
      <c r="CB1263" s="25"/>
      <c r="CD1263" s="25"/>
      <c r="CG1263" s="25" t="s">
        <v>5021</v>
      </c>
      <c r="CH1263" s="50">
        <v>1</v>
      </c>
      <c r="CI1263" s="50" t="s">
        <v>2834</v>
      </c>
      <c r="CK1263" s="50" t="s">
        <v>5017</v>
      </c>
      <c r="CL1263" s="50" t="s">
        <v>5018</v>
      </c>
      <c r="CM1263" s="50" t="s">
        <v>5016</v>
      </c>
      <c r="CN1263" s="50" t="s">
        <v>5020</v>
      </c>
      <c r="CO1263" s="50" t="s">
        <v>2886</v>
      </c>
      <c r="CP1263" s="50" t="s">
        <v>3015</v>
      </c>
      <c r="CQ1263" s="50" t="s">
        <v>5022</v>
      </c>
      <c r="CT1263" s="29"/>
      <c r="CU1263" s="29"/>
      <c r="CW1263" s="25"/>
      <c r="DA1263" s="48"/>
      <c r="DB1263" s="25"/>
      <c r="DC1263" s="25"/>
      <c r="DD1263" s="25"/>
      <c r="DE1263" s="46"/>
      <c r="DF1263" s="39"/>
      <c r="DG1263" s="25"/>
    </row>
    <row r="1264" spans="1:111" x14ac:dyDescent="0.35">
      <c r="A1264" s="25" t="s">
        <v>996</v>
      </c>
      <c r="B1264" s="25">
        <f>+COUNTA(E1264:DF1264)</f>
        <v>18</v>
      </c>
      <c r="F1264" s="32" t="s">
        <v>5023</v>
      </c>
      <c r="G1264" s="25" t="s">
        <v>5940</v>
      </c>
      <c r="I1264" s="25"/>
      <c r="J1264" s="25" t="s">
        <v>5486</v>
      </c>
      <c r="R1264" s="25">
        <v>1</v>
      </c>
      <c r="S1264" s="25">
        <f>SUM(COUNTIF(K1264:R1264,"1"))</f>
        <v>1</v>
      </c>
      <c r="T1264" s="32"/>
      <c r="Z1264" s="32" t="s">
        <v>5469</v>
      </c>
      <c r="AA1264" s="34"/>
      <c r="AB1264" s="34"/>
      <c r="AC1264" s="25"/>
      <c r="AE1264" s="41"/>
      <c r="AF1264" s="25"/>
      <c r="AM1264" s="25"/>
      <c r="AT1264" s="32"/>
      <c r="AU1264" s="41"/>
      <c r="AV1264" s="25"/>
      <c r="AW1264" s="25"/>
      <c r="AX1264" s="45"/>
      <c r="AY1264" s="25"/>
      <c r="AZ1264" s="25"/>
      <c r="BA1264" s="25"/>
      <c r="BC1264" s="55"/>
      <c r="BF1264" s="25"/>
      <c r="BI1264" s="41"/>
      <c r="BJ1264" s="25"/>
      <c r="BM1264" s="32"/>
      <c r="BN1264" s="25"/>
      <c r="BO1264" s="32"/>
      <c r="BP1264" s="25"/>
      <c r="BQ1264" s="25"/>
      <c r="BR1264" s="25"/>
      <c r="BS1264" s="32" t="s">
        <v>5024</v>
      </c>
      <c r="BT1264" s="25" t="s">
        <v>5025</v>
      </c>
      <c r="BV1264" s="25"/>
      <c r="BW1264" s="25"/>
      <c r="BX1264" s="32"/>
      <c r="BY1264" s="25"/>
      <c r="CB1264" s="25"/>
      <c r="CD1264" s="25"/>
      <c r="CG1264" s="25" t="s">
        <v>5028</v>
      </c>
      <c r="CH1264" s="50">
        <v>1</v>
      </c>
      <c r="CI1264" s="50" t="s">
        <v>2834</v>
      </c>
      <c r="CK1264" s="50" t="s">
        <v>5024</v>
      </c>
      <c r="CL1264" s="50" t="s">
        <v>5025</v>
      </c>
      <c r="CM1264" s="50" t="s">
        <v>5023</v>
      </c>
      <c r="CN1264" s="50" t="s">
        <v>5027</v>
      </c>
      <c r="CO1264" s="50" t="s">
        <v>2836</v>
      </c>
      <c r="CP1264" s="50" t="s">
        <v>5029</v>
      </c>
      <c r="CQ1264" s="50" t="s">
        <v>2838</v>
      </c>
      <c r="CT1264" s="29"/>
      <c r="CU1264" s="29"/>
      <c r="CW1264" s="25"/>
      <c r="DA1264" s="48"/>
      <c r="DB1264" s="25"/>
      <c r="DC1264" s="25"/>
      <c r="DD1264" s="25"/>
      <c r="DE1264" s="46"/>
      <c r="DF1264" s="39"/>
      <c r="DG1264" s="25"/>
    </row>
    <row r="1265" spans="1:111" x14ac:dyDescent="0.35">
      <c r="A1265" s="25" t="s">
        <v>996</v>
      </c>
      <c r="B1265" s="25">
        <f>+COUNTA(E1265:DF1265)</f>
        <v>18</v>
      </c>
      <c r="F1265" s="32" t="s">
        <v>5030</v>
      </c>
      <c r="G1265" s="25" t="s">
        <v>5940</v>
      </c>
      <c r="I1265" s="25"/>
      <c r="J1265" s="25" t="s">
        <v>5486</v>
      </c>
      <c r="R1265" s="25">
        <v>1</v>
      </c>
      <c r="S1265" s="25">
        <f>SUM(COUNTIF(K1265:R1265,"1"))</f>
        <v>1</v>
      </c>
      <c r="T1265" s="32"/>
      <c r="Z1265" s="32" t="s">
        <v>5469</v>
      </c>
      <c r="AA1265" s="34"/>
      <c r="AB1265" s="34"/>
      <c r="AC1265" s="25"/>
      <c r="AE1265" s="41"/>
      <c r="AF1265" s="25"/>
      <c r="AM1265" s="25"/>
      <c r="AT1265" s="32"/>
      <c r="AU1265" s="41"/>
      <c r="AV1265" s="25"/>
      <c r="AW1265" s="25"/>
      <c r="AX1265" s="45"/>
      <c r="AY1265" s="25"/>
      <c r="AZ1265" s="25"/>
      <c r="BA1265" s="25"/>
      <c r="BC1265" s="55"/>
      <c r="BF1265" s="25"/>
      <c r="BI1265" s="41"/>
      <c r="BJ1265" s="25"/>
      <c r="BM1265" s="32"/>
      <c r="BN1265" s="25"/>
      <c r="BO1265" s="32"/>
      <c r="BP1265" s="25"/>
      <c r="BQ1265" s="25"/>
      <c r="BR1265" s="25"/>
      <c r="BS1265" s="32" t="s">
        <v>5031</v>
      </c>
      <c r="BT1265" s="25" t="s">
        <v>5032</v>
      </c>
      <c r="BV1265" s="25"/>
      <c r="BW1265" s="25"/>
      <c r="BX1265" s="32"/>
      <c r="BY1265" s="25"/>
      <c r="CB1265" s="25"/>
      <c r="CD1265" s="25"/>
      <c r="CG1265" s="25" t="s">
        <v>5035</v>
      </c>
      <c r="CH1265" s="50">
        <v>1</v>
      </c>
      <c r="CI1265" s="50" t="s">
        <v>2834</v>
      </c>
      <c r="CK1265" s="50" t="s">
        <v>5031</v>
      </c>
      <c r="CL1265" s="50" t="s">
        <v>5032</v>
      </c>
      <c r="CM1265" s="50" t="s">
        <v>5030</v>
      </c>
      <c r="CN1265" s="50" t="s">
        <v>5034</v>
      </c>
      <c r="CO1265" s="50" t="s">
        <v>2895</v>
      </c>
      <c r="CP1265" s="50" t="s">
        <v>3079</v>
      </c>
      <c r="CQ1265" s="50" t="s">
        <v>3080</v>
      </c>
      <c r="CT1265" s="29"/>
      <c r="CU1265" s="29"/>
      <c r="CW1265" s="25"/>
      <c r="DA1265" s="48"/>
      <c r="DB1265" s="25"/>
      <c r="DC1265" s="25"/>
      <c r="DD1265" s="25"/>
      <c r="DE1265" s="46"/>
      <c r="DF1265" s="39"/>
      <c r="DG1265" s="25"/>
    </row>
    <row r="1266" spans="1:111" x14ac:dyDescent="0.35">
      <c r="A1266" s="25" t="s">
        <v>996</v>
      </c>
      <c r="B1266" s="25">
        <f>+COUNTA(E1266:DF1266)</f>
        <v>18</v>
      </c>
      <c r="F1266" s="32" t="s">
        <v>5040</v>
      </c>
      <c r="G1266" s="25" t="s">
        <v>5940</v>
      </c>
      <c r="I1266" s="25"/>
      <c r="J1266" s="25" t="s">
        <v>5486</v>
      </c>
      <c r="R1266" s="25">
        <v>1</v>
      </c>
      <c r="S1266" s="25">
        <f>SUM(COUNTIF(K1266:R1266,"1"))</f>
        <v>1</v>
      </c>
      <c r="T1266" s="32"/>
      <c r="Z1266" s="32" t="s">
        <v>5469</v>
      </c>
      <c r="AA1266" s="34"/>
      <c r="AB1266" s="34"/>
      <c r="AC1266" s="25"/>
      <c r="AE1266" s="41"/>
      <c r="AF1266" s="25"/>
      <c r="AM1266" s="25"/>
      <c r="AT1266" s="32"/>
      <c r="AU1266" s="41"/>
      <c r="AV1266" s="25"/>
      <c r="AW1266" s="25"/>
      <c r="AX1266" s="45"/>
      <c r="AY1266" s="25"/>
      <c r="AZ1266" s="25"/>
      <c r="BA1266" s="25"/>
      <c r="BC1266" s="55"/>
      <c r="BF1266" s="25"/>
      <c r="BI1266" s="41"/>
      <c r="BJ1266" s="25"/>
      <c r="BM1266" s="32"/>
      <c r="BN1266" s="25"/>
      <c r="BO1266" s="32"/>
      <c r="BP1266" s="25"/>
      <c r="BQ1266" s="25"/>
      <c r="BR1266" s="25"/>
      <c r="BS1266" s="32" t="s">
        <v>5041</v>
      </c>
      <c r="BT1266" s="25" t="s">
        <v>5042</v>
      </c>
      <c r="BV1266" s="25"/>
      <c r="BW1266" s="25"/>
      <c r="BX1266" s="32"/>
      <c r="BY1266" s="25"/>
      <c r="CB1266" s="25"/>
      <c r="CD1266" s="25"/>
      <c r="CG1266" s="25" t="s">
        <v>5045</v>
      </c>
      <c r="CH1266" s="50">
        <v>1</v>
      </c>
      <c r="CI1266" s="50" t="s">
        <v>2834</v>
      </c>
      <c r="CK1266" s="50" t="s">
        <v>5041</v>
      </c>
      <c r="CL1266" s="50" t="s">
        <v>5042</v>
      </c>
      <c r="CM1266" s="50" t="s">
        <v>5040</v>
      </c>
      <c r="CN1266" s="50" t="s">
        <v>5044</v>
      </c>
      <c r="CO1266" s="50" t="s">
        <v>2854</v>
      </c>
      <c r="CP1266" s="50" t="s">
        <v>3015</v>
      </c>
      <c r="CQ1266" s="50" t="s">
        <v>3704</v>
      </c>
      <c r="CT1266" s="29"/>
      <c r="CU1266" s="29"/>
      <c r="CW1266" s="25"/>
      <c r="DA1266" s="48"/>
      <c r="DB1266" s="25"/>
      <c r="DC1266" s="25"/>
      <c r="DD1266" s="25"/>
      <c r="DE1266" s="46"/>
      <c r="DF1266" s="39"/>
      <c r="DG1266" s="25"/>
    </row>
    <row r="1267" spans="1:111" x14ac:dyDescent="0.35">
      <c r="A1267" s="25" t="s">
        <v>996</v>
      </c>
      <c r="B1267" s="25">
        <f>+COUNTA(E1267:DF1267)</f>
        <v>18</v>
      </c>
      <c r="F1267" s="32" t="s">
        <v>5046</v>
      </c>
      <c r="G1267" s="25" t="s">
        <v>5940</v>
      </c>
      <c r="I1267" s="25"/>
      <c r="J1267" s="25" t="s">
        <v>5486</v>
      </c>
      <c r="R1267" s="25">
        <v>1</v>
      </c>
      <c r="S1267" s="25">
        <f>SUM(COUNTIF(K1267:R1267,"1"))</f>
        <v>1</v>
      </c>
      <c r="T1267" s="32"/>
      <c r="Z1267" s="32" t="s">
        <v>5469</v>
      </c>
      <c r="AA1267" s="34"/>
      <c r="AB1267" s="34"/>
      <c r="AC1267" s="25"/>
      <c r="AE1267" s="41"/>
      <c r="AF1267" s="25"/>
      <c r="AM1267" s="25"/>
      <c r="AT1267" s="32"/>
      <c r="AU1267" s="41"/>
      <c r="AV1267" s="25"/>
      <c r="AW1267" s="25"/>
      <c r="AX1267" s="45"/>
      <c r="AY1267" s="25"/>
      <c r="AZ1267" s="25"/>
      <c r="BA1267" s="25"/>
      <c r="BC1267" s="55"/>
      <c r="BF1267" s="25"/>
      <c r="BI1267" s="41"/>
      <c r="BJ1267" s="25"/>
      <c r="BM1267" s="32"/>
      <c r="BN1267" s="25"/>
      <c r="BO1267" s="32"/>
      <c r="BP1267" s="25"/>
      <c r="BQ1267" s="25"/>
      <c r="BR1267" s="25"/>
      <c r="BS1267" s="32" t="s">
        <v>5047</v>
      </c>
      <c r="BT1267" s="25" t="s">
        <v>5048</v>
      </c>
      <c r="BV1267" s="25"/>
      <c r="BW1267" s="25"/>
      <c r="BX1267" s="32"/>
      <c r="BY1267" s="25"/>
      <c r="CB1267" s="25"/>
      <c r="CD1267" s="25"/>
      <c r="CG1267" s="25" t="s">
        <v>5051</v>
      </c>
      <c r="CH1267" s="50">
        <v>1</v>
      </c>
      <c r="CI1267" s="50" t="s">
        <v>2834</v>
      </c>
      <c r="CK1267" s="50" t="s">
        <v>5047</v>
      </c>
      <c r="CL1267" s="50" t="s">
        <v>5048</v>
      </c>
      <c r="CM1267" s="50" t="s">
        <v>5046</v>
      </c>
      <c r="CN1267" s="50" t="s">
        <v>5050</v>
      </c>
      <c r="CO1267" s="50" t="s">
        <v>3561</v>
      </c>
      <c r="CP1267" s="50" t="s">
        <v>3039</v>
      </c>
      <c r="CQ1267" s="50" t="s">
        <v>3651</v>
      </c>
      <c r="CT1267" s="29"/>
      <c r="CU1267" s="29"/>
      <c r="CW1267" s="25"/>
      <c r="DA1267" s="48"/>
      <c r="DB1267" s="25"/>
      <c r="DC1267" s="25"/>
      <c r="DD1267" s="25"/>
      <c r="DE1267" s="46"/>
      <c r="DF1267" s="39"/>
      <c r="DG1267" s="25"/>
    </row>
    <row r="1268" spans="1:111" x14ac:dyDescent="0.35">
      <c r="A1268" s="25" t="s">
        <v>996</v>
      </c>
      <c r="B1268" s="25">
        <f>+COUNTA(E1268:DF1268)</f>
        <v>18</v>
      </c>
      <c r="F1268" s="32" t="s">
        <v>5052</v>
      </c>
      <c r="G1268" s="25" t="s">
        <v>5940</v>
      </c>
      <c r="I1268" s="25"/>
      <c r="J1268" s="25" t="s">
        <v>5486</v>
      </c>
      <c r="R1268" s="25">
        <v>1</v>
      </c>
      <c r="S1268" s="25">
        <f>SUM(COUNTIF(K1268:R1268,"1"))</f>
        <v>1</v>
      </c>
      <c r="T1268" s="32"/>
      <c r="Z1268" s="32" t="s">
        <v>5469</v>
      </c>
      <c r="AA1268" s="34"/>
      <c r="AB1268" s="34"/>
      <c r="AC1268" s="25"/>
      <c r="AE1268" s="41"/>
      <c r="AF1268" s="25"/>
      <c r="AM1268" s="25"/>
      <c r="AT1268" s="32"/>
      <c r="AU1268" s="41"/>
      <c r="AV1268" s="25"/>
      <c r="AW1268" s="25"/>
      <c r="AX1268" s="45"/>
      <c r="AY1268" s="25"/>
      <c r="AZ1268" s="25"/>
      <c r="BA1268" s="25"/>
      <c r="BC1268" s="55"/>
      <c r="BF1268" s="25"/>
      <c r="BI1268" s="41"/>
      <c r="BJ1268" s="25"/>
      <c r="BM1268" s="32"/>
      <c r="BN1268" s="25"/>
      <c r="BO1268" s="32"/>
      <c r="BP1268" s="25"/>
      <c r="BQ1268" s="25"/>
      <c r="BR1268" s="25"/>
      <c r="BS1268" s="32" t="s">
        <v>5053</v>
      </c>
      <c r="BT1268" s="25" t="s">
        <v>5054</v>
      </c>
      <c r="BV1268" s="25"/>
      <c r="BW1268" s="25"/>
      <c r="BX1268" s="32"/>
      <c r="BY1268" s="25"/>
      <c r="CB1268" s="25"/>
      <c r="CD1268" s="25"/>
      <c r="CG1268" s="25" t="s">
        <v>5057</v>
      </c>
      <c r="CH1268" s="50">
        <v>1</v>
      </c>
      <c r="CI1268" s="50" t="s">
        <v>2834</v>
      </c>
      <c r="CK1268" s="50" t="s">
        <v>5053</v>
      </c>
      <c r="CL1268" s="50" t="s">
        <v>5054</v>
      </c>
      <c r="CM1268" s="50" t="s">
        <v>5052</v>
      </c>
      <c r="CN1268" s="50" t="s">
        <v>5056</v>
      </c>
      <c r="CO1268" s="50" t="s">
        <v>2854</v>
      </c>
      <c r="CP1268" s="50" t="s">
        <v>3158</v>
      </c>
      <c r="CQ1268" s="50" t="s">
        <v>3808</v>
      </c>
      <c r="CT1268" s="29"/>
      <c r="CU1268" s="29"/>
      <c r="CW1268" s="25"/>
      <c r="DA1268" s="48"/>
      <c r="DB1268" s="25"/>
      <c r="DC1268" s="25"/>
      <c r="DD1268" s="25"/>
      <c r="DE1268" s="46"/>
      <c r="DF1268" s="39"/>
      <c r="DG1268" s="25"/>
    </row>
    <row r="1269" spans="1:111" x14ac:dyDescent="0.35">
      <c r="A1269" s="25" t="s">
        <v>996</v>
      </c>
      <c r="B1269" s="25">
        <f>+COUNTA(E1269:DF1269)</f>
        <v>18</v>
      </c>
      <c r="F1269" s="32" t="s">
        <v>5058</v>
      </c>
      <c r="G1269" s="25" t="s">
        <v>5940</v>
      </c>
      <c r="I1269" s="25"/>
      <c r="J1269" s="25" t="s">
        <v>5486</v>
      </c>
      <c r="R1269" s="25">
        <v>1</v>
      </c>
      <c r="S1269" s="25">
        <f>SUM(COUNTIF(K1269:R1269,"1"))</f>
        <v>1</v>
      </c>
      <c r="T1269" s="32"/>
      <c r="Z1269" s="32" t="s">
        <v>5469</v>
      </c>
      <c r="AA1269" s="34"/>
      <c r="AB1269" s="34"/>
      <c r="AC1269" s="25"/>
      <c r="AE1269" s="41"/>
      <c r="AF1269" s="25"/>
      <c r="AM1269" s="25"/>
      <c r="AT1269" s="32"/>
      <c r="AU1269" s="41"/>
      <c r="AV1269" s="25"/>
      <c r="AW1269" s="25"/>
      <c r="AX1269" s="45"/>
      <c r="AY1269" s="25"/>
      <c r="AZ1269" s="25"/>
      <c r="BA1269" s="25"/>
      <c r="BC1269" s="55"/>
      <c r="BF1269" s="25"/>
      <c r="BI1269" s="41"/>
      <c r="BJ1269" s="25"/>
      <c r="BM1269" s="32"/>
      <c r="BN1269" s="25"/>
      <c r="BO1269" s="32"/>
      <c r="BP1269" s="25"/>
      <c r="BQ1269" s="25"/>
      <c r="BR1269" s="25"/>
      <c r="BS1269" s="32" t="s">
        <v>5059</v>
      </c>
      <c r="BT1269" s="25" t="s">
        <v>5060</v>
      </c>
      <c r="BV1269" s="25"/>
      <c r="BW1269" s="25"/>
      <c r="BX1269" s="32"/>
      <c r="BY1269" s="25"/>
      <c r="CB1269" s="25"/>
      <c r="CD1269" s="25"/>
      <c r="CG1269" s="25" t="s">
        <v>5063</v>
      </c>
      <c r="CH1269" s="50">
        <v>1</v>
      </c>
      <c r="CI1269" s="50" t="s">
        <v>2834</v>
      </c>
      <c r="CK1269" s="50" t="s">
        <v>5059</v>
      </c>
      <c r="CL1269" s="50" t="s">
        <v>5060</v>
      </c>
      <c r="CM1269" s="50" t="s">
        <v>5058</v>
      </c>
      <c r="CN1269" s="50" t="s">
        <v>5062</v>
      </c>
      <c r="CO1269" s="50" t="s">
        <v>3681</v>
      </c>
      <c r="CP1269" s="50" t="s">
        <v>5064</v>
      </c>
      <c r="CQ1269" s="50" t="s">
        <v>3116</v>
      </c>
      <c r="CT1269" s="29"/>
      <c r="CU1269" s="29"/>
      <c r="CW1269" s="25"/>
      <c r="DA1269" s="48"/>
      <c r="DB1269" s="25"/>
      <c r="DC1269" s="25"/>
      <c r="DD1269" s="25"/>
      <c r="DE1269" s="46"/>
      <c r="DF1269" s="39"/>
      <c r="DG1269" s="25"/>
    </row>
    <row r="1270" spans="1:111" x14ac:dyDescent="0.35">
      <c r="A1270" s="25" t="s">
        <v>996</v>
      </c>
      <c r="B1270" s="25">
        <f>+COUNTA(E1270:DF1270)</f>
        <v>18</v>
      </c>
      <c r="F1270" s="32" t="s">
        <v>5065</v>
      </c>
      <c r="G1270" s="25" t="s">
        <v>5940</v>
      </c>
      <c r="I1270" s="25"/>
      <c r="J1270" s="25" t="s">
        <v>5486</v>
      </c>
      <c r="R1270" s="25">
        <v>1</v>
      </c>
      <c r="S1270" s="25">
        <f>SUM(COUNTIF(K1270:R1270,"1"))</f>
        <v>1</v>
      </c>
      <c r="T1270" s="32"/>
      <c r="Z1270" s="32" t="s">
        <v>5469</v>
      </c>
      <c r="AA1270" s="34"/>
      <c r="AB1270" s="34"/>
      <c r="AC1270" s="25"/>
      <c r="AE1270" s="41"/>
      <c r="AF1270" s="25"/>
      <c r="AM1270" s="25"/>
      <c r="AT1270" s="32"/>
      <c r="AU1270" s="41"/>
      <c r="AV1270" s="25"/>
      <c r="AW1270" s="25"/>
      <c r="AX1270" s="45"/>
      <c r="AY1270" s="25"/>
      <c r="AZ1270" s="25"/>
      <c r="BA1270" s="25"/>
      <c r="BC1270" s="55"/>
      <c r="BF1270" s="25"/>
      <c r="BI1270" s="41"/>
      <c r="BJ1270" s="25"/>
      <c r="BM1270" s="32"/>
      <c r="BN1270" s="25"/>
      <c r="BO1270" s="32"/>
      <c r="BP1270" s="25"/>
      <c r="BQ1270" s="25"/>
      <c r="BR1270" s="25"/>
      <c r="BS1270" s="32" t="s">
        <v>5066</v>
      </c>
      <c r="BT1270" s="25" t="s">
        <v>5067</v>
      </c>
      <c r="BV1270" s="25"/>
      <c r="BW1270" s="25"/>
      <c r="BX1270" s="32"/>
      <c r="BY1270" s="25"/>
      <c r="CB1270" s="25"/>
      <c r="CD1270" s="25"/>
      <c r="CG1270" s="25" t="s">
        <v>5070</v>
      </c>
      <c r="CH1270" s="50">
        <v>1</v>
      </c>
      <c r="CI1270" s="50" t="s">
        <v>2834</v>
      </c>
      <c r="CK1270" s="50" t="s">
        <v>5066</v>
      </c>
      <c r="CL1270" s="50" t="s">
        <v>5067</v>
      </c>
      <c r="CM1270" s="50" t="s">
        <v>5065</v>
      </c>
      <c r="CN1270" s="50" t="s">
        <v>5069</v>
      </c>
      <c r="CO1270" s="50" t="s">
        <v>3387</v>
      </c>
      <c r="CP1270" s="50" t="s">
        <v>4152</v>
      </c>
      <c r="CQ1270" s="50" t="s">
        <v>5071</v>
      </c>
      <c r="CT1270" s="29"/>
      <c r="CU1270" s="29"/>
      <c r="CW1270" s="25"/>
      <c r="DA1270" s="48"/>
      <c r="DB1270" s="25"/>
      <c r="DC1270" s="25"/>
      <c r="DD1270" s="25"/>
      <c r="DE1270" s="46"/>
      <c r="DF1270" s="39"/>
      <c r="DG1270" s="25"/>
    </row>
    <row r="1271" spans="1:111" x14ac:dyDescent="0.35">
      <c r="A1271" s="25" t="s">
        <v>996</v>
      </c>
      <c r="B1271" s="25">
        <f>+COUNTA(E1271:DF1271)</f>
        <v>18</v>
      </c>
      <c r="F1271" s="32" t="s">
        <v>5072</v>
      </c>
      <c r="G1271" s="25" t="s">
        <v>5940</v>
      </c>
      <c r="I1271" s="25"/>
      <c r="J1271" s="25" t="s">
        <v>5486</v>
      </c>
      <c r="R1271" s="25">
        <v>1</v>
      </c>
      <c r="S1271" s="25">
        <f>SUM(COUNTIF(K1271:R1271,"1"))</f>
        <v>1</v>
      </c>
      <c r="T1271" s="32"/>
      <c r="Z1271" s="32" t="s">
        <v>5469</v>
      </c>
      <c r="AA1271" s="34"/>
      <c r="AB1271" s="34"/>
      <c r="AC1271" s="25"/>
      <c r="AE1271" s="41"/>
      <c r="AF1271" s="25"/>
      <c r="AM1271" s="25"/>
      <c r="AT1271" s="32"/>
      <c r="AU1271" s="41"/>
      <c r="AV1271" s="25"/>
      <c r="AW1271" s="25"/>
      <c r="AX1271" s="45"/>
      <c r="AY1271" s="25"/>
      <c r="AZ1271" s="25"/>
      <c r="BA1271" s="25"/>
      <c r="BC1271" s="55"/>
      <c r="BF1271" s="25"/>
      <c r="BI1271" s="41"/>
      <c r="BJ1271" s="25"/>
      <c r="BM1271" s="32"/>
      <c r="BN1271" s="25"/>
      <c r="BO1271" s="32"/>
      <c r="BP1271" s="25"/>
      <c r="BQ1271" s="25"/>
      <c r="BR1271" s="25"/>
      <c r="BS1271" s="32" t="s">
        <v>5073</v>
      </c>
      <c r="BT1271" s="25" t="s">
        <v>5074</v>
      </c>
      <c r="BV1271" s="25"/>
      <c r="BW1271" s="25"/>
      <c r="BX1271" s="32"/>
      <c r="BY1271" s="25"/>
      <c r="CB1271" s="25"/>
      <c r="CD1271" s="25"/>
      <c r="CG1271" s="25" t="s">
        <v>5077</v>
      </c>
      <c r="CH1271" s="50">
        <v>1</v>
      </c>
      <c r="CI1271" s="50" t="s">
        <v>2834</v>
      </c>
      <c r="CK1271" s="50" t="s">
        <v>5073</v>
      </c>
      <c r="CL1271" s="50" t="s">
        <v>5074</v>
      </c>
      <c r="CM1271" s="50" t="s">
        <v>5072</v>
      </c>
      <c r="CN1271" s="50" t="s">
        <v>5076</v>
      </c>
      <c r="CO1271" s="50" t="s">
        <v>3038</v>
      </c>
      <c r="CP1271" s="50" t="s">
        <v>5078</v>
      </c>
      <c r="CQ1271" s="50" t="s">
        <v>3071</v>
      </c>
      <c r="CT1271" s="29"/>
      <c r="CU1271" s="29"/>
      <c r="CW1271" s="25"/>
      <c r="DA1271" s="48"/>
      <c r="DB1271" s="25"/>
      <c r="DC1271" s="25"/>
      <c r="DD1271" s="25"/>
      <c r="DE1271" s="46"/>
      <c r="DF1271" s="39"/>
      <c r="DG1271" s="25"/>
    </row>
    <row r="1272" spans="1:111" x14ac:dyDescent="0.35">
      <c r="A1272" s="25" t="s">
        <v>996</v>
      </c>
      <c r="B1272" s="25">
        <f>+COUNTA(E1272:DF1272)</f>
        <v>18</v>
      </c>
      <c r="F1272" s="32" t="s">
        <v>5079</v>
      </c>
      <c r="G1272" s="25" t="s">
        <v>5940</v>
      </c>
      <c r="I1272" s="25"/>
      <c r="J1272" s="25" t="s">
        <v>5486</v>
      </c>
      <c r="R1272" s="25">
        <v>1</v>
      </c>
      <c r="S1272" s="25">
        <f>SUM(COUNTIF(K1272:R1272,"1"))</f>
        <v>1</v>
      </c>
      <c r="T1272" s="32"/>
      <c r="Z1272" s="32" t="s">
        <v>5469</v>
      </c>
      <c r="AA1272" s="34"/>
      <c r="AB1272" s="34"/>
      <c r="AC1272" s="25"/>
      <c r="AE1272" s="41"/>
      <c r="AF1272" s="25"/>
      <c r="AM1272" s="25"/>
      <c r="AT1272" s="32"/>
      <c r="AU1272" s="41"/>
      <c r="AV1272" s="25"/>
      <c r="AW1272" s="25"/>
      <c r="AX1272" s="45"/>
      <c r="AY1272" s="25"/>
      <c r="AZ1272" s="25"/>
      <c r="BA1272" s="25"/>
      <c r="BC1272" s="55"/>
      <c r="BF1272" s="25"/>
      <c r="BI1272" s="41"/>
      <c r="BJ1272" s="25"/>
      <c r="BM1272" s="32"/>
      <c r="BN1272" s="25"/>
      <c r="BO1272" s="32"/>
      <c r="BP1272" s="25"/>
      <c r="BQ1272" s="25"/>
      <c r="BR1272" s="25"/>
      <c r="BS1272" s="32" t="s">
        <v>5080</v>
      </c>
      <c r="BT1272" s="25" t="s">
        <v>5081</v>
      </c>
      <c r="BV1272" s="25"/>
      <c r="BW1272" s="25"/>
      <c r="BX1272" s="32"/>
      <c r="BY1272" s="25"/>
      <c r="CB1272" s="25"/>
      <c r="CD1272" s="25"/>
      <c r="CG1272" s="25" t="s">
        <v>5084</v>
      </c>
      <c r="CH1272" s="50">
        <v>1</v>
      </c>
      <c r="CI1272" s="50" t="s">
        <v>2834</v>
      </c>
      <c r="CK1272" s="50" t="s">
        <v>5080</v>
      </c>
      <c r="CL1272" s="50" t="s">
        <v>5081</v>
      </c>
      <c r="CM1272" s="50" t="s">
        <v>5079</v>
      </c>
      <c r="CN1272" s="50" t="s">
        <v>5083</v>
      </c>
      <c r="CO1272" s="50" t="s">
        <v>3226</v>
      </c>
      <c r="CP1272" s="50" t="s">
        <v>3022</v>
      </c>
      <c r="CQ1272" s="50" t="s">
        <v>2955</v>
      </c>
      <c r="CT1272" s="29"/>
      <c r="CU1272" s="29"/>
      <c r="CW1272" s="25"/>
      <c r="DA1272" s="48"/>
      <c r="DB1272" s="25"/>
      <c r="DC1272" s="25"/>
      <c r="DD1272" s="25"/>
      <c r="DE1272" s="46"/>
      <c r="DF1272" s="39"/>
      <c r="DG1272" s="25"/>
    </row>
    <row r="1273" spans="1:111" x14ac:dyDescent="0.35">
      <c r="A1273" s="25" t="s">
        <v>996</v>
      </c>
      <c r="B1273" s="25">
        <f>+COUNTA(E1273:DF1273)</f>
        <v>18</v>
      </c>
      <c r="F1273" s="32" t="s">
        <v>5085</v>
      </c>
      <c r="G1273" s="25" t="s">
        <v>5940</v>
      </c>
      <c r="I1273" s="25"/>
      <c r="J1273" s="25" t="s">
        <v>5486</v>
      </c>
      <c r="R1273" s="25">
        <v>1</v>
      </c>
      <c r="S1273" s="25">
        <f>SUM(COUNTIF(K1273:R1273,"1"))</f>
        <v>1</v>
      </c>
      <c r="T1273" s="32"/>
      <c r="Z1273" s="32" t="s">
        <v>5469</v>
      </c>
      <c r="AA1273" s="34"/>
      <c r="AB1273" s="34"/>
      <c r="AC1273" s="25"/>
      <c r="AE1273" s="41"/>
      <c r="AF1273" s="25"/>
      <c r="AM1273" s="25"/>
      <c r="AT1273" s="32"/>
      <c r="AU1273" s="41"/>
      <c r="AV1273" s="25"/>
      <c r="AW1273" s="25"/>
      <c r="AX1273" s="45"/>
      <c r="AY1273" s="25"/>
      <c r="AZ1273" s="25"/>
      <c r="BA1273" s="25"/>
      <c r="BC1273" s="55"/>
      <c r="BF1273" s="25"/>
      <c r="BI1273" s="41"/>
      <c r="BJ1273" s="25"/>
      <c r="BM1273" s="32"/>
      <c r="BN1273" s="25"/>
      <c r="BO1273" s="32"/>
      <c r="BP1273" s="25"/>
      <c r="BQ1273" s="25"/>
      <c r="BR1273" s="25"/>
      <c r="BS1273" s="32" t="s">
        <v>5086</v>
      </c>
      <c r="BT1273" s="25" t="s">
        <v>5087</v>
      </c>
      <c r="BV1273" s="25"/>
      <c r="BW1273" s="25"/>
      <c r="BX1273" s="32"/>
      <c r="BY1273" s="25"/>
      <c r="CB1273" s="25"/>
      <c r="CD1273" s="25"/>
      <c r="CG1273" s="25" t="s">
        <v>5089</v>
      </c>
      <c r="CH1273" s="50">
        <v>1</v>
      </c>
      <c r="CI1273" s="50" t="s">
        <v>2834</v>
      </c>
      <c r="CK1273" s="50" t="s">
        <v>5086</v>
      </c>
      <c r="CL1273" s="50" t="s">
        <v>5087</v>
      </c>
      <c r="CM1273" s="50" t="s">
        <v>5085</v>
      </c>
      <c r="CN1273" s="50" t="s">
        <v>5629</v>
      </c>
      <c r="CO1273" s="50" t="s">
        <v>2862</v>
      </c>
      <c r="CP1273" s="50" t="s">
        <v>2863</v>
      </c>
      <c r="CQ1273" s="50" t="s">
        <v>5090</v>
      </c>
      <c r="CT1273" s="29"/>
      <c r="CU1273" s="29"/>
      <c r="CW1273" s="25"/>
      <c r="DA1273" s="48"/>
      <c r="DB1273" s="25"/>
      <c r="DC1273" s="25"/>
      <c r="DD1273" s="25"/>
      <c r="DE1273" s="46"/>
      <c r="DF1273" s="39"/>
      <c r="DG1273" s="25"/>
    </row>
    <row r="1274" spans="1:111" x14ac:dyDescent="0.35">
      <c r="A1274" s="25" t="s">
        <v>996</v>
      </c>
      <c r="B1274" s="25">
        <f>+COUNTA(E1274:DF1274)</f>
        <v>18</v>
      </c>
      <c r="F1274" s="32" t="s">
        <v>5091</v>
      </c>
      <c r="G1274" s="25" t="s">
        <v>5940</v>
      </c>
      <c r="I1274" s="25"/>
      <c r="J1274" s="25" t="s">
        <v>5486</v>
      </c>
      <c r="R1274" s="25">
        <v>1</v>
      </c>
      <c r="S1274" s="25">
        <f>SUM(COUNTIF(K1274:R1274,"1"))</f>
        <v>1</v>
      </c>
      <c r="T1274" s="32"/>
      <c r="Z1274" s="32" t="s">
        <v>5469</v>
      </c>
      <c r="AA1274" s="34"/>
      <c r="AB1274" s="34"/>
      <c r="AC1274" s="25"/>
      <c r="AE1274" s="41"/>
      <c r="AF1274" s="25"/>
      <c r="AM1274" s="25"/>
      <c r="AT1274" s="32"/>
      <c r="AU1274" s="41"/>
      <c r="AV1274" s="25"/>
      <c r="AW1274" s="25"/>
      <c r="AX1274" s="45"/>
      <c r="AY1274" s="25"/>
      <c r="AZ1274" s="25"/>
      <c r="BA1274" s="25"/>
      <c r="BC1274" s="55"/>
      <c r="BF1274" s="25"/>
      <c r="BI1274" s="41"/>
      <c r="BJ1274" s="25"/>
      <c r="BM1274" s="32"/>
      <c r="BN1274" s="25"/>
      <c r="BO1274" s="32"/>
      <c r="BP1274" s="25"/>
      <c r="BQ1274" s="25"/>
      <c r="BR1274" s="25"/>
      <c r="BS1274" s="32" t="s">
        <v>5092</v>
      </c>
      <c r="BT1274" s="25" t="s">
        <v>5093</v>
      </c>
      <c r="BV1274" s="25"/>
      <c r="BW1274" s="25"/>
      <c r="BX1274" s="32"/>
      <c r="BY1274" s="25"/>
      <c r="CB1274" s="25"/>
      <c r="CD1274" s="25"/>
      <c r="CG1274" s="25" t="s">
        <v>5096</v>
      </c>
      <c r="CH1274" s="50">
        <v>1</v>
      </c>
      <c r="CI1274" s="50" t="s">
        <v>2834</v>
      </c>
      <c r="CK1274" s="50" t="s">
        <v>5092</v>
      </c>
      <c r="CL1274" s="50" t="s">
        <v>5093</v>
      </c>
      <c r="CM1274" s="50" t="s">
        <v>5091</v>
      </c>
      <c r="CN1274" s="50" t="s">
        <v>5095</v>
      </c>
      <c r="CO1274" s="50" t="s">
        <v>3380</v>
      </c>
      <c r="CP1274" s="50" t="s">
        <v>2911</v>
      </c>
      <c r="CQ1274" s="50" t="s">
        <v>2955</v>
      </c>
      <c r="CT1274" s="29"/>
      <c r="CU1274" s="29"/>
      <c r="CW1274" s="25"/>
      <c r="DA1274" s="48"/>
      <c r="DB1274" s="25"/>
      <c r="DC1274" s="25"/>
      <c r="DD1274" s="25"/>
      <c r="DE1274" s="46"/>
      <c r="DF1274" s="39"/>
      <c r="DG1274" s="25"/>
    </row>
    <row r="1275" spans="1:111" x14ac:dyDescent="0.35">
      <c r="A1275" s="25" t="s">
        <v>996</v>
      </c>
      <c r="B1275" s="25">
        <f>+COUNTA(E1275:DF1275)</f>
        <v>18</v>
      </c>
      <c r="F1275" s="32" t="s">
        <v>5097</v>
      </c>
      <c r="G1275" s="25" t="s">
        <v>5940</v>
      </c>
      <c r="I1275" s="25"/>
      <c r="J1275" s="25" t="s">
        <v>5486</v>
      </c>
      <c r="R1275" s="25">
        <v>1</v>
      </c>
      <c r="S1275" s="25">
        <f>SUM(COUNTIF(K1275:R1275,"1"))</f>
        <v>1</v>
      </c>
      <c r="T1275" s="32"/>
      <c r="Z1275" s="32" t="s">
        <v>5469</v>
      </c>
      <c r="AA1275" s="34"/>
      <c r="AB1275" s="34"/>
      <c r="AC1275" s="25"/>
      <c r="AE1275" s="41"/>
      <c r="AF1275" s="25"/>
      <c r="AM1275" s="25"/>
      <c r="AT1275" s="32"/>
      <c r="AU1275" s="41"/>
      <c r="AV1275" s="25"/>
      <c r="AW1275" s="25"/>
      <c r="AX1275" s="45"/>
      <c r="AY1275" s="25"/>
      <c r="AZ1275" s="25"/>
      <c r="BA1275" s="25"/>
      <c r="BC1275" s="55"/>
      <c r="BF1275" s="25"/>
      <c r="BI1275" s="41"/>
      <c r="BJ1275" s="25"/>
      <c r="BM1275" s="32"/>
      <c r="BN1275" s="25"/>
      <c r="BO1275" s="32"/>
      <c r="BP1275" s="25"/>
      <c r="BQ1275" s="25"/>
      <c r="BR1275" s="25"/>
      <c r="BS1275" s="32" t="s">
        <v>5098</v>
      </c>
      <c r="BT1275" s="25" t="s">
        <v>5099</v>
      </c>
      <c r="BV1275" s="25"/>
      <c r="BW1275" s="25"/>
      <c r="BX1275" s="32"/>
      <c r="BY1275" s="25"/>
      <c r="CB1275" s="25"/>
      <c r="CD1275" s="25"/>
      <c r="CG1275" s="25" t="s">
        <v>5102</v>
      </c>
      <c r="CH1275" s="50">
        <v>1</v>
      </c>
      <c r="CI1275" s="50" t="s">
        <v>2834</v>
      </c>
      <c r="CK1275" s="50" t="s">
        <v>5098</v>
      </c>
      <c r="CL1275" s="50" t="s">
        <v>5099</v>
      </c>
      <c r="CM1275" s="50" t="s">
        <v>5097</v>
      </c>
      <c r="CN1275" s="50" t="s">
        <v>5101</v>
      </c>
      <c r="CO1275" s="50" t="s">
        <v>3038</v>
      </c>
      <c r="CP1275" s="50" t="s">
        <v>3039</v>
      </c>
      <c r="CQ1275" s="50" t="s">
        <v>3137</v>
      </c>
      <c r="CT1275" s="29"/>
      <c r="CU1275" s="29"/>
      <c r="CW1275" s="25"/>
      <c r="DA1275" s="48"/>
      <c r="DB1275" s="25"/>
      <c r="DC1275" s="25"/>
      <c r="DD1275" s="25"/>
      <c r="DE1275" s="46"/>
      <c r="DF1275" s="39"/>
      <c r="DG1275" s="25"/>
    </row>
    <row r="1276" spans="1:111" x14ac:dyDescent="0.35">
      <c r="A1276" s="25" t="s">
        <v>996</v>
      </c>
      <c r="B1276" s="25">
        <f>+COUNTA(E1276:DF1276)</f>
        <v>18</v>
      </c>
      <c r="F1276" s="32" t="s">
        <v>5103</v>
      </c>
      <c r="G1276" s="25" t="s">
        <v>5940</v>
      </c>
      <c r="I1276" s="25"/>
      <c r="J1276" s="25" t="s">
        <v>5486</v>
      </c>
      <c r="R1276" s="25">
        <v>1</v>
      </c>
      <c r="S1276" s="25">
        <f>SUM(COUNTIF(K1276:R1276,"1"))</f>
        <v>1</v>
      </c>
      <c r="T1276" s="32"/>
      <c r="Z1276" s="32" t="s">
        <v>5469</v>
      </c>
      <c r="AA1276" s="34"/>
      <c r="AB1276" s="34"/>
      <c r="AC1276" s="25"/>
      <c r="AE1276" s="41"/>
      <c r="AF1276" s="25"/>
      <c r="AM1276" s="25"/>
      <c r="AT1276" s="32"/>
      <c r="AU1276" s="41"/>
      <c r="AV1276" s="25"/>
      <c r="AW1276" s="25"/>
      <c r="AX1276" s="45"/>
      <c r="AY1276" s="25"/>
      <c r="AZ1276" s="25"/>
      <c r="BA1276" s="25"/>
      <c r="BC1276" s="55"/>
      <c r="BF1276" s="25"/>
      <c r="BI1276" s="41"/>
      <c r="BJ1276" s="25"/>
      <c r="BM1276" s="32"/>
      <c r="BN1276" s="25"/>
      <c r="BO1276" s="32"/>
      <c r="BP1276" s="25"/>
      <c r="BQ1276" s="25"/>
      <c r="BR1276" s="25"/>
      <c r="BS1276" s="32" t="s">
        <v>5104</v>
      </c>
      <c r="BT1276" s="25" t="s">
        <v>5105</v>
      </c>
      <c r="BV1276" s="25"/>
      <c r="BW1276" s="25"/>
      <c r="BX1276" s="32"/>
      <c r="BY1276" s="25"/>
      <c r="CB1276" s="25"/>
      <c r="CD1276" s="25"/>
      <c r="CG1276" s="25" t="s">
        <v>5108</v>
      </c>
      <c r="CH1276" s="50">
        <v>1</v>
      </c>
      <c r="CI1276" s="50" t="s">
        <v>2834</v>
      </c>
      <c r="CK1276" s="50" t="s">
        <v>5104</v>
      </c>
      <c r="CL1276" s="50" t="s">
        <v>5105</v>
      </c>
      <c r="CM1276" s="50" t="s">
        <v>5103</v>
      </c>
      <c r="CN1276" s="50" t="s">
        <v>5107</v>
      </c>
      <c r="CO1276" s="50" t="s">
        <v>2953</v>
      </c>
      <c r="CP1276" s="50" t="s">
        <v>5109</v>
      </c>
      <c r="CQ1276" s="50" t="s">
        <v>5110</v>
      </c>
      <c r="CT1276" s="29"/>
      <c r="CU1276" s="29"/>
      <c r="CW1276" s="25"/>
      <c r="DA1276" s="48"/>
      <c r="DB1276" s="25"/>
      <c r="DC1276" s="25"/>
      <c r="DD1276" s="25"/>
      <c r="DE1276" s="46"/>
      <c r="DF1276" s="39"/>
      <c r="DG1276" s="25"/>
    </row>
    <row r="1277" spans="1:111" x14ac:dyDescent="0.35">
      <c r="A1277" s="25" t="s">
        <v>996</v>
      </c>
      <c r="B1277" s="25">
        <f>+COUNTA(E1277:DF1277)</f>
        <v>18</v>
      </c>
      <c r="F1277" s="32" t="s">
        <v>5111</v>
      </c>
      <c r="G1277" s="25" t="s">
        <v>5940</v>
      </c>
      <c r="I1277" s="25"/>
      <c r="J1277" s="25" t="s">
        <v>5486</v>
      </c>
      <c r="R1277" s="25">
        <v>1</v>
      </c>
      <c r="S1277" s="25">
        <f>SUM(COUNTIF(K1277:R1277,"1"))</f>
        <v>1</v>
      </c>
      <c r="T1277" s="32"/>
      <c r="Z1277" s="32" t="s">
        <v>5469</v>
      </c>
      <c r="AA1277" s="34"/>
      <c r="AB1277" s="34"/>
      <c r="AC1277" s="25"/>
      <c r="AE1277" s="41"/>
      <c r="AF1277" s="25"/>
      <c r="AM1277" s="25"/>
      <c r="AT1277" s="32"/>
      <c r="AU1277" s="41"/>
      <c r="AV1277" s="25"/>
      <c r="AW1277" s="25"/>
      <c r="AX1277" s="45"/>
      <c r="AY1277" s="25"/>
      <c r="AZ1277" s="25"/>
      <c r="BA1277" s="25"/>
      <c r="BC1277" s="55"/>
      <c r="BF1277" s="25"/>
      <c r="BI1277" s="41"/>
      <c r="BJ1277" s="25"/>
      <c r="BM1277" s="32"/>
      <c r="BN1277" s="25"/>
      <c r="BO1277" s="32"/>
      <c r="BP1277" s="25"/>
      <c r="BQ1277" s="25"/>
      <c r="BR1277" s="25"/>
      <c r="BS1277" s="32" t="s">
        <v>5112</v>
      </c>
      <c r="BT1277" s="25" t="s">
        <v>5113</v>
      </c>
      <c r="BV1277" s="25"/>
      <c r="BW1277" s="25"/>
      <c r="BX1277" s="32"/>
      <c r="BY1277" s="25"/>
      <c r="CB1277" s="25"/>
      <c r="CD1277" s="25"/>
      <c r="CG1277" s="25" t="s">
        <v>5116</v>
      </c>
      <c r="CH1277" s="50">
        <v>1</v>
      </c>
      <c r="CI1277" s="50" t="s">
        <v>2834</v>
      </c>
      <c r="CK1277" s="50" t="s">
        <v>5112</v>
      </c>
      <c r="CL1277" s="50" t="s">
        <v>5113</v>
      </c>
      <c r="CM1277" s="50" t="s">
        <v>5111</v>
      </c>
      <c r="CN1277" s="50" t="s">
        <v>5115</v>
      </c>
      <c r="CO1277" s="50" t="s">
        <v>3202</v>
      </c>
      <c r="CP1277" s="50" t="s">
        <v>5117</v>
      </c>
      <c r="CQ1277" s="50" t="s">
        <v>2838</v>
      </c>
      <c r="CT1277" s="29"/>
      <c r="CU1277" s="29"/>
      <c r="CW1277" s="25"/>
      <c r="DA1277" s="48"/>
      <c r="DB1277" s="25"/>
      <c r="DC1277" s="25"/>
      <c r="DD1277" s="25"/>
      <c r="DE1277" s="46"/>
      <c r="DF1277" s="39"/>
      <c r="DG1277" s="25"/>
    </row>
    <row r="1278" spans="1:111" x14ac:dyDescent="0.35">
      <c r="A1278" s="25" t="s">
        <v>996</v>
      </c>
      <c r="B1278" s="25">
        <f>+COUNTA(E1278:DF1278)</f>
        <v>18</v>
      </c>
      <c r="F1278" s="32" t="s">
        <v>5118</v>
      </c>
      <c r="G1278" s="25" t="s">
        <v>5940</v>
      </c>
      <c r="I1278" s="25"/>
      <c r="J1278" s="25" t="s">
        <v>5486</v>
      </c>
      <c r="R1278" s="25">
        <v>1</v>
      </c>
      <c r="S1278" s="25">
        <f>SUM(COUNTIF(K1278:R1278,"1"))</f>
        <v>1</v>
      </c>
      <c r="T1278" s="32"/>
      <c r="Z1278" s="32" t="s">
        <v>5469</v>
      </c>
      <c r="AA1278" s="34"/>
      <c r="AB1278" s="34"/>
      <c r="AC1278" s="25"/>
      <c r="AE1278" s="41"/>
      <c r="AF1278" s="25"/>
      <c r="AM1278" s="25"/>
      <c r="AT1278" s="32"/>
      <c r="AU1278" s="41"/>
      <c r="AV1278" s="25"/>
      <c r="AW1278" s="25"/>
      <c r="AX1278" s="45"/>
      <c r="AY1278" s="25"/>
      <c r="AZ1278" s="25"/>
      <c r="BA1278" s="25"/>
      <c r="BC1278" s="55"/>
      <c r="BF1278" s="25"/>
      <c r="BI1278" s="41"/>
      <c r="BJ1278" s="25"/>
      <c r="BM1278" s="32"/>
      <c r="BN1278" s="25"/>
      <c r="BO1278" s="32"/>
      <c r="BP1278" s="25"/>
      <c r="BQ1278" s="25"/>
      <c r="BR1278" s="25"/>
      <c r="BS1278" s="32" t="s">
        <v>5119</v>
      </c>
      <c r="BT1278" s="25" t="s">
        <v>5120</v>
      </c>
      <c r="BV1278" s="25"/>
      <c r="BW1278" s="25"/>
      <c r="BX1278" s="32"/>
      <c r="BY1278" s="25"/>
      <c r="CB1278" s="25"/>
      <c r="CD1278" s="25"/>
      <c r="CG1278" s="25" t="s">
        <v>5123</v>
      </c>
      <c r="CH1278" s="50">
        <v>1</v>
      </c>
      <c r="CI1278" s="50" t="s">
        <v>2834</v>
      </c>
      <c r="CK1278" s="50" t="s">
        <v>5119</v>
      </c>
      <c r="CL1278" s="50" t="s">
        <v>5120</v>
      </c>
      <c r="CM1278" s="50" t="s">
        <v>5118</v>
      </c>
      <c r="CN1278" s="50" t="s">
        <v>5122</v>
      </c>
      <c r="CO1278" s="50" t="s">
        <v>2895</v>
      </c>
      <c r="CP1278" s="50" t="s">
        <v>5124</v>
      </c>
      <c r="CQ1278" s="50" t="s">
        <v>3657</v>
      </c>
      <c r="CT1278" s="29"/>
      <c r="CU1278" s="29"/>
      <c r="CW1278" s="25"/>
      <c r="DA1278" s="48"/>
      <c r="DB1278" s="25"/>
      <c r="DC1278" s="25"/>
      <c r="DD1278" s="25"/>
      <c r="DE1278" s="46"/>
      <c r="DF1278" s="39"/>
      <c r="DG1278" s="25"/>
    </row>
    <row r="1279" spans="1:111" x14ac:dyDescent="0.35">
      <c r="A1279" s="25" t="s">
        <v>996</v>
      </c>
      <c r="B1279" s="25">
        <f>+COUNTA(E1279:DF1279)</f>
        <v>18</v>
      </c>
      <c r="F1279" s="32" t="s">
        <v>5125</v>
      </c>
      <c r="G1279" s="25" t="s">
        <v>5940</v>
      </c>
      <c r="I1279" s="25"/>
      <c r="J1279" s="25" t="s">
        <v>5486</v>
      </c>
      <c r="R1279" s="25">
        <v>1</v>
      </c>
      <c r="S1279" s="25">
        <f>SUM(COUNTIF(K1279:R1279,"1"))</f>
        <v>1</v>
      </c>
      <c r="T1279" s="32"/>
      <c r="Z1279" s="32" t="s">
        <v>5469</v>
      </c>
      <c r="AA1279" s="34"/>
      <c r="AB1279" s="34"/>
      <c r="AC1279" s="25"/>
      <c r="AE1279" s="41"/>
      <c r="AF1279" s="25"/>
      <c r="AM1279" s="25"/>
      <c r="AT1279" s="32"/>
      <c r="AU1279" s="41"/>
      <c r="AV1279" s="25"/>
      <c r="AW1279" s="25"/>
      <c r="AX1279" s="45"/>
      <c r="AY1279" s="25"/>
      <c r="AZ1279" s="25"/>
      <c r="BA1279" s="25"/>
      <c r="BC1279" s="55"/>
      <c r="BF1279" s="25"/>
      <c r="BI1279" s="41"/>
      <c r="BJ1279" s="25"/>
      <c r="BM1279" s="32"/>
      <c r="BN1279" s="25"/>
      <c r="BO1279" s="32"/>
      <c r="BP1279" s="25"/>
      <c r="BQ1279" s="25"/>
      <c r="BR1279" s="25"/>
      <c r="BS1279" s="32" t="s">
        <v>5126</v>
      </c>
      <c r="BT1279" s="25" t="s">
        <v>5127</v>
      </c>
      <c r="BV1279" s="25"/>
      <c r="BW1279" s="25"/>
      <c r="BX1279" s="32"/>
      <c r="BY1279" s="25"/>
      <c r="CB1279" s="25"/>
      <c r="CD1279" s="25"/>
      <c r="CG1279" s="25" t="s">
        <v>5130</v>
      </c>
      <c r="CH1279" s="50">
        <v>1</v>
      </c>
      <c r="CI1279" s="50" t="s">
        <v>2834</v>
      </c>
      <c r="CK1279" s="50" t="s">
        <v>5126</v>
      </c>
      <c r="CL1279" s="50" t="s">
        <v>5127</v>
      </c>
      <c r="CM1279" s="50" t="s">
        <v>5125</v>
      </c>
      <c r="CN1279" s="50" t="s">
        <v>5129</v>
      </c>
      <c r="CO1279" s="50" t="s">
        <v>3127</v>
      </c>
      <c r="CP1279" s="50" t="s">
        <v>3463</v>
      </c>
      <c r="CQ1279" s="50" t="s">
        <v>2985</v>
      </c>
      <c r="CT1279" s="29"/>
      <c r="CU1279" s="29"/>
      <c r="CW1279" s="25"/>
      <c r="DA1279" s="48"/>
      <c r="DB1279" s="25"/>
      <c r="DC1279" s="25"/>
      <c r="DD1279" s="25"/>
      <c r="DE1279" s="46"/>
      <c r="DF1279" s="39"/>
      <c r="DG1279" s="25"/>
    </row>
    <row r="1280" spans="1:111" x14ac:dyDescent="0.35">
      <c r="A1280" s="25" t="s">
        <v>996</v>
      </c>
      <c r="B1280" s="25">
        <f>+COUNTA(E1280:DF1280)</f>
        <v>18</v>
      </c>
      <c r="F1280" s="32" t="s">
        <v>5131</v>
      </c>
      <c r="G1280" s="25" t="s">
        <v>5940</v>
      </c>
      <c r="I1280" s="25"/>
      <c r="J1280" s="25" t="s">
        <v>5486</v>
      </c>
      <c r="R1280" s="25">
        <v>1</v>
      </c>
      <c r="S1280" s="25">
        <f>SUM(COUNTIF(K1280:R1280,"1"))</f>
        <v>1</v>
      </c>
      <c r="T1280" s="32"/>
      <c r="Z1280" s="32" t="s">
        <v>5469</v>
      </c>
      <c r="AA1280" s="34"/>
      <c r="AB1280" s="34"/>
      <c r="AC1280" s="25"/>
      <c r="AE1280" s="41"/>
      <c r="AF1280" s="25"/>
      <c r="AM1280" s="25"/>
      <c r="AT1280" s="32"/>
      <c r="AU1280" s="41"/>
      <c r="AV1280" s="25"/>
      <c r="AW1280" s="25"/>
      <c r="AX1280" s="45"/>
      <c r="AY1280" s="25"/>
      <c r="AZ1280" s="25"/>
      <c r="BA1280" s="25"/>
      <c r="BC1280" s="55"/>
      <c r="BF1280" s="25"/>
      <c r="BI1280" s="41"/>
      <c r="BJ1280" s="25"/>
      <c r="BM1280" s="32"/>
      <c r="BN1280" s="25"/>
      <c r="BO1280" s="32"/>
      <c r="BP1280" s="25"/>
      <c r="BQ1280" s="25"/>
      <c r="BR1280" s="25"/>
      <c r="BS1280" s="32" t="s">
        <v>5132</v>
      </c>
      <c r="BT1280" s="25" t="s">
        <v>5133</v>
      </c>
      <c r="BV1280" s="25"/>
      <c r="BW1280" s="25"/>
      <c r="BX1280" s="32"/>
      <c r="BY1280" s="25"/>
      <c r="CB1280" s="25"/>
      <c r="CD1280" s="25"/>
      <c r="CG1280" s="25" t="s">
        <v>5136</v>
      </c>
      <c r="CH1280" s="50">
        <v>1</v>
      </c>
      <c r="CI1280" s="50" t="s">
        <v>2834</v>
      </c>
      <c r="CK1280" s="50" t="s">
        <v>5132</v>
      </c>
      <c r="CL1280" s="50" t="s">
        <v>5133</v>
      </c>
      <c r="CM1280" s="50" t="s">
        <v>5131</v>
      </c>
      <c r="CN1280" s="50" t="s">
        <v>5135</v>
      </c>
      <c r="CO1280" s="50" t="s">
        <v>3355</v>
      </c>
      <c r="CP1280" s="50" t="s">
        <v>5137</v>
      </c>
      <c r="CQ1280" s="50" t="s">
        <v>2921</v>
      </c>
      <c r="CT1280" s="29"/>
      <c r="CU1280" s="29"/>
      <c r="CW1280" s="25"/>
      <c r="DA1280" s="48"/>
      <c r="DB1280" s="25"/>
      <c r="DC1280" s="25"/>
      <c r="DD1280" s="25"/>
      <c r="DE1280" s="46"/>
      <c r="DF1280" s="39"/>
      <c r="DG1280" s="25"/>
    </row>
    <row r="1281" spans="1:111" x14ac:dyDescent="0.35">
      <c r="A1281" s="25" t="s">
        <v>996</v>
      </c>
      <c r="B1281" s="25">
        <f>+COUNTA(E1281:DF1281)</f>
        <v>18</v>
      </c>
      <c r="F1281" s="32" t="s">
        <v>5138</v>
      </c>
      <c r="G1281" s="25" t="s">
        <v>5940</v>
      </c>
      <c r="I1281" s="25"/>
      <c r="J1281" s="25" t="s">
        <v>5486</v>
      </c>
      <c r="R1281" s="25">
        <v>1</v>
      </c>
      <c r="S1281" s="25">
        <f>SUM(COUNTIF(K1281:R1281,"1"))</f>
        <v>1</v>
      </c>
      <c r="T1281" s="32"/>
      <c r="Z1281" s="32" t="s">
        <v>5469</v>
      </c>
      <c r="AA1281" s="34"/>
      <c r="AB1281" s="34"/>
      <c r="AC1281" s="25"/>
      <c r="AE1281" s="41"/>
      <c r="AF1281" s="25"/>
      <c r="AM1281" s="25"/>
      <c r="AT1281" s="32"/>
      <c r="AU1281" s="41"/>
      <c r="AV1281" s="25"/>
      <c r="AW1281" s="25"/>
      <c r="AX1281" s="45"/>
      <c r="AY1281" s="25"/>
      <c r="AZ1281" s="25"/>
      <c r="BA1281" s="25"/>
      <c r="BC1281" s="55"/>
      <c r="BF1281" s="25"/>
      <c r="BI1281" s="41"/>
      <c r="BJ1281" s="25"/>
      <c r="BM1281" s="32"/>
      <c r="BN1281" s="25"/>
      <c r="BO1281" s="32"/>
      <c r="BP1281" s="25"/>
      <c r="BQ1281" s="25"/>
      <c r="BR1281" s="25"/>
      <c r="BS1281" s="32" t="s">
        <v>5139</v>
      </c>
      <c r="BT1281" s="25" t="s">
        <v>5140</v>
      </c>
      <c r="BV1281" s="25"/>
      <c r="BW1281" s="25"/>
      <c r="BX1281" s="32"/>
      <c r="BY1281" s="25"/>
      <c r="CB1281" s="25"/>
      <c r="CD1281" s="25"/>
      <c r="CG1281" s="25" t="s">
        <v>5142</v>
      </c>
      <c r="CH1281" s="50">
        <v>1</v>
      </c>
      <c r="CI1281" s="50" t="s">
        <v>2834</v>
      </c>
      <c r="CK1281" s="50" t="s">
        <v>5139</v>
      </c>
      <c r="CL1281" s="50" t="s">
        <v>5140</v>
      </c>
      <c r="CM1281" s="50" t="s">
        <v>5138</v>
      </c>
      <c r="CN1281" s="50" t="s">
        <v>5630</v>
      </c>
      <c r="CO1281" s="50" t="s">
        <v>2961</v>
      </c>
      <c r="CP1281" s="50" t="s">
        <v>3490</v>
      </c>
      <c r="CQ1281" s="50" t="s">
        <v>4431</v>
      </c>
      <c r="CT1281" s="29"/>
      <c r="CU1281" s="29"/>
      <c r="CW1281" s="25"/>
      <c r="DA1281" s="48"/>
      <c r="DB1281" s="25"/>
      <c r="DC1281" s="25"/>
      <c r="DD1281" s="25"/>
      <c r="DE1281" s="46"/>
      <c r="DF1281" s="39"/>
      <c r="DG1281" s="25"/>
    </row>
    <row r="1282" spans="1:111" x14ac:dyDescent="0.35">
      <c r="A1282" s="25" t="s">
        <v>996</v>
      </c>
      <c r="B1282" s="25">
        <f>+COUNTA(E1282:DF1282)</f>
        <v>18</v>
      </c>
      <c r="F1282" s="32" t="s">
        <v>5143</v>
      </c>
      <c r="G1282" s="25" t="s">
        <v>5940</v>
      </c>
      <c r="I1282" s="25"/>
      <c r="J1282" s="25" t="s">
        <v>5486</v>
      </c>
      <c r="R1282" s="25">
        <v>1</v>
      </c>
      <c r="S1282" s="25">
        <f>SUM(COUNTIF(K1282:R1282,"1"))</f>
        <v>1</v>
      </c>
      <c r="T1282" s="32"/>
      <c r="Z1282" s="32" t="s">
        <v>5469</v>
      </c>
      <c r="AA1282" s="34"/>
      <c r="AB1282" s="34"/>
      <c r="AC1282" s="25"/>
      <c r="AE1282" s="41"/>
      <c r="AF1282" s="25"/>
      <c r="AM1282" s="25"/>
      <c r="AT1282" s="32"/>
      <c r="AU1282" s="41"/>
      <c r="AV1282" s="25"/>
      <c r="AW1282" s="25"/>
      <c r="AX1282" s="45"/>
      <c r="AY1282" s="25"/>
      <c r="AZ1282" s="25"/>
      <c r="BA1282" s="25"/>
      <c r="BC1282" s="55"/>
      <c r="BF1282" s="25"/>
      <c r="BI1282" s="41"/>
      <c r="BJ1282" s="25"/>
      <c r="BM1282" s="32"/>
      <c r="BN1282" s="25"/>
      <c r="BO1282" s="32"/>
      <c r="BP1282" s="25"/>
      <c r="BQ1282" s="25"/>
      <c r="BR1282" s="25"/>
      <c r="BS1282" s="32" t="s">
        <v>5144</v>
      </c>
      <c r="BT1282" s="25" t="s">
        <v>5145</v>
      </c>
      <c r="BV1282" s="25"/>
      <c r="BW1282" s="25"/>
      <c r="BX1282" s="32"/>
      <c r="BY1282" s="25"/>
      <c r="CB1282" s="25"/>
      <c r="CD1282" s="25"/>
      <c r="CG1282" s="25" t="s">
        <v>5148</v>
      </c>
      <c r="CH1282" s="50">
        <v>1</v>
      </c>
      <c r="CI1282" s="50" t="s">
        <v>2834</v>
      </c>
      <c r="CK1282" s="50" t="s">
        <v>5144</v>
      </c>
      <c r="CL1282" s="50" t="s">
        <v>5145</v>
      </c>
      <c r="CM1282" s="50" t="s">
        <v>5143</v>
      </c>
      <c r="CN1282" s="50" t="s">
        <v>5147</v>
      </c>
      <c r="CO1282" s="50" t="s">
        <v>4988</v>
      </c>
      <c r="CP1282" s="50" t="s">
        <v>3827</v>
      </c>
      <c r="CQ1282" s="50" t="s">
        <v>2912</v>
      </c>
      <c r="CT1282" s="29"/>
      <c r="CU1282" s="29"/>
      <c r="CW1282" s="25"/>
      <c r="DA1282" s="48"/>
      <c r="DB1282" s="25"/>
      <c r="DC1282" s="25"/>
      <c r="DD1282" s="25"/>
      <c r="DE1282" s="46"/>
      <c r="DF1282" s="39"/>
      <c r="DG1282" s="25"/>
    </row>
    <row r="1283" spans="1:111" x14ac:dyDescent="0.35">
      <c r="A1283" s="25" t="s">
        <v>996</v>
      </c>
      <c r="B1283" s="25">
        <f>+COUNTA(E1283:DF1283)</f>
        <v>18</v>
      </c>
      <c r="F1283" s="32" t="s">
        <v>5149</v>
      </c>
      <c r="G1283" s="25" t="s">
        <v>5940</v>
      </c>
      <c r="I1283" s="25"/>
      <c r="J1283" s="25" t="s">
        <v>5486</v>
      </c>
      <c r="R1283" s="25">
        <v>1</v>
      </c>
      <c r="S1283" s="25">
        <f>SUM(COUNTIF(K1283:R1283,"1"))</f>
        <v>1</v>
      </c>
      <c r="T1283" s="32"/>
      <c r="Z1283" s="32" t="s">
        <v>5469</v>
      </c>
      <c r="AA1283" s="34"/>
      <c r="AB1283" s="34"/>
      <c r="AC1283" s="25"/>
      <c r="AE1283" s="41"/>
      <c r="AF1283" s="25"/>
      <c r="AM1283" s="25"/>
      <c r="AT1283" s="32"/>
      <c r="AU1283" s="41"/>
      <c r="AV1283" s="25"/>
      <c r="AW1283" s="25"/>
      <c r="AX1283" s="45"/>
      <c r="AY1283" s="25"/>
      <c r="AZ1283" s="25"/>
      <c r="BA1283" s="25"/>
      <c r="BC1283" s="55"/>
      <c r="BF1283" s="25"/>
      <c r="BI1283" s="41"/>
      <c r="BJ1283" s="25"/>
      <c r="BM1283" s="32"/>
      <c r="BN1283" s="25"/>
      <c r="BO1283" s="32"/>
      <c r="BP1283" s="25"/>
      <c r="BQ1283" s="25"/>
      <c r="BR1283" s="25"/>
      <c r="BS1283" s="32" t="s">
        <v>5150</v>
      </c>
      <c r="BT1283" s="25" t="s">
        <v>5151</v>
      </c>
      <c r="BV1283" s="25"/>
      <c r="BW1283" s="25"/>
      <c r="BX1283" s="32"/>
      <c r="BY1283" s="25"/>
      <c r="CB1283" s="25"/>
      <c r="CD1283" s="25"/>
      <c r="CG1283" s="25" t="s">
        <v>5154</v>
      </c>
      <c r="CH1283" s="50">
        <v>1</v>
      </c>
      <c r="CI1283" s="50" t="s">
        <v>2834</v>
      </c>
      <c r="CK1283" s="50" t="s">
        <v>5150</v>
      </c>
      <c r="CL1283" s="50" t="s">
        <v>5151</v>
      </c>
      <c r="CM1283" s="50" t="s">
        <v>5149</v>
      </c>
      <c r="CN1283" s="50" t="s">
        <v>5153</v>
      </c>
      <c r="CO1283" s="50" t="s">
        <v>2999</v>
      </c>
      <c r="CP1283" s="50" t="s">
        <v>2863</v>
      </c>
      <c r="CQ1283" s="50" t="s">
        <v>3624</v>
      </c>
      <c r="CT1283" s="29"/>
      <c r="CU1283" s="29"/>
      <c r="CW1283" s="25"/>
      <c r="DA1283" s="48"/>
      <c r="DB1283" s="25"/>
      <c r="DC1283" s="25"/>
      <c r="DD1283" s="25"/>
      <c r="DE1283" s="46"/>
      <c r="DF1283" s="39"/>
      <c r="DG1283" s="25"/>
    </row>
    <row r="1284" spans="1:111" x14ac:dyDescent="0.35">
      <c r="A1284" s="25" t="s">
        <v>996</v>
      </c>
      <c r="B1284" s="25">
        <f>+COUNTA(E1284:DF1284)</f>
        <v>18</v>
      </c>
      <c r="F1284" s="32" t="s">
        <v>5155</v>
      </c>
      <c r="G1284" s="25" t="s">
        <v>5940</v>
      </c>
      <c r="I1284" s="25"/>
      <c r="J1284" s="25" t="s">
        <v>5486</v>
      </c>
      <c r="R1284" s="25">
        <v>1</v>
      </c>
      <c r="S1284" s="25">
        <f>SUM(COUNTIF(K1284:R1284,"1"))</f>
        <v>1</v>
      </c>
      <c r="T1284" s="32"/>
      <c r="Z1284" s="32" t="s">
        <v>5469</v>
      </c>
      <c r="AA1284" s="34"/>
      <c r="AB1284" s="34"/>
      <c r="AC1284" s="25"/>
      <c r="AE1284" s="41"/>
      <c r="AF1284" s="25"/>
      <c r="AM1284" s="25"/>
      <c r="AT1284" s="32"/>
      <c r="AU1284" s="41"/>
      <c r="AV1284" s="25"/>
      <c r="AW1284" s="25"/>
      <c r="AX1284" s="45"/>
      <c r="AY1284" s="25"/>
      <c r="AZ1284" s="25"/>
      <c r="BA1284" s="25"/>
      <c r="BC1284" s="55"/>
      <c r="BF1284" s="25"/>
      <c r="BI1284" s="41"/>
      <c r="BJ1284" s="25"/>
      <c r="BM1284" s="32"/>
      <c r="BN1284" s="25"/>
      <c r="BO1284" s="32"/>
      <c r="BP1284" s="25"/>
      <c r="BQ1284" s="25"/>
      <c r="BR1284" s="25"/>
      <c r="BS1284" s="32" t="s">
        <v>5156</v>
      </c>
      <c r="BT1284" s="25" t="s">
        <v>5157</v>
      </c>
      <c r="BV1284" s="25"/>
      <c r="BW1284" s="25"/>
      <c r="BX1284" s="32"/>
      <c r="BY1284" s="25"/>
      <c r="CB1284" s="25"/>
      <c r="CD1284" s="25"/>
      <c r="CG1284" s="25" t="s">
        <v>5160</v>
      </c>
      <c r="CH1284" s="50">
        <v>1</v>
      </c>
      <c r="CI1284" s="50" t="s">
        <v>2834</v>
      </c>
      <c r="CK1284" s="50" t="s">
        <v>5156</v>
      </c>
      <c r="CL1284" s="50" t="s">
        <v>5157</v>
      </c>
      <c r="CM1284" s="50" t="s">
        <v>5155</v>
      </c>
      <c r="CN1284" s="50" t="s">
        <v>5159</v>
      </c>
      <c r="CO1284" s="50" t="s">
        <v>3561</v>
      </c>
      <c r="CP1284" s="50" t="s">
        <v>3276</v>
      </c>
      <c r="CQ1284" s="50" t="s">
        <v>5161</v>
      </c>
      <c r="CT1284" s="29"/>
      <c r="CU1284" s="29"/>
      <c r="CW1284" s="25"/>
      <c r="DA1284" s="48"/>
      <c r="DB1284" s="25"/>
      <c r="DC1284" s="25"/>
      <c r="DD1284" s="25"/>
      <c r="DE1284" s="46"/>
      <c r="DF1284" s="39"/>
      <c r="DG1284" s="25"/>
    </row>
    <row r="1285" spans="1:111" x14ac:dyDescent="0.35">
      <c r="A1285" s="25" t="s">
        <v>996</v>
      </c>
      <c r="B1285" s="25">
        <f>+COUNTA(E1285:DF1285)</f>
        <v>18</v>
      </c>
      <c r="F1285" s="32" t="s">
        <v>5162</v>
      </c>
      <c r="G1285" s="25" t="s">
        <v>5940</v>
      </c>
      <c r="I1285" s="25"/>
      <c r="J1285" s="25" t="s">
        <v>5486</v>
      </c>
      <c r="R1285" s="25">
        <v>1</v>
      </c>
      <c r="S1285" s="25">
        <f>SUM(COUNTIF(K1285:R1285,"1"))</f>
        <v>1</v>
      </c>
      <c r="T1285" s="32"/>
      <c r="Z1285" s="32" t="s">
        <v>5469</v>
      </c>
      <c r="AA1285" s="34"/>
      <c r="AB1285" s="34"/>
      <c r="AC1285" s="25"/>
      <c r="AE1285" s="41"/>
      <c r="AF1285" s="25"/>
      <c r="AM1285" s="25"/>
      <c r="AT1285" s="32"/>
      <c r="AU1285" s="41"/>
      <c r="AV1285" s="25"/>
      <c r="AW1285" s="25"/>
      <c r="AX1285" s="45"/>
      <c r="AY1285" s="25"/>
      <c r="AZ1285" s="25"/>
      <c r="BA1285" s="25"/>
      <c r="BC1285" s="55"/>
      <c r="BF1285" s="25"/>
      <c r="BI1285" s="41"/>
      <c r="BJ1285" s="25"/>
      <c r="BM1285" s="32"/>
      <c r="BN1285" s="25"/>
      <c r="BO1285" s="32"/>
      <c r="BP1285" s="25"/>
      <c r="BQ1285" s="25"/>
      <c r="BR1285" s="25"/>
      <c r="BS1285" s="32" t="s">
        <v>5163</v>
      </c>
      <c r="BT1285" s="25" t="s">
        <v>5164</v>
      </c>
      <c r="BV1285" s="25"/>
      <c r="BW1285" s="25"/>
      <c r="BX1285" s="32"/>
      <c r="BY1285" s="25"/>
      <c r="CB1285" s="25"/>
      <c r="CD1285" s="25"/>
      <c r="CG1285" s="25" t="s">
        <v>5167</v>
      </c>
      <c r="CH1285" s="50">
        <v>1</v>
      </c>
      <c r="CI1285" s="50" t="s">
        <v>2834</v>
      </c>
      <c r="CK1285" s="50" t="s">
        <v>5163</v>
      </c>
      <c r="CL1285" s="50" t="s">
        <v>5164</v>
      </c>
      <c r="CM1285" s="50" t="s">
        <v>5162</v>
      </c>
      <c r="CN1285" s="50" t="s">
        <v>5166</v>
      </c>
      <c r="CO1285" s="50" t="s">
        <v>3355</v>
      </c>
      <c r="CP1285" s="50" t="s">
        <v>3322</v>
      </c>
      <c r="CQ1285" s="50" t="s">
        <v>2879</v>
      </c>
      <c r="CT1285" s="29"/>
      <c r="CU1285" s="29"/>
      <c r="CW1285" s="25"/>
      <c r="DA1285" s="48"/>
      <c r="DB1285" s="25"/>
      <c r="DC1285" s="25"/>
      <c r="DD1285" s="25"/>
      <c r="DE1285" s="46"/>
      <c r="DF1285" s="39"/>
      <c r="DG1285" s="25"/>
    </row>
    <row r="1286" spans="1:111" x14ac:dyDescent="0.35">
      <c r="A1286" s="25" t="s">
        <v>996</v>
      </c>
      <c r="B1286" s="25">
        <f>+COUNTA(E1286:DF1286)</f>
        <v>18</v>
      </c>
      <c r="F1286" s="32" t="s">
        <v>5168</v>
      </c>
      <c r="G1286" s="25" t="s">
        <v>5940</v>
      </c>
      <c r="I1286" s="25"/>
      <c r="J1286" s="25" t="s">
        <v>5486</v>
      </c>
      <c r="R1286" s="25">
        <v>1</v>
      </c>
      <c r="S1286" s="25">
        <f>SUM(COUNTIF(K1286:R1286,"1"))</f>
        <v>1</v>
      </c>
      <c r="T1286" s="32"/>
      <c r="Z1286" s="32" t="s">
        <v>5469</v>
      </c>
      <c r="AA1286" s="34"/>
      <c r="AB1286" s="34"/>
      <c r="AC1286" s="25"/>
      <c r="AE1286" s="41"/>
      <c r="AF1286" s="25"/>
      <c r="AM1286" s="25"/>
      <c r="AT1286" s="32"/>
      <c r="AU1286" s="41"/>
      <c r="AV1286" s="25"/>
      <c r="AW1286" s="25"/>
      <c r="AX1286" s="45"/>
      <c r="AY1286" s="25"/>
      <c r="AZ1286" s="25"/>
      <c r="BA1286" s="25"/>
      <c r="BC1286" s="55"/>
      <c r="BF1286" s="25"/>
      <c r="BI1286" s="41"/>
      <c r="BJ1286" s="25"/>
      <c r="BM1286" s="32"/>
      <c r="BN1286" s="25"/>
      <c r="BO1286" s="32"/>
      <c r="BP1286" s="25"/>
      <c r="BQ1286" s="25"/>
      <c r="BR1286" s="25"/>
      <c r="BS1286" s="32" t="s">
        <v>5169</v>
      </c>
      <c r="BT1286" s="25" t="s">
        <v>5170</v>
      </c>
      <c r="BV1286" s="25"/>
      <c r="BW1286" s="25"/>
      <c r="BX1286" s="32"/>
      <c r="BY1286" s="25"/>
      <c r="CB1286" s="25"/>
      <c r="CD1286" s="25"/>
      <c r="CG1286" s="25" t="s">
        <v>5173</v>
      </c>
      <c r="CH1286" s="50">
        <v>1</v>
      </c>
      <c r="CI1286" s="50" t="s">
        <v>2834</v>
      </c>
      <c r="CK1286" s="50" t="s">
        <v>5169</v>
      </c>
      <c r="CL1286" s="50" t="s">
        <v>5170</v>
      </c>
      <c r="CM1286" s="50" t="s">
        <v>5168</v>
      </c>
      <c r="CN1286" s="50" t="s">
        <v>5172</v>
      </c>
      <c r="CO1286" s="50" t="s">
        <v>2862</v>
      </c>
      <c r="CP1286" s="50" t="s">
        <v>5174</v>
      </c>
      <c r="CQ1286" s="50" t="s">
        <v>5175</v>
      </c>
      <c r="CT1286" s="29"/>
      <c r="CU1286" s="29"/>
      <c r="CW1286" s="25"/>
      <c r="DA1286" s="48"/>
      <c r="DB1286" s="25"/>
      <c r="DC1286" s="25"/>
      <c r="DD1286" s="25"/>
      <c r="DE1286" s="46"/>
      <c r="DF1286" s="39"/>
      <c r="DG1286" s="25"/>
    </row>
    <row r="1287" spans="1:111" x14ac:dyDescent="0.35">
      <c r="A1287" s="25" t="s">
        <v>996</v>
      </c>
      <c r="B1287" s="25">
        <f>+COUNTA(E1287:DF1287)</f>
        <v>18</v>
      </c>
      <c r="F1287" s="32" t="s">
        <v>5176</v>
      </c>
      <c r="G1287" s="25" t="s">
        <v>5940</v>
      </c>
      <c r="I1287" s="25"/>
      <c r="J1287" s="25" t="s">
        <v>5486</v>
      </c>
      <c r="R1287" s="25">
        <v>1</v>
      </c>
      <c r="S1287" s="25">
        <f>SUM(COUNTIF(K1287:R1287,"1"))</f>
        <v>1</v>
      </c>
      <c r="T1287" s="32"/>
      <c r="Z1287" s="32" t="s">
        <v>5469</v>
      </c>
      <c r="AA1287" s="34"/>
      <c r="AB1287" s="34"/>
      <c r="AC1287" s="25"/>
      <c r="AE1287" s="41"/>
      <c r="AF1287" s="25"/>
      <c r="AM1287" s="25"/>
      <c r="AT1287" s="32"/>
      <c r="AU1287" s="41"/>
      <c r="AV1287" s="25"/>
      <c r="AW1287" s="25"/>
      <c r="AX1287" s="45"/>
      <c r="AY1287" s="25"/>
      <c r="AZ1287" s="25"/>
      <c r="BA1287" s="25"/>
      <c r="BC1287" s="55"/>
      <c r="BF1287" s="25"/>
      <c r="BI1287" s="41"/>
      <c r="BJ1287" s="25"/>
      <c r="BM1287" s="32"/>
      <c r="BN1287" s="25"/>
      <c r="BO1287" s="32"/>
      <c r="BP1287" s="25"/>
      <c r="BQ1287" s="25"/>
      <c r="BR1287" s="25"/>
      <c r="BS1287" s="32" t="s">
        <v>5177</v>
      </c>
      <c r="BT1287" s="25" t="s">
        <v>5178</v>
      </c>
      <c r="BV1287" s="25"/>
      <c r="BW1287" s="25"/>
      <c r="BX1287" s="32"/>
      <c r="BY1287" s="25"/>
      <c r="CB1287" s="25"/>
      <c r="CD1287" s="25"/>
      <c r="CG1287" s="25" t="s">
        <v>5181</v>
      </c>
      <c r="CH1287" s="50">
        <v>1</v>
      </c>
      <c r="CI1287" s="50" t="s">
        <v>2834</v>
      </c>
      <c r="CK1287" s="50" t="s">
        <v>5177</v>
      </c>
      <c r="CL1287" s="50" t="s">
        <v>5178</v>
      </c>
      <c r="CM1287" s="50" t="s">
        <v>5176</v>
      </c>
      <c r="CN1287" s="50" t="s">
        <v>5180</v>
      </c>
      <c r="CO1287" s="50" t="s">
        <v>2854</v>
      </c>
      <c r="CP1287" s="50" t="s">
        <v>3569</v>
      </c>
      <c r="CQ1287" s="50" t="s">
        <v>2985</v>
      </c>
      <c r="CT1287" s="29"/>
      <c r="CU1287" s="29"/>
      <c r="CW1287" s="25"/>
      <c r="DA1287" s="48"/>
      <c r="DB1287" s="25"/>
      <c r="DC1287" s="25"/>
      <c r="DD1287" s="25"/>
      <c r="DE1287" s="46"/>
      <c r="DF1287" s="39"/>
      <c r="DG1287" s="25"/>
    </row>
    <row r="1288" spans="1:111" x14ac:dyDescent="0.35">
      <c r="A1288" s="25" t="s">
        <v>996</v>
      </c>
      <c r="B1288" s="25">
        <f>+COUNTA(E1288:DF1288)</f>
        <v>18</v>
      </c>
      <c r="F1288" s="32" t="s">
        <v>5182</v>
      </c>
      <c r="G1288" s="25" t="s">
        <v>5940</v>
      </c>
      <c r="I1288" s="25"/>
      <c r="J1288" s="25" t="s">
        <v>5486</v>
      </c>
      <c r="R1288" s="25">
        <v>1</v>
      </c>
      <c r="S1288" s="25">
        <f>SUM(COUNTIF(K1288:R1288,"1"))</f>
        <v>1</v>
      </c>
      <c r="T1288" s="32"/>
      <c r="Z1288" s="32" t="s">
        <v>5469</v>
      </c>
      <c r="AA1288" s="34"/>
      <c r="AB1288" s="34"/>
      <c r="AC1288" s="25"/>
      <c r="AE1288" s="41"/>
      <c r="AF1288" s="25"/>
      <c r="AM1288" s="25"/>
      <c r="AT1288" s="32"/>
      <c r="AU1288" s="41"/>
      <c r="AV1288" s="25"/>
      <c r="AW1288" s="25"/>
      <c r="AX1288" s="45"/>
      <c r="AY1288" s="25"/>
      <c r="AZ1288" s="25"/>
      <c r="BA1288" s="25"/>
      <c r="BC1288" s="55"/>
      <c r="BF1288" s="25"/>
      <c r="BI1288" s="41"/>
      <c r="BJ1288" s="25"/>
      <c r="BM1288" s="32"/>
      <c r="BN1288" s="25"/>
      <c r="BO1288" s="32"/>
      <c r="BP1288" s="25"/>
      <c r="BQ1288" s="25"/>
      <c r="BR1288" s="25"/>
      <c r="BS1288" s="32" t="s">
        <v>5183</v>
      </c>
      <c r="BT1288" s="25" t="s">
        <v>5184</v>
      </c>
      <c r="BV1288" s="25"/>
      <c r="BW1288" s="25"/>
      <c r="BX1288" s="32"/>
      <c r="BY1288" s="25"/>
      <c r="CB1288" s="25"/>
      <c r="CD1288" s="25"/>
      <c r="CG1288" s="25" t="s">
        <v>5187</v>
      </c>
      <c r="CH1288" s="50">
        <v>1</v>
      </c>
      <c r="CI1288" s="50" t="s">
        <v>2834</v>
      </c>
      <c r="CK1288" s="50" t="s">
        <v>5183</v>
      </c>
      <c r="CL1288" s="50" t="s">
        <v>5184</v>
      </c>
      <c r="CM1288" s="50" t="s">
        <v>5182</v>
      </c>
      <c r="CN1288" s="50" t="s">
        <v>5186</v>
      </c>
      <c r="CO1288" s="50" t="s">
        <v>3078</v>
      </c>
      <c r="CP1288" s="50" t="s">
        <v>2984</v>
      </c>
      <c r="CQ1288" s="50" t="s">
        <v>3116</v>
      </c>
      <c r="CT1288" s="29"/>
      <c r="CU1288" s="29"/>
      <c r="CW1288" s="25"/>
      <c r="DA1288" s="48"/>
      <c r="DB1288" s="25"/>
      <c r="DC1288" s="25"/>
      <c r="DD1288" s="25"/>
      <c r="DE1288" s="46"/>
      <c r="DF1288" s="39"/>
      <c r="DG1288" s="25"/>
    </row>
    <row r="1289" spans="1:111" x14ac:dyDescent="0.35">
      <c r="A1289" s="25" t="s">
        <v>996</v>
      </c>
      <c r="B1289" s="25">
        <f>+COUNTA(E1289:DF1289)</f>
        <v>18</v>
      </c>
      <c r="F1289" s="32" t="s">
        <v>5188</v>
      </c>
      <c r="G1289" s="25" t="s">
        <v>5940</v>
      </c>
      <c r="I1289" s="25"/>
      <c r="J1289" s="25" t="s">
        <v>5486</v>
      </c>
      <c r="R1289" s="25">
        <v>1</v>
      </c>
      <c r="S1289" s="25">
        <f>SUM(COUNTIF(K1289:R1289,"1"))</f>
        <v>1</v>
      </c>
      <c r="T1289" s="32"/>
      <c r="Z1289" s="32" t="s">
        <v>5469</v>
      </c>
      <c r="AA1289" s="34"/>
      <c r="AB1289" s="34"/>
      <c r="AC1289" s="25"/>
      <c r="AE1289" s="41"/>
      <c r="AF1289" s="25"/>
      <c r="AM1289" s="25"/>
      <c r="AT1289" s="32"/>
      <c r="AU1289" s="41"/>
      <c r="AV1289" s="25"/>
      <c r="AW1289" s="25"/>
      <c r="AX1289" s="45"/>
      <c r="AY1289" s="25"/>
      <c r="AZ1289" s="25"/>
      <c r="BA1289" s="25"/>
      <c r="BC1289" s="55"/>
      <c r="BF1289" s="25"/>
      <c r="BI1289" s="41"/>
      <c r="BJ1289" s="25"/>
      <c r="BM1289" s="32"/>
      <c r="BN1289" s="25"/>
      <c r="BO1289" s="32"/>
      <c r="BP1289" s="25"/>
      <c r="BQ1289" s="25"/>
      <c r="BR1289" s="25"/>
      <c r="BS1289" s="32" t="s">
        <v>5189</v>
      </c>
      <c r="BT1289" s="25" t="s">
        <v>5190</v>
      </c>
      <c r="BV1289" s="25"/>
      <c r="BW1289" s="25"/>
      <c r="BX1289" s="32"/>
      <c r="BY1289" s="25"/>
      <c r="CB1289" s="25"/>
      <c r="CD1289" s="25"/>
      <c r="CG1289" s="25" t="s">
        <v>5193</v>
      </c>
      <c r="CH1289" s="50">
        <v>1</v>
      </c>
      <c r="CI1289" s="50" t="s">
        <v>2834</v>
      </c>
      <c r="CK1289" s="50" t="s">
        <v>5189</v>
      </c>
      <c r="CL1289" s="50" t="s">
        <v>5190</v>
      </c>
      <c r="CM1289" s="50" t="s">
        <v>5188</v>
      </c>
      <c r="CN1289" s="50" t="s">
        <v>5192</v>
      </c>
      <c r="CO1289" s="50" t="s">
        <v>3054</v>
      </c>
      <c r="CP1289" s="50" t="s">
        <v>5194</v>
      </c>
      <c r="CQ1289" s="50" t="s">
        <v>3071</v>
      </c>
      <c r="CT1289" s="29"/>
      <c r="CU1289" s="29"/>
      <c r="CW1289" s="25"/>
      <c r="DA1289" s="48"/>
      <c r="DB1289" s="25"/>
      <c r="DC1289" s="25"/>
      <c r="DD1289" s="25"/>
      <c r="DE1289" s="46"/>
      <c r="DF1289" s="39"/>
      <c r="DG1289" s="25"/>
    </row>
    <row r="1290" spans="1:111" x14ac:dyDescent="0.35">
      <c r="A1290" s="25" t="s">
        <v>996</v>
      </c>
      <c r="B1290" s="25">
        <f>+COUNTA(E1290:DF1290)</f>
        <v>18</v>
      </c>
      <c r="F1290" s="32" t="s">
        <v>5195</v>
      </c>
      <c r="G1290" s="25" t="s">
        <v>5940</v>
      </c>
      <c r="I1290" s="25"/>
      <c r="J1290" s="25" t="s">
        <v>5486</v>
      </c>
      <c r="R1290" s="25">
        <v>1</v>
      </c>
      <c r="S1290" s="25">
        <f>SUM(COUNTIF(K1290:R1290,"1"))</f>
        <v>1</v>
      </c>
      <c r="T1290" s="32"/>
      <c r="Z1290" s="32" t="s">
        <v>5469</v>
      </c>
      <c r="AA1290" s="34"/>
      <c r="AB1290" s="34"/>
      <c r="AC1290" s="25"/>
      <c r="AE1290" s="41"/>
      <c r="AF1290" s="25"/>
      <c r="AM1290" s="25"/>
      <c r="AT1290" s="32"/>
      <c r="AU1290" s="41"/>
      <c r="AV1290" s="25"/>
      <c r="AW1290" s="25"/>
      <c r="AX1290" s="45"/>
      <c r="AY1290" s="25"/>
      <c r="AZ1290" s="25"/>
      <c r="BA1290" s="25"/>
      <c r="BC1290" s="55"/>
      <c r="BF1290" s="25"/>
      <c r="BI1290" s="41"/>
      <c r="BJ1290" s="25"/>
      <c r="BM1290" s="32"/>
      <c r="BN1290" s="25"/>
      <c r="BO1290" s="32"/>
      <c r="BP1290" s="25"/>
      <c r="BQ1290" s="25"/>
      <c r="BR1290" s="25"/>
      <c r="BS1290" s="32" t="s">
        <v>5196</v>
      </c>
      <c r="BT1290" s="25" t="s">
        <v>5197</v>
      </c>
      <c r="BV1290" s="25"/>
      <c r="BW1290" s="25"/>
      <c r="BX1290" s="32"/>
      <c r="BY1290" s="25"/>
      <c r="CB1290" s="25"/>
      <c r="CD1290" s="25"/>
      <c r="CG1290" s="25" t="s">
        <v>5200</v>
      </c>
      <c r="CH1290" s="50">
        <v>1</v>
      </c>
      <c r="CI1290" s="50" t="s">
        <v>2834</v>
      </c>
      <c r="CK1290" s="50" t="s">
        <v>5196</v>
      </c>
      <c r="CL1290" s="50" t="s">
        <v>5197</v>
      </c>
      <c r="CM1290" s="50" t="s">
        <v>5195</v>
      </c>
      <c r="CN1290" s="50" t="s">
        <v>5199</v>
      </c>
      <c r="CO1290" s="50" t="s">
        <v>2836</v>
      </c>
      <c r="CP1290" s="50" t="s">
        <v>5201</v>
      </c>
      <c r="CQ1290" s="50" t="s">
        <v>3527</v>
      </c>
      <c r="CT1290" s="29"/>
      <c r="CU1290" s="29"/>
      <c r="CW1290" s="25"/>
      <c r="DA1290" s="48"/>
      <c r="DB1290" s="25"/>
      <c r="DC1290" s="25"/>
      <c r="DD1290" s="25"/>
      <c r="DE1290" s="46"/>
      <c r="DF1290" s="39"/>
      <c r="DG1290" s="25"/>
    </row>
    <row r="1291" spans="1:111" x14ac:dyDescent="0.35">
      <c r="A1291" s="25" t="s">
        <v>996</v>
      </c>
      <c r="B1291" s="25">
        <f>+COUNTA(E1291:DF1291)</f>
        <v>18</v>
      </c>
      <c r="F1291" s="32" t="s">
        <v>5202</v>
      </c>
      <c r="G1291" s="25" t="s">
        <v>5940</v>
      </c>
      <c r="I1291" s="25"/>
      <c r="J1291" s="25" t="s">
        <v>5486</v>
      </c>
      <c r="R1291" s="25">
        <v>1</v>
      </c>
      <c r="S1291" s="25">
        <f>SUM(COUNTIF(K1291:R1291,"1"))</f>
        <v>1</v>
      </c>
      <c r="T1291" s="32"/>
      <c r="Z1291" s="32" t="s">
        <v>5469</v>
      </c>
      <c r="AA1291" s="34"/>
      <c r="AB1291" s="34"/>
      <c r="AC1291" s="25"/>
      <c r="AE1291" s="41"/>
      <c r="AF1291" s="25"/>
      <c r="AM1291" s="25"/>
      <c r="AT1291" s="32"/>
      <c r="AU1291" s="41"/>
      <c r="AV1291" s="25"/>
      <c r="AW1291" s="25"/>
      <c r="AX1291" s="45"/>
      <c r="AY1291" s="25"/>
      <c r="AZ1291" s="25"/>
      <c r="BA1291" s="25"/>
      <c r="BC1291" s="55"/>
      <c r="BF1291" s="25"/>
      <c r="BI1291" s="41"/>
      <c r="BJ1291" s="25"/>
      <c r="BM1291" s="32"/>
      <c r="BN1291" s="25"/>
      <c r="BO1291" s="32"/>
      <c r="BP1291" s="25"/>
      <c r="BQ1291" s="25"/>
      <c r="BR1291" s="25"/>
      <c r="BS1291" s="32" t="s">
        <v>5203</v>
      </c>
      <c r="BT1291" s="25" t="s">
        <v>5204</v>
      </c>
      <c r="BV1291" s="25"/>
      <c r="BW1291" s="25"/>
      <c r="BX1291" s="32"/>
      <c r="BY1291" s="25"/>
      <c r="CB1291" s="25"/>
      <c r="CD1291" s="25"/>
      <c r="CG1291" s="25" t="s">
        <v>5207</v>
      </c>
      <c r="CH1291" s="50">
        <v>1</v>
      </c>
      <c r="CI1291" s="50" t="s">
        <v>2834</v>
      </c>
      <c r="CK1291" s="50" t="s">
        <v>5203</v>
      </c>
      <c r="CL1291" s="50" t="s">
        <v>5204</v>
      </c>
      <c r="CM1291" s="50" t="s">
        <v>5202</v>
      </c>
      <c r="CN1291" s="50" t="s">
        <v>5206</v>
      </c>
      <c r="CO1291" s="50" t="s">
        <v>2961</v>
      </c>
      <c r="CP1291" s="50" t="s">
        <v>3490</v>
      </c>
      <c r="CQ1291" s="50" t="s">
        <v>5208</v>
      </c>
      <c r="CT1291" s="29"/>
      <c r="CU1291" s="29"/>
      <c r="CW1291" s="25"/>
      <c r="DA1291" s="48"/>
      <c r="DB1291" s="25"/>
      <c r="DC1291" s="25"/>
      <c r="DD1291" s="25"/>
      <c r="DE1291" s="46"/>
      <c r="DF1291" s="39"/>
      <c r="DG1291" s="25"/>
    </row>
    <row r="1292" spans="1:111" x14ac:dyDescent="0.35">
      <c r="A1292" s="25" t="s">
        <v>996</v>
      </c>
      <c r="B1292" s="25">
        <f>+COUNTA(E1292:DF1292)</f>
        <v>18</v>
      </c>
      <c r="F1292" s="32" t="s">
        <v>5209</v>
      </c>
      <c r="G1292" s="25" t="s">
        <v>5940</v>
      </c>
      <c r="I1292" s="25"/>
      <c r="J1292" s="25" t="s">
        <v>5486</v>
      </c>
      <c r="R1292" s="25">
        <v>1</v>
      </c>
      <c r="S1292" s="25">
        <f>SUM(COUNTIF(K1292:R1292,"1"))</f>
        <v>1</v>
      </c>
      <c r="T1292" s="32"/>
      <c r="Z1292" s="32" t="s">
        <v>5469</v>
      </c>
      <c r="AA1292" s="34"/>
      <c r="AB1292" s="34"/>
      <c r="AC1292" s="25"/>
      <c r="AE1292" s="41"/>
      <c r="AF1292" s="25"/>
      <c r="AM1292" s="25"/>
      <c r="AT1292" s="32"/>
      <c r="AU1292" s="41"/>
      <c r="AV1292" s="25"/>
      <c r="AW1292" s="25"/>
      <c r="AX1292" s="45"/>
      <c r="AY1292" s="25"/>
      <c r="AZ1292" s="25"/>
      <c r="BA1292" s="25"/>
      <c r="BC1292" s="55"/>
      <c r="BF1292" s="25"/>
      <c r="BI1292" s="41"/>
      <c r="BJ1292" s="25"/>
      <c r="BM1292" s="32"/>
      <c r="BN1292" s="25"/>
      <c r="BO1292" s="32"/>
      <c r="BP1292" s="25"/>
      <c r="BQ1292" s="25"/>
      <c r="BR1292" s="25"/>
      <c r="BS1292" s="32" t="s">
        <v>5210</v>
      </c>
      <c r="BT1292" s="25" t="s">
        <v>5211</v>
      </c>
      <c r="BV1292" s="25"/>
      <c r="BW1292" s="25"/>
      <c r="BX1292" s="32"/>
      <c r="BY1292" s="25"/>
      <c r="CB1292" s="25"/>
      <c r="CD1292" s="25"/>
      <c r="CG1292" s="25" t="s">
        <v>5214</v>
      </c>
      <c r="CH1292" s="50">
        <v>1</v>
      </c>
      <c r="CI1292" s="50" t="s">
        <v>2834</v>
      </c>
      <c r="CK1292" s="50" t="s">
        <v>5210</v>
      </c>
      <c r="CL1292" s="50" t="s">
        <v>5211</v>
      </c>
      <c r="CM1292" s="50" t="s">
        <v>5209</v>
      </c>
      <c r="CN1292" s="50" t="s">
        <v>5213</v>
      </c>
      <c r="CO1292" s="50" t="s">
        <v>2845</v>
      </c>
      <c r="CP1292" s="50" t="s">
        <v>3697</v>
      </c>
      <c r="CQ1292" s="50" t="s">
        <v>2921</v>
      </c>
      <c r="CT1292" s="29"/>
      <c r="CU1292" s="29"/>
      <c r="CW1292" s="25"/>
      <c r="DA1292" s="48"/>
      <c r="DB1292" s="25"/>
      <c r="DC1292" s="25"/>
      <c r="DD1292" s="25"/>
      <c r="DE1292" s="46"/>
      <c r="DF1292" s="39"/>
      <c r="DG1292" s="25"/>
    </row>
    <row r="1293" spans="1:111" x14ac:dyDescent="0.35">
      <c r="A1293" s="25" t="s">
        <v>996</v>
      </c>
      <c r="B1293" s="25">
        <f>+COUNTA(E1293:DF1293)</f>
        <v>20</v>
      </c>
      <c r="F1293" s="32" t="s">
        <v>5215</v>
      </c>
      <c r="G1293" s="25" t="s">
        <v>5940</v>
      </c>
      <c r="I1293" s="25"/>
      <c r="J1293" s="25" t="s">
        <v>5486</v>
      </c>
      <c r="R1293" s="25">
        <v>1</v>
      </c>
      <c r="S1293" s="25">
        <f>SUM(COUNTIF(K1293:R1293,"1"))</f>
        <v>1</v>
      </c>
      <c r="T1293" s="32" t="s">
        <v>5878</v>
      </c>
      <c r="U1293" s="32" t="s">
        <v>5879</v>
      </c>
      <c r="Z1293" s="32" t="s">
        <v>5469</v>
      </c>
      <c r="AA1293" s="34"/>
      <c r="AB1293" s="34"/>
      <c r="AC1293" s="25"/>
      <c r="AE1293" s="41"/>
      <c r="AF1293" s="25"/>
      <c r="AM1293" s="25"/>
      <c r="AT1293" s="32"/>
      <c r="AU1293" s="41"/>
      <c r="AV1293" s="25"/>
      <c r="AW1293" s="25"/>
      <c r="AX1293" s="45"/>
      <c r="AY1293" s="25"/>
      <c r="AZ1293" s="25"/>
      <c r="BA1293" s="25"/>
      <c r="BC1293" s="55"/>
      <c r="BF1293" s="25"/>
      <c r="BI1293" s="41"/>
      <c r="BJ1293" s="25"/>
      <c r="BM1293" s="32"/>
      <c r="BN1293" s="25"/>
      <c r="BO1293" s="32"/>
      <c r="BP1293" s="25"/>
      <c r="BQ1293" s="25"/>
      <c r="BR1293" s="25"/>
      <c r="BS1293" s="32" t="s">
        <v>5216</v>
      </c>
      <c r="BT1293" s="25" t="s">
        <v>5217</v>
      </c>
      <c r="BV1293" s="25"/>
      <c r="BW1293" s="25"/>
      <c r="BX1293" s="32"/>
      <c r="BY1293" s="25"/>
      <c r="CB1293" s="25"/>
      <c r="CD1293" s="25"/>
      <c r="CG1293" s="25" t="s">
        <v>5219</v>
      </c>
      <c r="CH1293" s="50">
        <v>1</v>
      </c>
      <c r="CI1293" s="50" t="s">
        <v>2834</v>
      </c>
      <c r="CK1293" s="50" t="s">
        <v>5216</v>
      </c>
      <c r="CL1293" s="50" t="s">
        <v>5217</v>
      </c>
      <c r="CM1293" s="50" t="s">
        <v>5215</v>
      </c>
      <c r="CN1293" s="50" t="s">
        <v>5631</v>
      </c>
      <c r="CO1293" s="50" t="s">
        <v>3355</v>
      </c>
      <c r="CP1293" s="50" t="s">
        <v>5220</v>
      </c>
      <c r="CQ1293" s="50" t="s">
        <v>2955</v>
      </c>
      <c r="CT1293" s="29"/>
      <c r="CU1293" s="29"/>
      <c r="CW1293" s="25"/>
      <c r="DA1293" s="48"/>
      <c r="DB1293" s="25"/>
      <c r="DC1293" s="25"/>
      <c r="DD1293" s="25"/>
      <c r="DE1293" s="46"/>
      <c r="DF1293" s="39"/>
      <c r="DG1293" s="25"/>
    </row>
    <row r="1294" spans="1:111" x14ac:dyDescent="0.35">
      <c r="A1294" s="25" t="s">
        <v>996</v>
      </c>
      <c r="B1294" s="25">
        <f>+COUNTA(E1294:DF1294)</f>
        <v>18</v>
      </c>
      <c r="F1294" s="32" t="s">
        <v>5221</v>
      </c>
      <c r="G1294" s="25" t="s">
        <v>5940</v>
      </c>
      <c r="I1294" s="25"/>
      <c r="J1294" s="25" t="s">
        <v>5486</v>
      </c>
      <c r="R1294" s="25">
        <v>1</v>
      </c>
      <c r="S1294" s="25">
        <f>SUM(COUNTIF(K1294:R1294,"1"))</f>
        <v>1</v>
      </c>
      <c r="T1294" s="32"/>
      <c r="Z1294" s="32" t="s">
        <v>5469</v>
      </c>
      <c r="AA1294" s="34"/>
      <c r="AB1294" s="34"/>
      <c r="AC1294" s="25"/>
      <c r="AE1294" s="41"/>
      <c r="AF1294" s="25"/>
      <c r="AM1294" s="25"/>
      <c r="AT1294" s="32"/>
      <c r="AU1294" s="41"/>
      <c r="AV1294" s="25"/>
      <c r="AW1294" s="25"/>
      <c r="AX1294" s="45"/>
      <c r="AY1294" s="25"/>
      <c r="AZ1294" s="25"/>
      <c r="BA1294" s="25"/>
      <c r="BC1294" s="55"/>
      <c r="BF1294" s="25"/>
      <c r="BI1294" s="41"/>
      <c r="BJ1294" s="25"/>
      <c r="BM1294" s="32"/>
      <c r="BN1294" s="25"/>
      <c r="BO1294" s="32"/>
      <c r="BP1294" s="25"/>
      <c r="BQ1294" s="25"/>
      <c r="BR1294" s="25"/>
      <c r="BS1294" s="32" t="s">
        <v>5222</v>
      </c>
      <c r="BT1294" s="25" t="s">
        <v>5223</v>
      </c>
      <c r="BV1294" s="25"/>
      <c r="BW1294" s="25"/>
      <c r="BX1294" s="32"/>
      <c r="BY1294" s="25"/>
      <c r="CB1294" s="25"/>
      <c r="CD1294" s="25"/>
      <c r="CG1294" s="25" t="s">
        <v>5226</v>
      </c>
      <c r="CH1294" s="50">
        <v>1</v>
      </c>
      <c r="CI1294" s="50" t="s">
        <v>2834</v>
      </c>
      <c r="CK1294" s="50" t="s">
        <v>5222</v>
      </c>
      <c r="CL1294" s="50" t="s">
        <v>5223</v>
      </c>
      <c r="CM1294" s="50" t="s">
        <v>5221</v>
      </c>
      <c r="CN1294" s="50" t="s">
        <v>5225</v>
      </c>
      <c r="CO1294" s="50" t="s">
        <v>3078</v>
      </c>
      <c r="CP1294" s="50" t="s">
        <v>2962</v>
      </c>
      <c r="CQ1294" s="50" t="s">
        <v>3308</v>
      </c>
      <c r="CT1294" s="29"/>
      <c r="CU1294" s="29"/>
      <c r="CW1294" s="25"/>
      <c r="DA1294" s="48"/>
      <c r="DB1294" s="25"/>
      <c r="DC1294" s="25"/>
      <c r="DD1294" s="25"/>
      <c r="DE1294" s="46"/>
      <c r="DF1294" s="39"/>
      <c r="DG1294" s="25"/>
    </row>
    <row r="1295" spans="1:111" x14ac:dyDescent="0.35">
      <c r="A1295" s="25" t="s">
        <v>996</v>
      </c>
      <c r="B1295" s="25">
        <f>+COUNTA(E1295:DF1295)</f>
        <v>18</v>
      </c>
      <c r="F1295" s="32" t="s">
        <v>5233</v>
      </c>
      <c r="G1295" s="25" t="s">
        <v>5940</v>
      </c>
      <c r="I1295" s="25"/>
      <c r="J1295" s="25" t="s">
        <v>5486</v>
      </c>
      <c r="R1295" s="25">
        <v>1</v>
      </c>
      <c r="S1295" s="25">
        <f>SUM(COUNTIF(K1295:R1295,"1"))</f>
        <v>1</v>
      </c>
      <c r="T1295" s="32"/>
      <c r="Z1295" s="32" t="s">
        <v>5469</v>
      </c>
      <c r="AA1295" s="34"/>
      <c r="AB1295" s="34"/>
      <c r="AC1295" s="25"/>
      <c r="AE1295" s="41"/>
      <c r="AF1295" s="25"/>
      <c r="AM1295" s="25"/>
      <c r="AT1295" s="32"/>
      <c r="AU1295" s="41"/>
      <c r="AV1295" s="25"/>
      <c r="AW1295" s="25"/>
      <c r="AX1295" s="45"/>
      <c r="AY1295" s="25"/>
      <c r="AZ1295" s="25"/>
      <c r="BA1295" s="25"/>
      <c r="BC1295" s="55"/>
      <c r="BF1295" s="25"/>
      <c r="BI1295" s="41"/>
      <c r="BJ1295" s="25"/>
      <c r="BM1295" s="32"/>
      <c r="BN1295" s="25"/>
      <c r="BO1295" s="32"/>
      <c r="BP1295" s="25"/>
      <c r="BQ1295" s="25"/>
      <c r="BR1295" s="25"/>
      <c r="BS1295" s="32" t="s">
        <v>5234</v>
      </c>
      <c r="BT1295" s="25" t="s">
        <v>5235</v>
      </c>
      <c r="BV1295" s="25"/>
      <c r="BW1295" s="25"/>
      <c r="BX1295" s="32"/>
      <c r="BY1295" s="25"/>
      <c r="CB1295" s="25"/>
      <c r="CD1295" s="25"/>
      <c r="CG1295" s="25" t="s">
        <v>5238</v>
      </c>
      <c r="CH1295" s="50">
        <v>1</v>
      </c>
      <c r="CI1295" s="50" t="s">
        <v>2834</v>
      </c>
      <c r="CK1295" s="50" t="s">
        <v>5234</v>
      </c>
      <c r="CL1295" s="50" t="s">
        <v>5235</v>
      </c>
      <c r="CM1295" s="50" t="s">
        <v>5233</v>
      </c>
      <c r="CN1295" s="50" t="s">
        <v>5237</v>
      </c>
      <c r="CO1295" s="50" t="s">
        <v>2845</v>
      </c>
      <c r="CP1295" s="50" t="s">
        <v>4789</v>
      </c>
      <c r="CQ1295" s="50" t="s">
        <v>5239</v>
      </c>
      <c r="CT1295" s="29"/>
      <c r="CU1295" s="29"/>
      <c r="CW1295" s="25"/>
      <c r="DA1295" s="48"/>
      <c r="DB1295" s="25"/>
      <c r="DC1295" s="25"/>
      <c r="DD1295" s="25"/>
      <c r="DE1295" s="46"/>
      <c r="DF1295" s="39"/>
      <c r="DG1295" s="25"/>
    </row>
    <row r="1296" spans="1:111" x14ac:dyDescent="0.35">
      <c r="A1296" s="25" t="s">
        <v>996</v>
      </c>
      <c r="B1296" s="25">
        <f>+COUNTA(E1296:DF1296)</f>
        <v>18</v>
      </c>
      <c r="F1296" s="32" t="s">
        <v>5227</v>
      </c>
      <c r="G1296" s="25" t="s">
        <v>5940</v>
      </c>
      <c r="I1296" s="25"/>
      <c r="J1296" s="25" t="s">
        <v>5486</v>
      </c>
      <c r="R1296" s="25">
        <v>1</v>
      </c>
      <c r="S1296" s="25">
        <f>SUM(COUNTIF(K1296:R1296,"1"))</f>
        <v>1</v>
      </c>
      <c r="T1296" s="32"/>
      <c r="Z1296" s="32" t="s">
        <v>5469</v>
      </c>
      <c r="AA1296" s="34"/>
      <c r="AB1296" s="34"/>
      <c r="AC1296" s="25"/>
      <c r="AE1296" s="41"/>
      <c r="AF1296" s="25"/>
      <c r="AM1296" s="25"/>
      <c r="AT1296" s="32"/>
      <c r="AU1296" s="41"/>
      <c r="AV1296" s="25"/>
      <c r="AW1296" s="25"/>
      <c r="AX1296" s="45"/>
      <c r="AY1296" s="25"/>
      <c r="AZ1296" s="25"/>
      <c r="BA1296" s="25"/>
      <c r="BC1296" s="55"/>
      <c r="BF1296" s="25"/>
      <c r="BI1296" s="41"/>
      <c r="BJ1296" s="25"/>
      <c r="BM1296" s="32"/>
      <c r="BN1296" s="25"/>
      <c r="BO1296" s="32"/>
      <c r="BP1296" s="25"/>
      <c r="BQ1296" s="25"/>
      <c r="BR1296" s="25"/>
      <c r="BS1296" s="32" t="s">
        <v>5228</v>
      </c>
      <c r="BT1296" s="25" t="s">
        <v>5229</v>
      </c>
      <c r="BV1296" s="25"/>
      <c r="BW1296" s="25"/>
      <c r="BX1296" s="32"/>
      <c r="BY1296" s="25"/>
      <c r="CB1296" s="25"/>
      <c r="CD1296" s="25"/>
      <c r="CG1296" s="25" t="s">
        <v>5231</v>
      </c>
      <c r="CH1296" s="50">
        <v>1</v>
      </c>
      <c r="CI1296" s="50" t="s">
        <v>2834</v>
      </c>
      <c r="CK1296" s="50" t="s">
        <v>5228</v>
      </c>
      <c r="CL1296" s="50" t="s">
        <v>5229</v>
      </c>
      <c r="CM1296" s="50" t="s">
        <v>5227</v>
      </c>
      <c r="CN1296" s="50" t="s">
        <v>5648</v>
      </c>
      <c r="CO1296" s="50" t="s">
        <v>3681</v>
      </c>
      <c r="CP1296" s="50" t="s">
        <v>3039</v>
      </c>
      <c r="CQ1296" s="50" t="s">
        <v>5232</v>
      </c>
      <c r="CT1296" s="29"/>
      <c r="CU1296" s="29"/>
      <c r="CW1296" s="25"/>
      <c r="DA1296" s="48"/>
      <c r="DB1296" s="25"/>
      <c r="DC1296" s="25"/>
      <c r="DD1296" s="25"/>
      <c r="DE1296" s="46"/>
      <c r="DF1296" s="39"/>
      <c r="DG1296" s="25"/>
    </row>
    <row r="1297" spans="1:111" x14ac:dyDescent="0.35">
      <c r="A1297" s="25" t="s">
        <v>996</v>
      </c>
      <c r="B1297" s="25">
        <f>+COUNTA(E1297:DF1297)</f>
        <v>18</v>
      </c>
      <c r="F1297" s="32" t="s">
        <v>5240</v>
      </c>
      <c r="G1297" s="25" t="s">
        <v>5940</v>
      </c>
      <c r="I1297" s="25"/>
      <c r="J1297" s="25" t="s">
        <v>5486</v>
      </c>
      <c r="R1297" s="25">
        <v>1</v>
      </c>
      <c r="S1297" s="25">
        <f>SUM(COUNTIF(K1297:R1297,"1"))</f>
        <v>1</v>
      </c>
      <c r="T1297" s="32"/>
      <c r="Z1297" s="32" t="s">
        <v>5469</v>
      </c>
      <c r="AA1297" s="34"/>
      <c r="AB1297" s="34"/>
      <c r="AC1297" s="25"/>
      <c r="AE1297" s="41"/>
      <c r="AF1297" s="25"/>
      <c r="AM1297" s="25"/>
      <c r="AT1297" s="32"/>
      <c r="AU1297" s="41"/>
      <c r="AV1297" s="25"/>
      <c r="AW1297" s="25"/>
      <c r="AX1297" s="45"/>
      <c r="AY1297" s="25"/>
      <c r="AZ1297" s="25"/>
      <c r="BA1297" s="25"/>
      <c r="BC1297" s="55"/>
      <c r="BF1297" s="25"/>
      <c r="BI1297" s="41"/>
      <c r="BJ1297" s="25"/>
      <c r="BM1297" s="32"/>
      <c r="BN1297" s="25"/>
      <c r="BO1297" s="32"/>
      <c r="BP1297" s="25"/>
      <c r="BQ1297" s="25"/>
      <c r="BR1297" s="25"/>
      <c r="BS1297" s="32" t="s">
        <v>5241</v>
      </c>
      <c r="BT1297" s="25" t="s">
        <v>5242</v>
      </c>
      <c r="BV1297" s="25"/>
      <c r="BW1297" s="25"/>
      <c r="BX1297" s="32"/>
      <c r="BY1297" s="25"/>
      <c r="CB1297" s="25"/>
      <c r="CD1297" s="25"/>
      <c r="CG1297" s="25" t="s">
        <v>5245</v>
      </c>
      <c r="CH1297" s="50">
        <v>1</v>
      </c>
      <c r="CI1297" s="50" t="s">
        <v>2834</v>
      </c>
      <c r="CK1297" s="50" t="s">
        <v>5241</v>
      </c>
      <c r="CL1297" s="50" t="s">
        <v>5242</v>
      </c>
      <c r="CM1297" s="50" t="s">
        <v>5240</v>
      </c>
      <c r="CN1297" s="50" t="s">
        <v>5244</v>
      </c>
      <c r="CO1297" s="50" t="s">
        <v>2895</v>
      </c>
      <c r="CP1297" s="50" t="s">
        <v>3096</v>
      </c>
      <c r="CQ1297" s="50" t="s">
        <v>2864</v>
      </c>
      <c r="CT1297" s="29"/>
      <c r="CU1297" s="29"/>
      <c r="CW1297" s="25"/>
      <c r="DA1297" s="48"/>
      <c r="DB1297" s="25"/>
      <c r="DC1297" s="25"/>
      <c r="DD1297" s="25"/>
      <c r="DE1297" s="46"/>
      <c r="DF1297" s="39"/>
      <c r="DG1297" s="25"/>
    </row>
    <row r="1298" spans="1:111" x14ac:dyDescent="0.35">
      <c r="A1298" s="25" t="s">
        <v>996</v>
      </c>
      <c r="B1298" s="25">
        <f>+COUNTA(E1298:DF1298)</f>
        <v>18</v>
      </c>
      <c r="F1298" s="32" t="s">
        <v>5252</v>
      </c>
      <c r="G1298" s="25" t="s">
        <v>5940</v>
      </c>
      <c r="I1298" s="25"/>
      <c r="J1298" s="25" t="s">
        <v>5486</v>
      </c>
      <c r="R1298" s="25">
        <v>1</v>
      </c>
      <c r="S1298" s="25">
        <f>SUM(COUNTIF(K1298:R1298,"1"))</f>
        <v>1</v>
      </c>
      <c r="T1298" s="32"/>
      <c r="Z1298" s="32" t="s">
        <v>5469</v>
      </c>
      <c r="AA1298" s="34"/>
      <c r="AB1298" s="34"/>
      <c r="AC1298" s="25"/>
      <c r="AE1298" s="41"/>
      <c r="AF1298" s="25"/>
      <c r="AM1298" s="25"/>
      <c r="AT1298" s="32"/>
      <c r="AU1298" s="41"/>
      <c r="AV1298" s="25"/>
      <c r="AW1298" s="25"/>
      <c r="AX1298" s="45"/>
      <c r="AY1298" s="25"/>
      <c r="AZ1298" s="25"/>
      <c r="BA1298" s="25"/>
      <c r="BC1298" s="55"/>
      <c r="BF1298" s="25"/>
      <c r="BI1298" s="41"/>
      <c r="BJ1298" s="25"/>
      <c r="BM1298" s="32"/>
      <c r="BN1298" s="25"/>
      <c r="BO1298" s="32"/>
      <c r="BP1298" s="25"/>
      <c r="BQ1298" s="25"/>
      <c r="BR1298" s="25"/>
      <c r="BS1298" s="32" t="s">
        <v>5253</v>
      </c>
      <c r="BT1298" s="25" t="s">
        <v>5254</v>
      </c>
      <c r="BV1298" s="25"/>
      <c r="BW1298" s="25"/>
      <c r="BX1298" s="32"/>
      <c r="BY1298" s="25"/>
      <c r="CB1298" s="25"/>
      <c r="CD1298" s="25"/>
      <c r="CG1298" s="25" t="s">
        <v>5257</v>
      </c>
      <c r="CH1298" s="50">
        <v>1</v>
      </c>
      <c r="CI1298" s="50" t="s">
        <v>2834</v>
      </c>
      <c r="CK1298" s="50" t="s">
        <v>5253</v>
      </c>
      <c r="CL1298" s="50" t="s">
        <v>5254</v>
      </c>
      <c r="CM1298" s="50" t="s">
        <v>5252</v>
      </c>
      <c r="CN1298" s="50" t="s">
        <v>5256</v>
      </c>
      <c r="CO1298" s="50" t="s">
        <v>2854</v>
      </c>
      <c r="CP1298" s="50" t="s">
        <v>3569</v>
      </c>
      <c r="CQ1298" s="50" t="s">
        <v>5258</v>
      </c>
      <c r="CT1298" s="29"/>
      <c r="CU1298" s="29"/>
      <c r="CW1298" s="25"/>
      <c r="DA1298" s="48"/>
      <c r="DB1298" s="25"/>
      <c r="DC1298" s="25"/>
      <c r="DD1298" s="25"/>
      <c r="DE1298" s="46"/>
      <c r="DF1298" s="39"/>
      <c r="DG1298" s="25"/>
    </row>
    <row r="1299" spans="1:111" x14ac:dyDescent="0.35">
      <c r="A1299" s="25" t="s">
        <v>996</v>
      </c>
      <c r="B1299" s="25">
        <f>+COUNTA(E1299:DF1299)</f>
        <v>18</v>
      </c>
      <c r="F1299" s="32" t="s">
        <v>5246</v>
      </c>
      <c r="G1299" s="25" t="s">
        <v>5940</v>
      </c>
      <c r="I1299" s="25"/>
      <c r="J1299" s="25" t="s">
        <v>5486</v>
      </c>
      <c r="R1299" s="25">
        <v>1</v>
      </c>
      <c r="S1299" s="25">
        <f>SUM(COUNTIF(K1299:R1299,"1"))</f>
        <v>1</v>
      </c>
      <c r="T1299" s="32"/>
      <c r="Z1299" s="32" t="s">
        <v>5469</v>
      </c>
      <c r="AA1299" s="34"/>
      <c r="AB1299" s="34"/>
      <c r="AC1299" s="25"/>
      <c r="AE1299" s="41"/>
      <c r="AF1299" s="25"/>
      <c r="AM1299" s="25"/>
      <c r="AT1299" s="32"/>
      <c r="AU1299" s="41"/>
      <c r="AV1299" s="25"/>
      <c r="AW1299" s="25"/>
      <c r="AX1299" s="45"/>
      <c r="AY1299" s="25"/>
      <c r="AZ1299" s="25"/>
      <c r="BA1299" s="25"/>
      <c r="BC1299" s="55"/>
      <c r="BF1299" s="25"/>
      <c r="BI1299" s="41"/>
      <c r="BJ1299" s="25"/>
      <c r="BM1299" s="32"/>
      <c r="BN1299" s="25"/>
      <c r="BO1299" s="32"/>
      <c r="BP1299" s="25"/>
      <c r="BQ1299" s="25"/>
      <c r="BR1299" s="25"/>
      <c r="BS1299" s="32" t="s">
        <v>5247</v>
      </c>
      <c r="BT1299" s="25" t="s">
        <v>5248</v>
      </c>
      <c r="BV1299" s="25"/>
      <c r="BW1299" s="25"/>
      <c r="BX1299" s="32"/>
      <c r="BY1299" s="25"/>
      <c r="CB1299" s="25"/>
      <c r="CD1299" s="25"/>
      <c r="CG1299" s="25" t="s">
        <v>5251</v>
      </c>
      <c r="CH1299" s="50">
        <v>1</v>
      </c>
      <c r="CI1299" s="50" t="s">
        <v>2834</v>
      </c>
      <c r="CK1299" s="50" t="s">
        <v>5247</v>
      </c>
      <c r="CL1299" s="50" t="s">
        <v>5248</v>
      </c>
      <c r="CM1299" s="50" t="s">
        <v>5246</v>
      </c>
      <c r="CN1299" s="50" t="s">
        <v>5250</v>
      </c>
      <c r="CO1299" s="50" t="s">
        <v>2854</v>
      </c>
      <c r="CP1299" s="50" t="s">
        <v>3569</v>
      </c>
      <c r="CQ1299" s="50" t="s">
        <v>4325</v>
      </c>
      <c r="CT1299" s="29"/>
      <c r="CU1299" s="29"/>
      <c r="CW1299" s="25"/>
      <c r="DA1299" s="48"/>
      <c r="DB1299" s="25"/>
      <c r="DC1299" s="25"/>
      <c r="DD1299" s="25"/>
      <c r="DE1299" s="46"/>
      <c r="DF1299" s="39"/>
      <c r="DG1299" s="25"/>
    </row>
    <row r="1300" spans="1:111" x14ac:dyDescent="0.35">
      <c r="A1300" s="25" t="s">
        <v>996</v>
      </c>
      <c r="B1300" s="25">
        <f>+COUNTA(E1300:DF1300)</f>
        <v>18</v>
      </c>
      <c r="F1300" s="32" t="s">
        <v>5259</v>
      </c>
      <c r="G1300" s="25" t="s">
        <v>5940</v>
      </c>
      <c r="I1300" s="25"/>
      <c r="J1300" s="25" t="s">
        <v>5486</v>
      </c>
      <c r="R1300" s="25">
        <v>1</v>
      </c>
      <c r="S1300" s="25">
        <f>SUM(COUNTIF(K1300:R1300,"1"))</f>
        <v>1</v>
      </c>
      <c r="T1300" s="32"/>
      <c r="Z1300" s="32" t="s">
        <v>5469</v>
      </c>
      <c r="AA1300" s="34"/>
      <c r="AB1300" s="34"/>
      <c r="AC1300" s="25"/>
      <c r="AE1300" s="41"/>
      <c r="AF1300" s="25"/>
      <c r="AM1300" s="25"/>
      <c r="AT1300" s="32"/>
      <c r="AU1300" s="41"/>
      <c r="AV1300" s="25"/>
      <c r="AW1300" s="25"/>
      <c r="AX1300" s="45"/>
      <c r="AY1300" s="25"/>
      <c r="AZ1300" s="25"/>
      <c r="BA1300" s="25"/>
      <c r="BC1300" s="55"/>
      <c r="BF1300" s="25"/>
      <c r="BI1300" s="41"/>
      <c r="BJ1300" s="25"/>
      <c r="BM1300" s="32"/>
      <c r="BN1300" s="25"/>
      <c r="BO1300" s="32"/>
      <c r="BP1300" s="25"/>
      <c r="BQ1300" s="25"/>
      <c r="BR1300" s="25"/>
      <c r="BS1300" s="32" t="s">
        <v>5260</v>
      </c>
      <c r="BT1300" s="25" t="s">
        <v>5261</v>
      </c>
      <c r="BV1300" s="25"/>
      <c r="BW1300" s="25"/>
      <c r="BX1300" s="32"/>
      <c r="BY1300" s="25"/>
      <c r="CB1300" s="25"/>
      <c r="CD1300" s="25"/>
      <c r="CG1300" s="25" t="s">
        <v>5264</v>
      </c>
      <c r="CH1300" s="50">
        <v>1</v>
      </c>
      <c r="CI1300" s="50" t="s">
        <v>2834</v>
      </c>
      <c r="CK1300" s="50" t="s">
        <v>5260</v>
      </c>
      <c r="CL1300" s="50" t="s">
        <v>5261</v>
      </c>
      <c r="CM1300" s="50" t="s">
        <v>5259</v>
      </c>
      <c r="CN1300" s="50" t="s">
        <v>5263</v>
      </c>
      <c r="CO1300" s="50" t="s">
        <v>2836</v>
      </c>
      <c r="CP1300" s="50" t="s">
        <v>2863</v>
      </c>
      <c r="CQ1300" s="50" t="s">
        <v>2838</v>
      </c>
      <c r="CT1300" s="29"/>
      <c r="CU1300" s="29"/>
      <c r="CW1300" s="25"/>
      <c r="DA1300" s="48"/>
      <c r="DB1300" s="25"/>
      <c r="DC1300" s="25"/>
      <c r="DD1300" s="25"/>
      <c r="DE1300" s="46"/>
      <c r="DF1300" s="39"/>
      <c r="DG1300" s="25"/>
    </row>
    <row r="1301" spans="1:111" x14ac:dyDescent="0.35">
      <c r="A1301" s="25" t="s">
        <v>996</v>
      </c>
      <c r="B1301" s="25">
        <f>+COUNTA(E1301:DF1301)</f>
        <v>18</v>
      </c>
      <c r="F1301" s="32" t="s">
        <v>5265</v>
      </c>
      <c r="G1301" s="25" t="s">
        <v>5940</v>
      </c>
      <c r="I1301" s="25"/>
      <c r="J1301" s="25" t="s">
        <v>5486</v>
      </c>
      <c r="R1301" s="25">
        <v>1</v>
      </c>
      <c r="S1301" s="25">
        <f>SUM(COUNTIF(K1301:R1301,"1"))</f>
        <v>1</v>
      </c>
      <c r="T1301" s="32"/>
      <c r="Z1301" s="32" t="s">
        <v>5469</v>
      </c>
      <c r="AA1301" s="34"/>
      <c r="AB1301" s="34"/>
      <c r="AC1301" s="25"/>
      <c r="AE1301" s="41"/>
      <c r="AF1301" s="25"/>
      <c r="AM1301" s="25"/>
      <c r="AT1301" s="32"/>
      <c r="AU1301" s="41"/>
      <c r="AV1301" s="25"/>
      <c r="AW1301" s="25"/>
      <c r="AX1301" s="45"/>
      <c r="AY1301" s="25"/>
      <c r="AZ1301" s="25"/>
      <c r="BA1301" s="25"/>
      <c r="BC1301" s="55"/>
      <c r="BF1301" s="25"/>
      <c r="BI1301" s="41"/>
      <c r="BJ1301" s="25"/>
      <c r="BM1301" s="32"/>
      <c r="BN1301" s="25"/>
      <c r="BO1301" s="32"/>
      <c r="BP1301" s="25"/>
      <c r="BQ1301" s="25"/>
      <c r="BR1301" s="25"/>
      <c r="BS1301" s="32" t="s">
        <v>5266</v>
      </c>
      <c r="BT1301" s="25" t="s">
        <v>5267</v>
      </c>
      <c r="BV1301" s="25"/>
      <c r="BW1301" s="25"/>
      <c r="BX1301" s="32"/>
      <c r="BY1301" s="25"/>
      <c r="CB1301" s="25"/>
      <c r="CD1301" s="25"/>
      <c r="CG1301" s="25" t="s">
        <v>5270</v>
      </c>
      <c r="CH1301" s="50">
        <v>1</v>
      </c>
      <c r="CI1301" s="50" t="s">
        <v>2834</v>
      </c>
      <c r="CK1301" s="50" t="s">
        <v>5266</v>
      </c>
      <c r="CL1301" s="50" t="s">
        <v>5267</v>
      </c>
      <c r="CM1301" s="50" t="s">
        <v>5265</v>
      </c>
      <c r="CN1301" s="50" t="s">
        <v>5269</v>
      </c>
      <c r="CO1301" s="50" t="s">
        <v>2845</v>
      </c>
      <c r="CP1301" s="50" t="s">
        <v>3015</v>
      </c>
      <c r="CQ1301" s="50" t="s">
        <v>2955</v>
      </c>
      <c r="CT1301" s="29"/>
      <c r="CU1301" s="29"/>
      <c r="CW1301" s="25"/>
      <c r="DA1301" s="48"/>
      <c r="DB1301" s="25"/>
      <c r="DC1301" s="25"/>
      <c r="DD1301" s="25"/>
      <c r="DE1301" s="46"/>
      <c r="DF1301" s="39"/>
      <c r="DG1301" s="25"/>
    </row>
    <row r="1302" spans="1:111" x14ac:dyDescent="0.35">
      <c r="A1302" s="25" t="s">
        <v>996</v>
      </c>
      <c r="B1302" s="25">
        <f>+COUNTA(E1302:DF1302)</f>
        <v>18</v>
      </c>
      <c r="F1302" s="32" t="s">
        <v>5271</v>
      </c>
      <c r="G1302" s="25" t="s">
        <v>5940</v>
      </c>
      <c r="I1302" s="25"/>
      <c r="J1302" s="25" t="s">
        <v>5486</v>
      </c>
      <c r="R1302" s="25">
        <v>1</v>
      </c>
      <c r="S1302" s="25">
        <f>SUM(COUNTIF(K1302:R1302,"1"))</f>
        <v>1</v>
      </c>
      <c r="T1302" s="32"/>
      <c r="Z1302" s="32" t="s">
        <v>5469</v>
      </c>
      <c r="AA1302" s="34"/>
      <c r="AB1302" s="34"/>
      <c r="AC1302" s="25"/>
      <c r="AE1302" s="41"/>
      <c r="AF1302" s="25"/>
      <c r="AM1302" s="25"/>
      <c r="AT1302" s="32"/>
      <c r="AU1302" s="41"/>
      <c r="AV1302" s="25"/>
      <c r="AW1302" s="25"/>
      <c r="AX1302" s="45"/>
      <c r="AY1302" s="25"/>
      <c r="AZ1302" s="25"/>
      <c r="BA1302" s="25"/>
      <c r="BC1302" s="55"/>
      <c r="BF1302" s="25"/>
      <c r="BI1302" s="41"/>
      <c r="BJ1302" s="25"/>
      <c r="BM1302" s="32"/>
      <c r="BN1302" s="25"/>
      <c r="BO1302" s="32"/>
      <c r="BP1302" s="25"/>
      <c r="BQ1302" s="25"/>
      <c r="BR1302" s="25"/>
      <c r="BS1302" s="32" t="s">
        <v>5272</v>
      </c>
      <c r="BT1302" s="25" t="s">
        <v>5273</v>
      </c>
      <c r="BV1302" s="25"/>
      <c r="BW1302" s="25"/>
      <c r="BX1302" s="32"/>
      <c r="BY1302" s="25"/>
      <c r="CB1302" s="25"/>
      <c r="CD1302" s="25"/>
      <c r="CG1302" s="25" t="s">
        <v>5276</v>
      </c>
      <c r="CH1302" s="50">
        <v>1</v>
      </c>
      <c r="CI1302" s="50" t="s">
        <v>2834</v>
      </c>
      <c r="CK1302" s="50" t="s">
        <v>5272</v>
      </c>
      <c r="CL1302" s="50" t="s">
        <v>5273</v>
      </c>
      <c r="CM1302" s="50" t="s">
        <v>5271</v>
      </c>
      <c r="CN1302" s="50" t="s">
        <v>5275</v>
      </c>
      <c r="CO1302" s="50" t="s">
        <v>2870</v>
      </c>
      <c r="CP1302" s="50" t="s">
        <v>2863</v>
      </c>
      <c r="CQ1302" s="50" t="s">
        <v>3762</v>
      </c>
      <c r="CT1302" s="29"/>
      <c r="CU1302" s="29"/>
      <c r="CW1302" s="25"/>
      <c r="DA1302" s="48"/>
      <c r="DB1302" s="25"/>
      <c r="DC1302" s="25"/>
      <c r="DD1302" s="25"/>
      <c r="DE1302" s="46"/>
      <c r="DF1302" s="39"/>
      <c r="DG1302" s="25"/>
    </row>
    <row r="1303" spans="1:111" x14ac:dyDescent="0.35">
      <c r="A1303" s="25" t="s">
        <v>996</v>
      </c>
      <c r="B1303" s="25">
        <f>+COUNTA(E1303:DF1303)</f>
        <v>18</v>
      </c>
      <c r="F1303" s="32" t="s">
        <v>5277</v>
      </c>
      <c r="G1303" s="25" t="s">
        <v>5940</v>
      </c>
      <c r="I1303" s="25"/>
      <c r="J1303" s="25" t="s">
        <v>5486</v>
      </c>
      <c r="R1303" s="25">
        <v>1</v>
      </c>
      <c r="S1303" s="25">
        <f>SUM(COUNTIF(K1303:R1303,"1"))</f>
        <v>1</v>
      </c>
      <c r="T1303" s="32"/>
      <c r="Z1303" s="32" t="s">
        <v>5469</v>
      </c>
      <c r="AA1303" s="34"/>
      <c r="AB1303" s="34"/>
      <c r="AC1303" s="25"/>
      <c r="AE1303" s="41"/>
      <c r="AF1303" s="25"/>
      <c r="AM1303" s="25"/>
      <c r="AT1303" s="32"/>
      <c r="AU1303" s="41"/>
      <c r="AV1303" s="25"/>
      <c r="AW1303" s="25"/>
      <c r="AX1303" s="45"/>
      <c r="AY1303" s="25"/>
      <c r="AZ1303" s="25"/>
      <c r="BA1303" s="25"/>
      <c r="BC1303" s="55"/>
      <c r="BF1303" s="25"/>
      <c r="BI1303" s="41"/>
      <c r="BJ1303" s="25"/>
      <c r="BM1303" s="32"/>
      <c r="BN1303" s="25"/>
      <c r="BO1303" s="32"/>
      <c r="BP1303" s="25"/>
      <c r="BQ1303" s="25"/>
      <c r="BR1303" s="25"/>
      <c r="BS1303" s="32" t="s">
        <v>5278</v>
      </c>
      <c r="BT1303" s="25" t="s">
        <v>5279</v>
      </c>
      <c r="BV1303" s="25"/>
      <c r="BW1303" s="25"/>
      <c r="BX1303" s="32"/>
      <c r="BY1303" s="25"/>
      <c r="CB1303" s="25"/>
      <c r="CD1303" s="25"/>
      <c r="CG1303" s="25" t="s">
        <v>5282</v>
      </c>
      <c r="CH1303" s="50">
        <v>1</v>
      </c>
      <c r="CI1303" s="50" t="s">
        <v>2834</v>
      </c>
      <c r="CK1303" s="50" t="s">
        <v>5278</v>
      </c>
      <c r="CL1303" s="50" t="s">
        <v>5279</v>
      </c>
      <c r="CM1303" s="50" t="s">
        <v>5277</v>
      </c>
      <c r="CN1303" s="50" t="s">
        <v>5281</v>
      </c>
      <c r="CO1303" s="50" t="s">
        <v>3054</v>
      </c>
      <c r="CP1303" s="50" t="s">
        <v>3901</v>
      </c>
      <c r="CQ1303" s="50" t="s">
        <v>3071</v>
      </c>
      <c r="CT1303" s="29"/>
      <c r="CU1303" s="29"/>
      <c r="CW1303" s="25"/>
      <c r="DA1303" s="48"/>
      <c r="DB1303" s="25"/>
      <c r="DC1303" s="25"/>
      <c r="DD1303" s="25"/>
      <c r="DE1303" s="46"/>
      <c r="DF1303" s="39"/>
      <c r="DG1303" s="25"/>
    </row>
    <row r="1304" spans="1:111" x14ac:dyDescent="0.35">
      <c r="A1304" s="25" t="s">
        <v>996</v>
      </c>
      <c r="B1304" s="25">
        <f>+COUNTA(E1304:DF1304)</f>
        <v>18</v>
      </c>
      <c r="F1304" s="32" t="s">
        <v>5283</v>
      </c>
      <c r="G1304" s="25" t="s">
        <v>5940</v>
      </c>
      <c r="I1304" s="25"/>
      <c r="J1304" s="25" t="s">
        <v>5486</v>
      </c>
      <c r="R1304" s="25">
        <v>1</v>
      </c>
      <c r="S1304" s="25">
        <f>SUM(COUNTIF(K1304:R1304,"1"))</f>
        <v>1</v>
      </c>
      <c r="T1304" s="32"/>
      <c r="Z1304" s="32" t="s">
        <v>5469</v>
      </c>
      <c r="AA1304" s="34"/>
      <c r="AB1304" s="34"/>
      <c r="AC1304" s="25"/>
      <c r="AE1304" s="41"/>
      <c r="AF1304" s="25"/>
      <c r="AM1304" s="25"/>
      <c r="AT1304" s="32"/>
      <c r="AU1304" s="41"/>
      <c r="AV1304" s="25"/>
      <c r="AW1304" s="25"/>
      <c r="AX1304" s="45"/>
      <c r="AY1304" s="25"/>
      <c r="AZ1304" s="25"/>
      <c r="BA1304" s="25"/>
      <c r="BC1304" s="55"/>
      <c r="BF1304" s="25"/>
      <c r="BI1304" s="41"/>
      <c r="BJ1304" s="25"/>
      <c r="BM1304" s="32"/>
      <c r="BN1304" s="25"/>
      <c r="BO1304" s="32"/>
      <c r="BP1304" s="25"/>
      <c r="BQ1304" s="25"/>
      <c r="BR1304" s="25"/>
      <c r="BS1304" s="32" t="s">
        <v>5284</v>
      </c>
      <c r="BT1304" s="25" t="s">
        <v>5285</v>
      </c>
      <c r="BV1304" s="25"/>
      <c r="BW1304" s="25"/>
      <c r="BX1304" s="32"/>
      <c r="BY1304" s="25"/>
      <c r="CB1304" s="25"/>
      <c r="CD1304" s="25"/>
      <c r="CG1304" s="25" t="s">
        <v>5288</v>
      </c>
      <c r="CH1304" s="50">
        <v>1</v>
      </c>
      <c r="CI1304" s="50" t="s">
        <v>2834</v>
      </c>
      <c r="CK1304" s="50" t="s">
        <v>5284</v>
      </c>
      <c r="CL1304" s="50" t="s">
        <v>5285</v>
      </c>
      <c r="CM1304" s="50" t="s">
        <v>5283</v>
      </c>
      <c r="CN1304" s="50" t="s">
        <v>5287</v>
      </c>
      <c r="CO1304" s="50" t="s">
        <v>2895</v>
      </c>
      <c r="CP1304" s="50" t="s">
        <v>5289</v>
      </c>
      <c r="CQ1304" s="50" t="s">
        <v>5290</v>
      </c>
      <c r="CT1304" s="29"/>
      <c r="CU1304" s="29"/>
      <c r="CW1304" s="25"/>
      <c r="DA1304" s="48"/>
      <c r="DB1304" s="25"/>
      <c r="DC1304" s="25"/>
      <c r="DD1304" s="25"/>
      <c r="DE1304" s="46"/>
      <c r="DF1304" s="39"/>
      <c r="DG1304" s="25"/>
    </row>
    <row r="1305" spans="1:111" x14ac:dyDescent="0.35">
      <c r="A1305" s="25" t="s">
        <v>996</v>
      </c>
      <c r="B1305" s="25">
        <f>+COUNTA(E1305:DF1305)</f>
        <v>18</v>
      </c>
      <c r="F1305" s="32" t="s">
        <v>5291</v>
      </c>
      <c r="G1305" s="25" t="s">
        <v>5940</v>
      </c>
      <c r="I1305" s="25"/>
      <c r="J1305" s="25" t="s">
        <v>5486</v>
      </c>
      <c r="R1305" s="25">
        <v>1</v>
      </c>
      <c r="S1305" s="25">
        <f>SUM(COUNTIF(K1305:R1305,"1"))</f>
        <v>1</v>
      </c>
      <c r="T1305" s="32"/>
      <c r="Z1305" s="32" t="s">
        <v>5469</v>
      </c>
      <c r="AA1305" s="34"/>
      <c r="AB1305" s="34"/>
      <c r="AC1305" s="25"/>
      <c r="AE1305" s="41"/>
      <c r="AF1305" s="25"/>
      <c r="AM1305" s="25"/>
      <c r="AT1305" s="32"/>
      <c r="AU1305" s="41"/>
      <c r="AV1305" s="25"/>
      <c r="AW1305" s="25"/>
      <c r="AX1305" s="45"/>
      <c r="AY1305" s="25"/>
      <c r="AZ1305" s="25"/>
      <c r="BA1305" s="25"/>
      <c r="BC1305" s="55"/>
      <c r="BF1305" s="25"/>
      <c r="BI1305" s="41"/>
      <c r="BJ1305" s="25"/>
      <c r="BM1305" s="32"/>
      <c r="BN1305" s="25"/>
      <c r="BO1305" s="32"/>
      <c r="BP1305" s="25"/>
      <c r="BQ1305" s="25"/>
      <c r="BR1305" s="25"/>
      <c r="BS1305" s="32" t="s">
        <v>5292</v>
      </c>
      <c r="BT1305" s="25" t="s">
        <v>5293</v>
      </c>
      <c r="BV1305" s="25"/>
      <c r="BW1305" s="25"/>
      <c r="BX1305" s="32"/>
      <c r="BY1305" s="25"/>
      <c r="CB1305" s="25"/>
      <c r="CD1305" s="25"/>
      <c r="CG1305" s="25" t="s">
        <v>5296</v>
      </c>
      <c r="CH1305" s="50">
        <v>1</v>
      </c>
      <c r="CI1305" s="50" t="s">
        <v>2834</v>
      </c>
      <c r="CK1305" s="50" t="s">
        <v>5292</v>
      </c>
      <c r="CL1305" s="50" t="s">
        <v>5293</v>
      </c>
      <c r="CM1305" s="50" t="s">
        <v>5291</v>
      </c>
      <c r="CN1305" s="50" t="s">
        <v>5295</v>
      </c>
      <c r="CO1305" s="50" t="s">
        <v>2999</v>
      </c>
      <c r="CP1305" s="50" t="s">
        <v>3422</v>
      </c>
      <c r="CQ1305" s="50" t="s">
        <v>4500</v>
      </c>
      <c r="CT1305" s="29"/>
      <c r="CU1305" s="29"/>
      <c r="CW1305" s="25"/>
      <c r="DA1305" s="48"/>
      <c r="DB1305" s="25"/>
      <c r="DC1305" s="25"/>
      <c r="DD1305" s="25"/>
      <c r="DE1305" s="46"/>
      <c r="DF1305" s="39"/>
      <c r="DG1305" s="25"/>
    </row>
    <row r="1306" spans="1:111" x14ac:dyDescent="0.35">
      <c r="A1306" s="25" t="s">
        <v>996</v>
      </c>
      <c r="B1306" s="25">
        <f>+COUNTA(E1306:DF1306)</f>
        <v>18</v>
      </c>
      <c r="F1306" s="32" t="s">
        <v>5297</v>
      </c>
      <c r="G1306" s="25" t="s">
        <v>5940</v>
      </c>
      <c r="I1306" s="25"/>
      <c r="J1306" s="25" t="s">
        <v>5486</v>
      </c>
      <c r="R1306" s="25">
        <v>1</v>
      </c>
      <c r="S1306" s="25">
        <f>SUM(COUNTIF(K1306:R1306,"1"))</f>
        <v>1</v>
      </c>
      <c r="T1306" s="32"/>
      <c r="Z1306" s="32" t="s">
        <v>5469</v>
      </c>
      <c r="AA1306" s="34"/>
      <c r="AB1306" s="34"/>
      <c r="AC1306" s="25"/>
      <c r="AE1306" s="41"/>
      <c r="AF1306" s="25"/>
      <c r="AM1306" s="25"/>
      <c r="AT1306" s="32"/>
      <c r="AU1306" s="41"/>
      <c r="AV1306" s="25"/>
      <c r="AW1306" s="25"/>
      <c r="AX1306" s="45"/>
      <c r="AY1306" s="25"/>
      <c r="AZ1306" s="25"/>
      <c r="BA1306" s="25"/>
      <c r="BC1306" s="55"/>
      <c r="BF1306" s="25"/>
      <c r="BI1306" s="41"/>
      <c r="BJ1306" s="25"/>
      <c r="BM1306" s="32"/>
      <c r="BN1306" s="25"/>
      <c r="BO1306" s="32"/>
      <c r="BP1306" s="25"/>
      <c r="BQ1306" s="25"/>
      <c r="BR1306" s="25"/>
      <c r="BS1306" s="32" t="s">
        <v>5298</v>
      </c>
      <c r="BT1306" s="25" t="s">
        <v>5299</v>
      </c>
      <c r="BV1306" s="25"/>
      <c r="BW1306" s="25"/>
      <c r="BX1306" s="32"/>
      <c r="BY1306" s="25"/>
      <c r="CB1306" s="25"/>
      <c r="CD1306" s="25"/>
      <c r="CG1306" s="25" t="s">
        <v>5302</v>
      </c>
      <c r="CH1306" s="50">
        <v>1</v>
      </c>
      <c r="CI1306" s="50" t="s">
        <v>2834</v>
      </c>
      <c r="CK1306" s="50" t="s">
        <v>5298</v>
      </c>
      <c r="CL1306" s="50" t="s">
        <v>5299</v>
      </c>
      <c r="CM1306" s="50" t="s">
        <v>5297</v>
      </c>
      <c r="CN1306" s="50" t="s">
        <v>5301</v>
      </c>
      <c r="CO1306" s="50" t="s">
        <v>2862</v>
      </c>
      <c r="CP1306" s="50" t="s">
        <v>4655</v>
      </c>
      <c r="CQ1306" s="50" t="s">
        <v>5303</v>
      </c>
      <c r="CT1306" s="29"/>
      <c r="CU1306" s="29"/>
      <c r="CW1306" s="25"/>
      <c r="DA1306" s="48"/>
      <c r="DB1306" s="25"/>
      <c r="DC1306" s="25"/>
      <c r="DD1306" s="25"/>
      <c r="DE1306" s="46"/>
      <c r="DF1306" s="39"/>
      <c r="DG1306" s="25"/>
    </row>
    <row r="1307" spans="1:111" x14ac:dyDescent="0.35">
      <c r="A1307" s="25" t="s">
        <v>996</v>
      </c>
      <c r="B1307" s="25">
        <f>+COUNTA(E1307:DF1307)</f>
        <v>18</v>
      </c>
      <c r="F1307" s="32" t="s">
        <v>5304</v>
      </c>
      <c r="G1307" s="25" t="s">
        <v>5940</v>
      </c>
      <c r="I1307" s="25"/>
      <c r="J1307" s="25" t="s">
        <v>5486</v>
      </c>
      <c r="R1307" s="25">
        <v>1</v>
      </c>
      <c r="S1307" s="25">
        <f>SUM(COUNTIF(K1307:R1307,"1"))</f>
        <v>1</v>
      </c>
      <c r="T1307" s="32"/>
      <c r="Z1307" s="32" t="s">
        <v>5469</v>
      </c>
      <c r="AA1307" s="34"/>
      <c r="AB1307" s="34"/>
      <c r="AC1307" s="25"/>
      <c r="AE1307" s="41"/>
      <c r="AF1307" s="25"/>
      <c r="AM1307" s="25"/>
      <c r="AT1307" s="32"/>
      <c r="AU1307" s="41"/>
      <c r="AV1307" s="25"/>
      <c r="AW1307" s="25"/>
      <c r="AX1307" s="45"/>
      <c r="AY1307" s="25"/>
      <c r="AZ1307" s="25"/>
      <c r="BA1307" s="25"/>
      <c r="BC1307" s="55"/>
      <c r="BF1307" s="25"/>
      <c r="BI1307" s="41"/>
      <c r="BJ1307" s="25"/>
      <c r="BM1307" s="32"/>
      <c r="BN1307" s="25"/>
      <c r="BO1307" s="32"/>
      <c r="BP1307" s="25"/>
      <c r="BQ1307" s="25"/>
      <c r="BR1307" s="25"/>
      <c r="BS1307" s="32" t="s">
        <v>5305</v>
      </c>
      <c r="BT1307" s="25" t="s">
        <v>5306</v>
      </c>
      <c r="BV1307" s="25"/>
      <c r="BW1307" s="25"/>
      <c r="BX1307" s="32"/>
      <c r="BY1307" s="25"/>
      <c r="CB1307" s="25"/>
      <c r="CD1307" s="25"/>
      <c r="CG1307" s="25" t="s">
        <v>5308</v>
      </c>
      <c r="CH1307" s="50">
        <v>1</v>
      </c>
      <c r="CI1307" s="50" t="s">
        <v>2834</v>
      </c>
      <c r="CK1307" s="50" t="s">
        <v>5305</v>
      </c>
      <c r="CL1307" s="50" t="s">
        <v>5306</v>
      </c>
      <c r="CM1307" s="50" t="s">
        <v>5304</v>
      </c>
      <c r="CN1307" s="50" t="s">
        <v>5632</v>
      </c>
      <c r="CO1307" s="50" t="s">
        <v>3387</v>
      </c>
      <c r="CP1307" s="50" t="s">
        <v>5309</v>
      </c>
      <c r="CQ1307" s="50" t="s">
        <v>3120</v>
      </c>
      <c r="CT1307" s="29"/>
      <c r="CU1307" s="29"/>
      <c r="CW1307" s="25"/>
      <c r="DA1307" s="48"/>
      <c r="DB1307" s="25"/>
      <c r="DC1307" s="25"/>
      <c r="DD1307" s="25"/>
      <c r="DE1307" s="46"/>
      <c r="DF1307" s="39"/>
      <c r="DG1307" s="25"/>
    </row>
    <row r="1308" spans="1:111" x14ac:dyDescent="0.35">
      <c r="A1308" s="25" t="s">
        <v>996</v>
      </c>
      <c r="B1308" s="25">
        <f>+COUNTA(E1308:DF1308)</f>
        <v>18</v>
      </c>
      <c r="F1308" s="32" t="s">
        <v>5310</v>
      </c>
      <c r="G1308" s="25" t="s">
        <v>5940</v>
      </c>
      <c r="I1308" s="25"/>
      <c r="J1308" s="25" t="s">
        <v>5486</v>
      </c>
      <c r="R1308" s="25">
        <v>1</v>
      </c>
      <c r="S1308" s="25">
        <f>SUM(COUNTIF(K1308:R1308,"1"))</f>
        <v>1</v>
      </c>
      <c r="T1308" s="32"/>
      <c r="Z1308" s="32" t="s">
        <v>5469</v>
      </c>
      <c r="AA1308" s="34"/>
      <c r="AB1308" s="34"/>
      <c r="AC1308" s="25"/>
      <c r="AE1308" s="41"/>
      <c r="AF1308" s="25"/>
      <c r="AM1308" s="25"/>
      <c r="AT1308" s="32"/>
      <c r="AU1308" s="41"/>
      <c r="AV1308" s="25"/>
      <c r="AW1308" s="25"/>
      <c r="AX1308" s="45"/>
      <c r="AY1308" s="25"/>
      <c r="AZ1308" s="25"/>
      <c r="BA1308" s="25"/>
      <c r="BC1308" s="55"/>
      <c r="BF1308" s="25"/>
      <c r="BI1308" s="41"/>
      <c r="BJ1308" s="25"/>
      <c r="BM1308" s="32"/>
      <c r="BN1308" s="25"/>
      <c r="BO1308" s="32"/>
      <c r="BP1308" s="25"/>
      <c r="BQ1308" s="25"/>
      <c r="BR1308" s="25"/>
      <c r="BS1308" s="32" t="s">
        <v>5311</v>
      </c>
      <c r="BT1308" s="25" t="s">
        <v>5312</v>
      </c>
      <c r="BV1308" s="25"/>
      <c r="BW1308" s="25"/>
      <c r="BX1308" s="32"/>
      <c r="BY1308" s="25"/>
      <c r="CB1308" s="25"/>
      <c r="CD1308" s="25"/>
      <c r="CG1308" s="25" t="s">
        <v>5315</v>
      </c>
      <c r="CH1308" s="50">
        <v>1</v>
      </c>
      <c r="CI1308" s="50" t="s">
        <v>2834</v>
      </c>
      <c r="CK1308" s="50" t="s">
        <v>5311</v>
      </c>
      <c r="CL1308" s="50" t="s">
        <v>5312</v>
      </c>
      <c r="CM1308" s="50" t="s">
        <v>5310</v>
      </c>
      <c r="CN1308" s="50" t="s">
        <v>5314</v>
      </c>
      <c r="CO1308" s="50" t="s">
        <v>2895</v>
      </c>
      <c r="CP1308" s="50" t="s">
        <v>2846</v>
      </c>
      <c r="CQ1308" s="50" t="s">
        <v>3801</v>
      </c>
      <c r="CT1308" s="29"/>
      <c r="CU1308" s="29"/>
      <c r="CW1308" s="25"/>
      <c r="DA1308" s="48"/>
      <c r="DB1308" s="25"/>
      <c r="DC1308" s="25"/>
      <c r="DD1308" s="25"/>
      <c r="DE1308" s="46"/>
      <c r="DF1308" s="39"/>
      <c r="DG1308" s="25"/>
    </row>
    <row r="1309" spans="1:111" x14ac:dyDescent="0.35">
      <c r="A1309" s="25" t="s">
        <v>996</v>
      </c>
      <c r="B1309" s="25">
        <f>+COUNTA(E1309:DF1309)</f>
        <v>18</v>
      </c>
      <c r="F1309" s="32" t="s">
        <v>5316</v>
      </c>
      <c r="G1309" s="25" t="s">
        <v>5940</v>
      </c>
      <c r="I1309" s="25"/>
      <c r="J1309" s="25" t="s">
        <v>5486</v>
      </c>
      <c r="R1309" s="25">
        <v>1</v>
      </c>
      <c r="S1309" s="25">
        <f>SUM(COUNTIF(K1309:R1309,"1"))</f>
        <v>1</v>
      </c>
      <c r="T1309" s="32"/>
      <c r="Z1309" s="32" t="s">
        <v>5469</v>
      </c>
      <c r="AA1309" s="34"/>
      <c r="AB1309" s="34"/>
      <c r="AC1309" s="25"/>
      <c r="AE1309" s="41"/>
      <c r="AF1309" s="25"/>
      <c r="AM1309" s="25"/>
      <c r="AT1309" s="32"/>
      <c r="AU1309" s="41"/>
      <c r="AV1309" s="25"/>
      <c r="AW1309" s="25"/>
      <c r="AX1309" s="45"/>
      <c r="AY1309" s="25"/>
      <c r="AZ1309" s="25"/>
      <c r="BA1309" s="25"/>
      <c r="BC1309" s="55"/>
      <c r="BF1309" s="25"/>
      <c r="BI1309" s="41"/>
      <c r="BJ1309" s="25"/>
      <c r="BM1309" s="32"/>
      <c r="BN1309" s="25"/>
      <c r="BO1309" s="32"/>
      <c r="BP1309" s="25"/>
      <c r="BQ1309" s="25"/>
      <c r="BR1309" s="25"/>
      <c r="BS1309" s="32" t="s">
        <v>5317</v>
      </c>
      <c r="BT1309" s="25" t="s">
        <v>5318</v>
      </c>
      <c r="BV1309" s="25"/>
      <c r="BW1309" s="25"/>
      <c r="BX1309" s="32"/>
      <c r="BY1309" s="25"/>
      <c r="CB1309" s="25"/>
      <c r="CD1309" s="25"/>
      <c r="CG1309" s="25" t="s">
        <v>5321</v>
      </c>
      <c r="CH1309" s="50">
        <v>1</v>
      </c>
      <c r="CI1309" s="50" t="s">
        <v>2834</v>
      </c>
      <c r="CK1309" s="50" t="s">
        <v>5317</v>
      </c>
      <c r="CL1309" s="50" t="s">
        <v>5318</v>
      </c>
      <c r="CM1309" s="50" t="s">
        <v>5316</v>
      </c>
      <c r="CN1309" s="50" t="s">
        <v>5320</v>
      </c>
      <c r="CO1309" s="50" t="s">
        <v>2886</v>
      </c>
      <c r="CP1309" s="50" t="s">
        <v>2846</v>
      </c>
      <c r="CQ1309" s="50" t="s">
        <v>3056</v>
      </c>
      <c r="CT1309" s="29"/>
      <c r="CU1309" s="29"/>
      <c r="CW1309" s="25"/>
      <c r="DA1309" s="48"/>
      <c r="DB1309" s="25"/>
      <c r="DC1309" s="25"/>
      <c r="DD1309" s="25"/>
      <c r="DE1309" s="46"/>
      <c r="DF1309" s="39"/>
      <c r="DG1309" s="25"/>
    </row>
    <row r="1310" spans="1:111" x14ac:dyDescent="0.35">
      <c r="A1310" s="25" t="s">
        <v>996</v>
      </c>
      <c r="B1310" s="25">
        <f>+COUNTA(E1310:DF1310)</f>
        <v>18</v>
      </c>
      <c r="F1310" s="32" t="s">
        <v>5322</v>
      </c>
      <c r="G1310" s="25" t="s">
        <v>5940</v>
      </c>
      <c r="I1310" s="25"/>
      <c r="J1310" s="25" t="s">
        <v>5486</v>
      </c>
      <c r="R1310" s="25">
        <v>1</v>
      </c>
      <c r="S1310" s="25">
        <f>SUM(COUNTIF(K1310:R1310,"1"))</f>
        <v>1</v>
      </c>
      <c r="T1310" s="32"/>
      <c r="Z1310" s="32" t="s">
        <v>5469</v>
      </c>
      <c r="AA1310" s="34"/>
      <c r="AB1310" s="34"/>
      <c r="AC1310" s="25"/>
      <c r="AE1310" s="41"/>
      <c r="AF1310" s="25"/>
      <c r="AM1310" s="25"/>
      <c r="AT1310" s="32"/>
      <c r="AU1310" s="41"/>
      <c r="AV1310" s="25"/>
      <c r="AW1310" s="25"/>
      <c r="AX1310" s="45"/>
      <c r="AY1310" s="25"/>
      <c r="AZ1310" s="25"/>
      <c r="BA1310" s="25"/>
      <c r="BC1310" s="55"/>
      <c r="BF1310" s="25"/>
      <c r="BI1310" s="41"/>
      <c r="BJ1310" s="25"/>
      <c r="BM1310" s="32"/>
      <c r="BN1310" s="25"/>
      <c r="BO1310" s="32"/>
      <c r="BP1310" s="25"/>
      <c r="BQ1310" s="25"/>
      <c r="BR1310" s="25"/>
      <c r="BS1310" s="32" t="s">
        <v>5323</v>
      </c>
      <c r="BT1310" s="25" t="s">
        <v>5324</v>
      </c>
      <c r="BV1310" s="25"/>
      <c r="BW1310" s="25"/>
      <c r="BX1310" s="32"/>
      <c r="BY1310" s="25"/>
      <c r="CB1310" s="25"/>
      <c r="CD1310" s="25"/>
      <c r="CG1310" s="25" t="s">
        <v>5327</v>
      </c>
      <c r="CH1310" s="50">
        <v>1</v>
      </c>
      <c r="CI1310" s="50" t="s">
        <v>2834</v>
      </c>
      <c r="CK1310" s="50" t="s">
        <v>5323</v>
      </c>
      <c r="CL1310" s="50" t="s">
        <v>5324</v>
      </c>
      <c r="CM1310" s="50" t="s">
        <v>5322</v>
      </c>
      <c r="CN1310" s="50" t="s">
        <v>5326</v>
      </c>
      <c r="CO1310" s="50" t="s">
        <v>3561</v>
      </c>
      <c r="CP1310" s="50" t="s">
        <v>2896</v>
      </c>
      <c r="CQ1310" s="50" t="s">
        <v>3477</v>
      </c>
      <c r="CT1310" s="29"/>
      <c r="CU1310" s="29"/>
      <c r="CW1310" s="25"/>
      <c r="DA1310" s="48"/>
      <c r="DB1310" s="25"/>
      <c r="DC1310" s="25"/>
      <c r="DD1310" s="25"/>
      <c r="DE1310" s="46"/>
      <c r="DF1310" s="39"/>
      <c r="DG1310" s="25"/>
    </row>
    <row r="1311" spans="1:111" x14ac:dyDescent="0.35">
      <c r="A1311" s="25" t="s">
        <v>996</v>
      </c>
      <c r="B1311" s="25">
        <f>+COUNTA(E1311:DF1311)</f>
        <v>18</v>
      </c>
      <c r="F1311" s="32" t="s">
        <v>5328</v>
      </c>
      <c r="G1311" s="25" t="s">
        <v>5940</v>
      </c>
      <c r="I1311" s="25"/>
      <c r="J1311" s="25" t="s">
        <v>5486</v>
      </c>
      <c r="R1311" s="25">
        <v>1</v>
      </c>
      <c r="S1311" s="25">
        <f>SUM(COUNTIF(K1311:R1311,"1"))</f>
        <v>1</v>
      </c>
      <c r="T1311" s="32"/>
      <c r="Z1311" s="32" t="s">
        <v>5469</v>
      </c>
      <c r="AA1311" s="34"/>
      <c r="AB1311" s="34"/>
      <c r="AC1311" s="25"/>
      <c r="AE1311" s="41"/>
      <c r="AF1311" s="25"/>
      <c r="AM1311" s="25"/>
      <c r="AT1311" s="32"/>
      <c r="AU1311" s="41"/>
      <c r="AV1311" s="25"/>
      <c r="AW1311" s="25"/>
      <c r="AX1311" s="45"/>
      <c r="AY1311" s="25"/>
      <c r="AZ1311" s="25"/>
      <c r="BA1311" s="25"/>
      <c r="BC1311" s="55"/>
      <c r="BF1311" s="25"/>
      <c r="BI1311" s="41"/>
      <c r="BJ1311" s="25"/>
      <c r="BM1311" s="32"/>
      <c r="BN1311" s="25"/>
      <c r="BO1311" s="32"/>
      <c r="BP1311" s="25"/>
      <c r="BQ1311" s="25"/>
      <c r="BR1311" s="25"/>
      <c r="BS1311" s="32" t="s">
        <v>5329</v>
      </c>
      <c r="BT1311" s="25" t="s">
        <v>5330</v>
      </c>
      <c r="BV1311" s="25"/>
      <c r="BW1311" s="25"/>
      <c r="BX1311" s="32"/>
      <c r="BY1311" s="25"/>
      <c r="CB1311" s="25"/>
      <c r="CD1311" s="25"/>
      <c r="CG1311" s="25" t="s">
        <v>5333</v>
      </c>
      <c r="CH1311" s="50">
        <v>1</v>
      </c>
      <c r="CI1311" s="50" t="s">
        <v>2834</v>
      </c>
      <c r="CK1311" s="50" t="s">
        <v>5329</v>
      </c>
      <c r="CL1311" s="50" t="s">
        <v>5330</v>
      </c>
      <c r="CM1311" s="50" t="s">
        <v>5328</v>
      </c>
      <c r="CN1311" s="50" t="s">
        <v>5332</v>
      </c>
      <c r="CO1311" s="50" t="s">
        <v>2886</v>
      </c>
      <c r="CP1311" s="50" t="s">
        <v>2962</v>
      </c>
      <c r="CQ1311" s="50" t="s">
        <v>2864</v>
      </c>
      <c r="CT1311" s="29"/>
      <c r="CU1311" s="29"/>
      <c r="CW1311" s="25"/>
      <c r="DA1311" s="48"/>
      <c r="DB1311" s="25"/>
      <c r="DC1311" s="25"/>
      <c r="DD1311" s="25"/>
      <c r="DE1311" s="46"/>
      <c r="DF1311" s="39"/>
      <c r="DG1311" s="25"/>
    </row>
    <row r="1312" spans="1:111" x14ac:dyDescent="0.35">
      <c r="A1312" s="25" t="s">
        <v>996</v>
      </c>
      <c r="B1312" s="25">
        <f>+COUNTA(E1312:DF1312)</f>
        <v>18</v>
      </c>
      <c r="F1312" s="32" t="s">
        <v>5334</v>
      </c>
      <c r="G1312" s="25" t="s">
        <v>5940</v>
      </c>
      <c r="I1312" s="25"/>
      <c r="J1312" s="25" t="s">
        <v>5486</v>
      </c>
      <c r="R1312" s="25">
        <v>1</v>
      </c>
      <c r="S1312" s="25">
        <f>SUM(COUNTIF(K1312:R1312,"1"))</f>
        <v>1</v>
      </c>
      <c r="T1312" s="32"/>
      <c r="Z1312" s="32" t="s">
        <v>5469</v>
      </c>
      <c r="AA1312" s="34"/>
      <c r="AB1312" s="34"/>
      <c r="AC1312" s="25"/>
      <c r="AE1312" s="41"/>
      <c r="AF1312" s="25"/>
      <c r="AM1312" s="25"/>
      <c r="AT1312" s="32"/>
      <c r="AU1312" s="41"/>
      <c r="AV1312" s="25"/>
      <c r="AW1312" s="25"/>
      <c r="AX1312" s="45"/>
      <c r="AY1312" s="25"/>
      <c r="AZ1312" s="25"/>
      <c r="BA1312" s="25"/>
      <c r="BC1312" s="55"/>
      <c r="BF1312" s="25"/>
      <c r="BI1312" s="41"/>
      <c r="BJ1312" s="25"/>
      <c r="BM1312" s="32"/>
      <c r="BN1312" s="25"/>
      <c r="BO1312" s="32"/>
      <c r="BP1312" s="25"/>
      <c r="BQ1312" s="25"/>
      <c r="BR1312" s="25"/>
      <c r="BS1312" s="32" t="s">
        <v>5335</v>
      </c>
      <c r="BT1312" s="25" t="s">
        <v>5336</v>
      </c>
      <c r="BV1312" s="25"/>
      <c r="BW1312" s="25"/>
      <c r="BX1312" s="32"/>
      <c r="BY1312" s="25"/>
      <c r="CB1312" s="25"/>
      <c r="CD1312" s="25"/>
      <c r="CG1312" s="25" t="s">
        <v>5339</v>
      </c>
      <c r="CH1312" s="50">
        <v>1</v>
      </c>
      <c r="CI1312" s="50" t="s">
        <v>2834</v>
      </c>
      <c r="CK1312" s="50" t="s">
        <v>5335</v>
      </c>
      <c r="CL1312" s="50" t="s">
        <v>5336</v>
      </c>
      <c r="CM1312" s="50" t="s">
        <v>5334</v>
      </c>
      <c r="CN1312" s="50" t="s">
        <v>5338</v>
      </c>
      <c r="CO1312" s="50" t="s">
        <v>2936</v>
      </c>
      <c r="CP1312" s="50" t="s">
        <v>4152</v>
      </c>
      <c r="CQ1312" s="50" t="s">
        <v>4500</v>
      </c>
      <c r="CT1312" s="29"/>
      <c r="CU1312" s="29"/>
      <c r="CW1312" s="25"/>
      <c r="DA1312" s="48"/>
      <c r="DB1312" s="25"/>
      <c r="DC1312" s="25"/>
      <c r="DD1312" s="25"/>
      <c r="DE1312" s="46"/>
      <c r="DF1312" s="39"/>
      <c r="DG1312" s="25"/>
    </row>
    <row r="1313" spans="1:111" x14ac:dyDescent="0.35">
      <c r="A1313" s="25" t="s">
        <v>996</v>
      </c>
      <c r="B1313" s="25">
        <f>+COUNTA(E1313:DF1313)</f>
        <v>18</v>
      </c>
      <c r="F1313" s="32" t="s">
        <v>5340</v>
      </c>
      <c r="G1313" s="25" t="s">
        <v>5940</v>
      </c>
      <c r="I1313" s="25"/>
      <c r="J1313" s="25" t="s">
        <v>5486</v>
      </c>
      <c r="R1313" s="25">
        <v>1</v>
      </c>
      <c r="S1313" s="25">
        <f>SUM(COUNTIF(K1313:R1313,"1"))</f>
        <v>1</v>
      </c>
      <c r="T1313" s="32"/>
      <c r="Z1313" s="32" t="s">
        <v>5469</v>
      </c>
      <c r="AA1313" s="34"/>
      <c r="AB1313" s="34"/>
      <c r="AC1313" s="25"/>
      <c r="AE1313" s="41"/>
      <c r="AF1313" s="25"/>
      <c r="AM1313" s="25"/>
      <c r="AT1313" s="32"/>
      <c r="AU1313" s="41"/>
      <c r="AV1313" s="25"/>
      <c r="AW1313" s="25"/>
      <c r="AX1313" s="45"/>
      <c r="AY1313" s="25"/>
      <c r="AZ1313" s="25"/>
      <c r="BA1313" s="25"/>
      <c r="BC1313" s="55"/>
      <c r="BF1313" s="25"/>
      <c r="BI1313" s="41"/>
      <c r="BJ1313" s="25"/>
      <c r="BM1313" s="32"/>
      <c r="BN1313" s="25"/>
      <c r="BO1313" s="32"/>
      <c r="BP1313" s="25"/>
      <c r="BQ1313" s="25"/>
      <c r="BR1313" s="25"/>
      <c r="BS1313" s="32" t="s">
        <v>5341</v>
      </c>
      <c r="BT1313" s="25" t="s">
        <v>5342</v>
      </c>
      <c r="BV1313" s="25"/>
      <c r="BW1313" s="25"/>
      <c r="BX1313" s="32"/>
      <c r="BY1313" s="25"/>
      <c r="CB1313" s="25"/>
      <c r="CD1313" s="25"/>
      <c r="CG1313" s="25" t="s">
        <v>5345</v>
      </c>
      <c r="CH1313" s="50">
        <v>1</v>
      </c>
      <c r="CI1313" s="50" t="s">
        <v>2834</v>
      </c>
      <c r="CK1313" s="50" t="s">
        <v>5341</v>
      </c>
      <c r="CL1313" s="50" t="s">
        <v>5342</v>
      </c>
      <c r="CM1313" s="50" t="s">
        <v>5340</v>
      </c>
      <c r="CN1313" s="50" t="s">
        <v>5344</v>
      </c>
      <c r="CO1313" s="50" t="s">
        <v>3681</v>
      </c>
      <c r="CP1313" s="50" t="s">
        <v>5220</v>
      </c>
      <c r="CQ1313" s="50" t="s">
        <v>2888</v>
      </c>
      <c r="CT1313" s="29"/>
      <c r="CU1313" s="29"/>
      <c r="CW1313" s="25"/>
      <c r="DA1313" s="48"/>
      <c r="DB1313" s="25"/>
      <c r="DC1313" s="25"/>
      <c r="DD1313" s="25"/>
      <c r="DE1313" s="46"/>
      <c r="DF1313" s="39"/>
      <c r="DG1313" s="25"/>
    </row>
    <row r="1314" spans="1:111" x14ac:dyDescent="0.35">
      <c r="A1314" s="25" t="s">
        <v>996</v>
      </c>
      <c r="B1314" s="25">
        <f>+COUNTA(E1314:DF1314)</f>
        <v>18</v>
      </c>
      <c r="F1314" s="32" t="s">
        <v>5346</v>
      </c>
      <c r="G1314" s="25" t="s">
        <v>5940</v>
      </c>
      <c r="I1314" s="25"/>
      <c r="J1314" s="25" t="s">
        <v>5486</v>
      </c>
      <c r="R1314" s="25">
        <v>1</v>
      </c>
      <c r="S1314" s="25">
        <f>SUM(COUNTIF(K1314:R1314,"1"))</f>
        <v>1</v>
      </c>
      <c r="T1314" s="32"/>
      <c r="Z1314" s="32" t="s">
        <v>5469</v>
      </c>
      <c r="AA1314" s="34"/>
      <c r="AB1314" s="34"/>
      <c r="AC1314" s="25"/>
      <c r="AE1314" s="41"/>
      <c r="AF1314" s="25"/>
      <c r="AM1314" s="25"/>
      <c r="AT1314" s="32"/>
      <c r="AU1314" s="41"/>
      <c r="AV1314" s="25"/>
      <c r="AW1314" s="25"/>
      <c r="AX1314" s="45"/>
      <c r="AY1314" s="25"/>
      <c r="AZ1314" s="25"/>
      <c r="BA1314" s="25"/>
      <c r="BC1314" s="55"/>
      <c r="BF1314" s="25"/>
      <c r="BI1314" s="41"/>
      <c r="BJ1314" s="25"/>
      <c r="BM1314" s="32"/>
      <c r="BN1314" s="25"/>
      <c r="BO1314" s="32"/>
      <c r="BP1314" s="25"/>
      <c r="BQ1314" s="25"/>
      <c r="BR1314" s="25"/>
      <c r="BS1314" s="32" t="s">
        <v>5347</v>
      </c>
      <c r="BT1314" s="25" t="s">
        <v>5348</v>
      </c>
      <c r="BV1314" s="25"/>
      <c r="BW1314" s="25"/>
      <c r="BX1314" s="32"/>
      <c r="BY1314" s="25"/>
      <c r="CB1314" s="25"/>
      <c r="CD1314" s="25"/>
      <c r="CG1314" s="25" t="s">
        <v>5351</v>
      </c>
      <c r="CH1314" s="50">
        <v>1</v>
      </c>
      <c r="CI1314" s="50" t="s">
        <v>2834</v>
      </c>
      <c r="CK1314" s="50" t="s">
        <v>5347</v>
      </c>
      <c r="CL1314" s="50" t="s">
        <v>5348</v>
      </c>
      <c r="CM1314" s="50" t="s">
        <v>5346</v>
      </c>
      <c r="CN1314" s="50" t="s">
        <v>5350</v>
      </c>
      <c r="CO1314" s="50" t="s">
        <v>3355</v>
      </c>
      <c r="CP1314" s="50" t="s">
        <v>4588</v>
      </c>
      <c r="CQ1314" s="50" t="s">
        <v>3188</v>
      </c>
      <c r="CT1314" s="29"/>
      <c r="CU1314" s="29"/>
      <c r="CW1314" s="25"/>
      <c r="DA1314" s="48"/>
      <c r="DB1314" s="25"/>
      <c r="DC1314" s="25"/>
      <c r="DD1314" s="25"/>
      <c r="DE1314" s="46"/>
      <c r="DF1314" s="39"/>
      <c r="DG1314" s="25"/>
    </row>
    <row r="1315" spans="1:111" x14ac:dyDescent="0.35">
      <c r="A1315" s="25" t="s">
        <v>996</v>
      </c>
      <c r="B1315" s="25">
        <f>+COUNTA(E1315:DF1315)</f>
        <v>18</v>
      </c>
      <c r="F1315" s="32" t="s">
        <v>5352</v>
      </c>
      <c r="G1315" s="25" t="s">
        <v>5940</v>
      </c>
      <c r="I1315" s="25"/>
      <c r="J1315" s="25" t="s">
        <v>5486</v>
      </c>
      <c r="R1315" s="25">
        <v>1</v>
      </c>
      <c r="S1315" s="25">
        <f>SUM(COUNTIF(K1315:R1315,"1"))</f>
        <v>1</v>
      </c>
      <c r="T1315" s="32"/>
      <c r="Z1315" s="32" t="s">
        <v>5469</v>
      </c>
      <c r="AA1315" s="34"/>
      <c r="AB1315" s="34"/>
      <c r="AC1315" s="25"/>
      <c r="AE1315" s="41"/>
      <c r="AF1315" s="25"/>
      <c r="AM1315" s="25"/>
      <c r="AT1315" s="32"/>
      <c r="AU1315" s="41"/>
      <c r="AV1315" s="25"/>
      <c r="AW1315" s="25"/>
      <c r="AX1315" s="45"/>
      <c r="AY1315" s="25"/>
      <c r="AZ1315" s="25"/>
      <c r="BA1315" s="25"/>
      <c r="BC1315" s="55"/>
      <c r="BF1315" s="25"/>
      <c r="BI1315" s="41"/>
      <c r="BJ1315" s="25"/>
      <c r="BM1315" s="32"/>
      <c r="BN1315" s="25"/>
      <c r="BO1315" s="32"/>
      <c r="BP1315" s="25"/>
      <c r="BQ1315" s="25"/>
      <c r="BR1315" s="25"/>
      <c r="BS1315" s="32" t="s">
        <v>5353</v>
      </c>
      <c r="BT1315" s="25" t="s">
        <v>5354</v>
      </c>
      <c r="BV1315" s="25"/>
      <c r="BW1315" s="25"/>
      <c r="BX1315" s="32"/>
      <c r="BY1315" s="25"/>
      <c r="CB1315" s="25"/>
      <c r="CD1315" s="25"/>
      <c r="CG1315" s="25" t="s">
        <v>5357</v>
      </c>
      <c r="CH1315" s="50">
        <v>1</v>
      </c>
      <c r="CI1315" s="50" t="s">
        <v>2834</v>
      </c>
      <c r="CK1315" s="50" t="s">
        <v>5353</v>
      </c>
      <c r="CL1315" s="50" t="s">
        <v>5354</v>
      </c>
      <c r="CM1315" s="50" t="s">
        <v>5352</v>
      </c>
      <c r="CN1315" s="50" t="s">
        <v>5356</v>
      </c>
      <c r="CO1315" s="50" t="s">
        <v>2862</v>
      </c>
      <c r="CP1315" s="50" t="s">
        <v>2863</v>
      </c>
      <c r="CQ1315" s="50" t="s">
        <v>2864</v>
      </c>
      <c r="CT1315" s="29"/>
      <c r="CU1315" s="29"/>
      <c r="CW1315" s="25"/>
      <c r="DA1315" s="48"/>
      <c r="DB1315" s="25"/>
      <c r="DC1315" s="25"/>
      <c r="DD1315" s="25"/>
      <c r="DE1315" s="46"/>
      <c r="DF1315" s="39"/>
      <c r="DG1315" s="25"/>
    </row>
    <row r="1316" spans="1:111" x14ac:dyDescent="0.35">
      <c r="A1316" s="25" t="s">
        <v>996</v>
      </c>
      <c r="B1316" s="25">
        <f>+COUNTA(E1316:DF1316)</f>
        <v>18</v>
      </c>
      <c r="F1316" s="32" t="s">
        <v>5358</v>
      </c>
      <c r="G1316" s="25" t="s">
        <v>5940</v>
      </c>
      <c r="I1316" s="25"/>
      <c r="J1316" s="25" t="s">
        <v>5486</v>
      </c>
      <c r="R1316" s="25">
        <v>1</v>
      </c>
      <c r="S1316" s="25">
        <f>SUM(COUNTIF(K1316:R1316,"1"))</f>
        <v>1</v>
      </c>
      <c r="T1316" s="32"/>
      <c r="Z1316" s="32" t="s">
        <v>5469</v>
      </c>
      <c r="AA1316" s="34"/>
      <c r="AB1316" s="34"/>
      <c r="AC1316" s="25"/>
      <c r="AE1316" s="41"/>
      <c r="AF1316" s="25"/>
      <c r="AM1316" s="25"/>
      <c r="AT1316" s="32"/>
      <c r="AU1316" s="41"/>
      <c r="AV1316" s="25"/>
      <c r="AW1316" s="25"/>
      <c r="AX1316" s="45"/>
      <c r="AY1316" s="25"/>
      <c r="AZ1316" s="25"/>
      <c r="BA1316" s="25"/>
      <c r="BC1316" s="55"/>
      <c r="BF1316" s="25"/>
      <c r="BI1316" s="41"/>
      <c r="BJ1316" s="25"/>
      <c r="BM1316" s="32"/>
      <c r="BN1316" s="25"/>
      <c r="BO1316" s="32"/>
      <c r="BP1316" s="25"/>
      <c r="BQ1316" s="25"/>
      <c r="BR1316" s="25"/>
      <c r="BS1316" s="32" t="s">
        <v>5359</v>
      </c>
      <c r="BT1316" s="25" t="s">
        <v>5360</v>
      </c>
      <c r="BV1316" s="25"/>
      <c r="BW1316" s="25"/>
      <c r="BX1316" s="32"/>
      <c r="BY1316" s="25"/>
      <c r="CB1316" s="25"/>
      <c r="CD1316" s="25"/>
      <c r="CG1316" s="25" t="s">
        <v>5363</v>
      </c>
      <c r="CH1316" s="50">
        <v>1</v>
      </c>
      <c r="CI1316" s="50" t="s">
        <v>2834</v>
      </c>
      <c r="CK1316" s="50" t="s">
        <v>5359</v>
      </c>
      <c r="CL1316" s="50" t="s">
        <v>5360</v>
      </c>
      <c r="CM1316" s="50" t="s">
        <v>5358</v>
      </c>
      <c r="CN1316" s="50" t="s">
        <v>5362</v>
      </c>
      <c r="CO1316" s="50" t="s">
        <v>3561</v>
      </c>
      <c r="CP1316" s="50" t="s">
        <v>3163</v>
      </c>
      <c r="CQ1316" s="50" t="s">
        <v>2955</v>
      </c>
      <c r="CT1316" s="29"/>
      <c r="CU1316" s="29"/>
      <c r="CW1316" s="25"/>
      <c r="DA1316" s="48"/>
      <c r="DB1316" s="25"/>
      <c r="DC1316" s="25"/>
      <c r="DD1316" s="25"/>
      <c r="DE1316" s="46"/>
      <c r="DF1316" s="39"/>
      <c r="DG1316" s="25"/>
    </row>
    <row r="1317" spans="1:111" x14ac:dyDescent="0.35">
      <c r="A1317" s="25" t="s">
        <v>996</v>
      </c>
      <c r="B1317" s="25">
        <f>+COUNTA(E1317:DF1317)</f>
        <v>18</v>
      </c>
      <c r="F1317" s="32" t="s">
        <v>5364</v>
      </c>
      <c r="G1317" s="25" t="s">
        <v>5940</v>
      </c>
      <c r="I1317" s="25"/>
      <c r="J1317" s="25" t="s">
        <v>5486</v>
      </c>
      <c r="R1317" s="25">
        <v>1</v>
      </c>
      <c r="S1317" s="25">
        <f>SUM(COUNTIF(K1317:R1317,"1"))</f>
        <v>1</v>
      </c>
      <c r="T1317" s="32"/>
      <c r="Z1317" s="32" t="s">
        <v>5469</v>
      </c>
      <c r="AA1317" s="34"/>
      <c r="AB1317" s="34"/>
      <c r="AC1317" s="25"/>
      <c r="AE1317" s="41"/>
      <c r="AF1317" s="25"/>
      <c r="AM1317" s="25"/>
      <c r="AT1317" s="32"/>
      <c r="AU1317" s="41"/>
      <c r="AV1317" s="25"/>
      <c r="AW1317" s="25"/>
      <c r="AX1317" s="45"/>
      <c r="AY1317" s="25"/>
      <c r="AZ1317" s="25"/>
      <c r="BA1317" s="25"/>
      <c r="BC1317" s="55"/>
      <c r="BF1317" s="25"/>
      <c r="BI1317" s="41"/>
      <c r="BJ1317" s="25"/>
      <c r="BM1317" s="32"/>
      <c r="BN1317" s="25"/>
      <c r="BO1317" s="32"/>
      <c r="BP1317" s="25"/>
      <c r="BQ1317" s="25"/>
      <c r="BR1317" s="25"/>
      <c r="BS1317" s="32" t="s">
        <v>5365</v>
      </c>
      <c r="BT1317" s="25" t="s">
        <v>5366</v>
      </c>
      <c r="BV1317" s="25"/>
      <c r="BW1317" s="25"/>
      <c r="BX1317" s="32"/>
      <c r="BY1317" s="25"/>
      <c r="CB1317" s="25"/>
      <c r="CD1317" s="25"/>
      <c r="CG1317" s="25" t="s">
        <v>5369</v>
      </c>
      <c r="CH1317" s="50">
        <v>1</v>
      </c>
      <c r="CI1317" s="50" t="s">
        <v>2834</v>
      </c>
      <c r="CK1317" s="50" t="s">
        <v>5365</v>
      </c>
      <c r="CL1317" s="50" t="s">
        <v>5366</v>
      </c>
      <c r="CM1317" s="50" t="s">
        <v>5364</v>
      </c>
      <c r="CN1317" s="50" t="s">
        <v>5368</v>
      </c>
      <c r="CO1317" s="50" t="s">
        <v>3681</v>
      </c>
      <c r="CP1317" s="50" t="s">
        <v>3022</v>
      </c>
      <c r="CQ1317" s="50" t="s">
        <v>5090</v>
      </c>
      <c r="CT1317" s="29"/>
      <c r="CU1317" s="29"/>
      <c r="CW1317" s="25"/>
      <c r="DA1317" s="48"/>
      <c r="DB1317" s="25"/>
      <c r="DC1317" s="25"/>
      <c r="DD1317" s="25"/>
      <c r="DE1317" s="46"/>
      <c r="DF1317" s="39"/>
      <c r="DG1317" s="25"/>
    </row>
    <row r="1318" spans="1:111" x14ac:dyDescent="0.35">
      <c r="A1318" s="25" t="s">
        <v>996</v>
      </c>
      <c r="B1318" s="25">
        <f>+COUNTA(E1318:DF1318)</f>
        <v>18</v>
      </c>
      <c r="F1318" s="32" t="s">
        <v>5371</v>
      </c>
      <c r="G1318" s="25" t="s">
        <v>5940</v>
      </c>
      <c r="I1318" s="25"/>
      <c r="J1318" s="25" t="s">
        <v>5486</v>
      </c>
      <c r="R1318" s="25">
        <v>1</v>
      </c>
      <c r="S1318" s="25">
        <f>SUM(COUNTIF(K1318:R1318,"1"))</f>
        <v>1</v>
      </c>
      <c r="T1318" s="32"/>
      <c r="Z1318" s="32" t="s">
        <v>5469</v>
      </c>
      <c r="AA1318" s="34"/>
      <c r="AB1318" s="34"/>
      <c r="AC1318" s="25"/>
      <c r="AE1318" s="41"/>
      <c r="AF1318" s="25"/>
      <c r="AM1318" s="25"/>
      <c r="AT1318" s="32"/>
      <c r="AU1318" s="41"/>
      <c r="AV1318" s="25"/>
      <c r="AW1318" s="25"/>
      <c r="AX1318" s="45"/>
      <c r="AY1318" s="25"/>
      <c r="AZ1318" s="25"/>
      <c r="BA1318" s="25"/>
      <c r="BC1318" s="55"/>
      <c r="BF1318" s="25"/>
      <c r="BI1318" s="41"/>
      <c r="BJ1318" s="25"/>
      <c r="BM1318" s="32"/>
      <c r="BN1318" s="25"/>
      <c r="BO1318" s="32"/>
      <c r="BP1318" s="25"/>
      <c r="BQ1318" s="25"/>
      <c r="BR1318" s="25"/>
      <c r="BS1318" s="32" t="s">
        <v>5372</v>
      </c>
      <c r="BT1318" s="25" t="s">
        <v>5373</v>
      </c>
      <c r="BV1318" s="25"/>
      <c r="BW1318" s="25"/>
      <c r="BX1318" s="32"/>
      <c r="BY1318" s="25"/>
      <c r="CB1318" s="25"/>
      <c r="CD1318" s="25"/>
      <c r="CG1318" s="25" t="s">
        <v>5376</v>
      </c>
      <c r="CH1318" s="50">
        <v>1</v>
      </c>
      <c r="CI1318" s="50" t="s">
        <v>2834</v>
      </c>
      <c r="CK1318" s="50" t="s">
        <v>5372</v>
      </c>
      <c r="CL1318" s="50" t="s">
        <v>5373</v>
      </c>
      <c r="CM1318" s="50" t="s">
        <v>5371</v>
      </c>
      <c r="CN1318" s="50" t="s">
        <v>5375</v>
      </c>
      <c r="CO1318" s="50" t="s">
        <v>2999</v>
      </c>
      <c r="CP1318" s="50" t="s">
        <v>4695</v>
      </c>
      <c r="CQ1318" s="50" t="s">
        <v>2955</v>
      </c>
      <c r="CT1318" s="29"/>
      <c r="CU1318" s="29"/>
      <c r="CW1318" s="25"/>
      <c r="DA1318" s="48"/>
      <c r="DB1318" s="25"/>
      <c r="DC1318" s="25"/>
      <c r="DD1318" s="25"/>
      <c r="DE1318" s="46"/>
      <c r="DF1318" s="39"/>
      <c r="DG1318" s="25"/>
    </row>
    <row r="1319" spans="1:111" x14ac:dyDescent="0.35">
      <c r="A1319" s="25" t="s">
        <v>996</v>
      </c>
      <c r="B1319" s="25">
        <f>+COUNTA(E1319:DF1319)</f>
        <v>18</v>
      </c>
      <c r="F1319" s="32" t="s">
        <v>5377</v>
      </c>
      <c r="G1319" s="25" t="s">
        <v>5940</v>
      </c>
      <c r="I1319" s="25"/>
      <c r="J1319" s="25" t="s">
        <v>5486</v>
      </c>
      <c r="R1319" s="25">
        <v>1</v>
      </c>
      <c r="S1319" s="25">
        <f>SUM(COUNTIF(K1319:R1319,"1"))</f>
        <v>1</v>
      </c>
      <c r="T1319" s="32"/>
      <c r="Z1319" s="32" t="s">
        <v>5469</v>
      </c>
      <c r="AA1319" s="34"/>
      <c r="AB1319" s="34"/>
      <c r="AC1319" s="25"/>
      <c r="AE1319" s="41"/>
      <c r="AF1319" s="25"/>
      <c r="AM1319" s="25"/>
      <c r="AT1319" s="32"/>
      <c r="AU1319" s="41"/>
      <c r="AV1319" s="25"/>
      <c r="AW1319" s="25"/>
      <c r="AX1319" s="45"/>
      <c r="AY1319" s="25"/>
      <c r="AZ1319" s="25"/>
      <c r="BA1319" s="25"/>
      <c r="BC1319" s="55"/>
      <c r="BF1319" s="25"/>
      <c r="BI1319" s="41"/>
      <c r="BJ1319" s="25"/>
      <c r="BM1319" s="32"/>
      <c r="BN1319" s="25"/>
      <c r="BO1319" s="32"/>
      <c r="BP1319" s="25"/>
      <c r="BQ1319" s="25"/>
      <c r="BR1319" s="25"/>
      <c r="BS1319" s="32" t="s">
        <v>5378</v>
      </c>
      <c r="BT1319" s="25" t="s">
        <v>5379</v>
      </c>
      <c r="BV1319" s="25"/>
      <c r="BW1319" s="25"/>
      <c r="BX1319" s="32"/>
      <c r="BY1319" s="25"/>
      <c r="CB1319" s="25"/>
      <c r="CD1319" s="25"/>
      <c r="CG1319" s="25" t="s">
        <v>5382</v>
      </c>
      <c r="CH1319" s="50">
        <v>1</v>
      </c>
      <c r="CI1319" s="50" t="s">
        <v>2834</v>
      </c>
      <c r="CK1319" s="50" t="s">
        <v>5378</v>
      </c>
      <c r="CL1319" s="50" t="s">
        <v>5379</v>
      </c>
      <c r="CM1319" s="50" t="s">
        <v>5377</v>
      </c>
      <c r="CN1319" s="50" t="s">
        <v>5381</v>
      </c>
      <c r="CO1319" s="50" t="s">
        <v>3355</v>
      </c>
      <c r="CP1319" s="50" t="s">
        <v>5383</v>
      </c>
      <c r="CQ1319" s="50" t="s">
        <v>2955</v>
      </c>
      <c r="CT1319" s="29"/>
      <c r="CU1319" s="29"/>
      <c r="CW1319" s="25"/>
      <c r="DA1319" s="48"/>
      <c r="DB1319" s="25"/>
      <c r="DC1319" s="25"/>
      <c r="DD1319" s="25"/>
      <c r="DE1319" s="46"/>
      <c r="DF1319" s="39"/>
      <c r="DG1319" s="25"/>
    </row>
    <row r="1320" spans="1:111" x14ac:dyDescent="0.35">
      <c r="A1320" s="25" t="s">
        <v>996</v>
      </c>
      <c r="B1320" s="25">
        <f>+COUNTA(E1320:DF1320)</f>
        <v>18</v>
      </c>
      <c r="F1320" s="32" t="s">
        <v>5384</v>
      </c>
      <c r="G1320" s="25" t="s">
        <v>5940</v>
      </c>
      <c r="I1320" s="25"/>
      <c r="J1320" s="25" t="s">
        <v>5486</v>
      </c>
      <c r="R1320" s="25">
        <v>1</v>
      </c>
      <c r="S1320" s="25">
        <f>SUM(COUNTIF(K1320:R1320,"1"))</f>
        <v>1</v>
      </c>
      <c r="T1320" s="32"/>
      <c r="Z1320" s="32" t="s">
        <v>5469</v>
      </c>
      <c r="AA1320" s="34"/>
      <c r="AB1320" s="34"/>
      <c r="AC1320" s="25"/>
      <c r="AE1320" s="41"/>
      <c r="AF1320" s="25"/>
      <c r="AM1320" s="25"/>
      <c r="AT1320" s="32"/>
      <c r="AU1320" s="41"/>
      <c r="AV1320" s="25"/>
      <c r="AW1320" s="25"/>
      <c r="AX1320" s="45"/>
      <c r="AY1320" s="25"/>
      <c r="AZ1320" s="25"/>
      <c r="BA1320" s="25"/>
      <c r="BC1320" s="55"/>
      <c r="BF1320" s="25"/>
      <c r="BI1320" s="41"/>
      <c r="BJ1320" s="25"/>
      <c r="BM1320" s="32"/>
      <c r="BN1320" s="25"/>
      <c r="BO1320" s="32"/>
      <c r="BP1320" s="25"/>
      <c r="BQ1320" s="25"/>
      <c r="BR1320" s="25"/>
      <c r="BS1320" s="32" t="s">
        <v>5385</v>
      </c>
      <c r="BT1320" s="25" t="s">
        <v>5386</v>
      </c>
      <c r="BV1320" s="25"/>
      <c r="BW1320" s="25"/>
      <c r="BX1320" s="32"/>
      <c r="BY1320" s="25"/>
      <c r="CB1320" s="25"/>
      <c r="CD1320" s="25"/>
      <c r="CG1320" s="25" t="s">
        <v>5389</v>
      </c>
      <c r="CH1320" s="50">
        <v>1</v>
      </c>
      <c r="CI1320" s="50" t="s">
        <v>2834</v>
      </c>
      <c r="CK1320" s="50" t="s">
        <v>5385</v>
      </c>
      <c r="CL1320" s="50" t="s">
        <v>5386</v>
      </c>
      <c r="CM1320" s="50" t="s">
        <v>5384</v>
      </c>
      <c r="CN1320" s="50" t="s">
        <v>5388</v>
      </c>
      <c r="CO1320" s="50" t="s">
        <v>2895</v>
      </c>
      <c r="CP1320" s="50" t="s">
        <v>5289</v>
      </c>
      <c r="CQ1320" s="50" t="s">
        <v>5290</v>
      </c>
      <c r="CT1320" s="29"/>
      <c r="CU1320" s="29"/>
      <c r="CW1320" s="25"/>
      <c r="DA1320" s="48"/>
      <c r="DB1320" s="25"/>
      <c r="DC1320" s="25"/>
      <c r="DD1320" s="25"/>
      <c r="DE1320" s="46"/>
      <c r="DF1320" s="39"/>
      <c r="DG1320" s="25"/>
    </row>
    <row r="1321" spans="1:111" x14ac:dyDescent="0.35">
      <c r="A1321" s="25" t="s">
        <v>996</v>
      </c>
      <c r="B1321" s="25">
        <f>+COUNTA(E1321:DF1321)</f>
        <v>18</v>
      </c>
      <c r="F1321" s="32" t="s">
        <v>5390</v>
      </c>
      <c r="G1321" s="25" t="s">
        <v>5940</v>
      </c>
      <c r="I1321" s="25"/>
      <c r="J1321" s="25" t="s">
        <v>5486</v>
      </c>
      <c r="R1321" s="25">
        <v>1</v>
      </c>
      <c r="S1321" s="25">
        <f>SUM(COUNTIF(K1321:R1321,"1"))</f>
        <v>1</v>
      </c>
      <c r="T1321" s="32"/>
      <c r="Z1321" s="32" t="s">
        <v>5469</v>
      </c>
      <c r="AA1321" s="34"/>
      <c r="AB1321" s="34"/>
      <c r="AC1321" s="25"/>
      <c r="AE1321" s="41"/>
      <c r="AF1321" s="25"/>
      <c r="AM1321" s="25"/>
      <c r="AT1321" s="32"/>
      <c r="AU1321" s="41"/>
      <c r="AV1321" s="25"/>
      <c r="AW1321" s="25"/>
      <c r="AX1321" s="45"/>
      <c r="AY1321" s="25"/>
      <c r="AZ1321" s="25"/>
      <c r="BA1321" s="25"/>
      <c r="BC1321" s="55"/>
      <c r="BF1321" s="25"/>
      <c r="BI1321" s="41"/>
      <c r="BJ1321" s="25"/>
      <c r="BM1321" s="32"/>
      <c r="BN1321" s="25"/>
      <c r="BO1321" s="32"/>
      <c r="BP1321" s="25"/>
      <c r="BQ1321" s="25"/>
      <c r="BR1321" s="25"/>
      <c r="BS1321" s="32" t="s">
        <v>5391</v>
      </c>
      <c r="BT1321" s="25" t="s">
        <v>5392</v>
      </c>
      <c r="BV1321" s="25"/>
      <c r="BW1321" s="25"/>
      <c r="BX1321" s="32"/>
      <c r="BY1321" s="25"/>
      <c r="CB1321" s="25"/>
      <c r="CD1321" s="25"/>
      <c r="CG1321" s="25" t="s">
        <v>5394</v>
      </c>
      <c r="CH1321" s="50">
        <v>1</v>
      </c>
      <c r="CI1321" s="50" t="s">
        <v>2834</v>
      </c>
      <c r="CK1321" s="50" t="s">
        <v>5391</v>
      </c>
      <c r="CL1321" s="50" t="s">
        <v>5392</v>
      </c>
      <c r="CM1321" s="50" t="s">
        <v>5390</v>
      </c>
      <c r="CN1321" s="50" t="s">
        <v>5633</v>
      </c>
      <c r="CO1321" s="50" t="s">
        <v>2886</v>
      </c>
      <c r="CP1321" s="50" t="s">
        <v>4789</v>
      </c>
      <c r="CQ1321" s="50" t="s">
        <v>2985</v>
      </c>
      <c r="CT1321" s="29"/>
      <c r="CU1321" s="29"/>
      <c r="CW1321" s="25"/>
      <c r="DA1321" s="48"/>
      <c r="DB1321" s="25"/>
      <c r="DC1321" s="25"/>
      <c r="DD1321" s="25"/>
      <c r="DE1321" s="46"/>
      <c r="DF1321" s="39"/>
      <c r="DG1321" s="25"/>
    </row>
    <row r="1322" spans="1:111" x14ac:dyDescent="0.35">
      <c r="A1322" s="25" t="s">
        <v>996</v>
      </c>
      <c r="B1322" s="25">
        <f>+COUNTA(E1322:DF1322)</f>
        <v>18</v>
      </c>
      <c r="F1322" s="32" t="s">
        <v>5395</v>
      </c>
      <c r="G1322" s="25" t="s">
        <v>5940</v>
      </c>
      <c r="I1322" s="25"/>
      <c r="J1322" s="25" t="s">
        <v>5486</v>
      </c>
      <c r="R1322" s="25">
        <v>1</v>
      </c>
      <c r="S1322" s="25">
        <f>SUM(COUNTIF(K1322:R1322,"1"))</f>
        <v>1</v>
      </c>
      <c r="T1322" s="32"/>
      <c r="Z1322" s="32" t="s">
        <v>5469</v>
      </c>
      <c r="AA1322" s="34"/>
      <c r="AB1322" s="34"/>
      <c r="AC1322" s="25"/>
      <c r="AE1322" s="41"/>
      <c r="AF1322" s="25"/>
      <c r="AM1322" s="25"/>
      <c r="AT1322" s="32"/>
      <c r="AU1322" s="41"/>
      <c r="AV1322" s="25"/>
      <c r="AW1322" s="25"/>
      <c r="AX1322" s="45"/>
      <c r="AY1322" s="25"/>
      <c r="AZ1322" s="25"/>
      <c r="BA1322" s="25"/>
      <c r="BC1322" s="55"/>
      <c r="BF1322" s="25"/>
      <c r="BI1322" s="41"/>
      <c r="BJ1322" s="25"/>
      <c r="BM1322" s="32"/>
      <c r="BN1322" s="25"/>
      <c r="BO1322" s="32"/>
      <c r="BP1322" s="25"/>
      <c r="BQ1322" s="25"/>
      <c r="BR1322" s="25"/>
      <c r="BS1322" s="32" t="s">
        <v>5396</v>
      </c>
      <c r="BT1322" s="25" t="s">
        <v>5397</v>
      </c>
      <c r="BV1322" s="25"/>
      <c r="BW1322" s="25"/>
      <c r="BX1322" s="32"/>
      <c r="BY1322" s="25"/>
      <c r="CB1322" s="25"/>
      <c r="CD1322" s="25"/>
      <c r="CG1322" s="25" t="s">
        <v>5400</v>
      </c>
      <c r="CH1322" s="50">
        <v>1</v>
      </c>
      <c r="CI1322" s="50" t="s">
        <v>2834</v>
      </c>
      <c r="CK1322" s="50" t="s">
        <v>5396</v>
      </c>
      <c r="CL1322" s="50" t="s">
        <v>5397</v>
      </c>
      <c r="CM1322" s="50" t="s">
        <v>5395</v>
      </c>
      <c r="CN1322" s="50" t="s">
        <v>5399</v>
      </c>
      <c r="CO1322" s="50" t="s">
        <v>2969</v>
      </c>
      <c r="CP1322" s="50" t="s">
        <v>3039</v>
      </c>
      <c r="CQ1322" s="50" t="s">
        <v>3293</v>
      </c>
      <c r="CT1322" s="29"/>
      <c r="CU1322" s="29"/>
      <c r="CW1322" s="25"/>
      <c r="DA1322" s="48"/>
      <c r="DB1322" s="25"/>
      <c r="DC1322" s="25"/>
      <c r="DD1322" s="25"/>
      <c r="DE1322" s="46"/>
      <c r="DF1322" s="39"/>
      <c r="DG1322" s="25"/>
    </row>
    <row r="1323" spans="1:111" x14ac:dyDescent="0.35">
      <c r="A1323" s="25" t="s">
        <v>996</v>
      </c>
      <c r="B1323" s="25">
        <f>+COUNTA(E1323:DF1323)</f>
        <v>18</v>
      </c>
      <c r="F1323" s="32" t="s">
        <v>5401</v>
      </c>
      <c r="G1323" s="25" t="s">
        <v>5940</v>
      </c>
      <c r="I1323" s="25"/>
      <c r="J1323" s="25" t="s">
        <v>5486</v>
      </c>
      <c r="R1323" s="25">
        <v>1</v>
      </c>
      <c r="S1323" s="25">
        <f>SUM(COUNTIF(K1323:R1323,"1"))</f>
        <v>1</v>
      </c>
      <c r="T1323" s="32"/>
      <c r="Z1323" s="32" t="s">
        <v>5469</v>
      </c>
      <c r="AA1323" s="34"/>
      <c r="AB1323" s="34"/>
      <c r="AC1323" s="25"/>
      <c r="AE1323" s="41"/>
      <c r="AF1323" s="25"/>
      <c r="AM1323" s="25"/>
      <c r="AT1323" s="32"/>
      <c r="AU1323" s="41"/>
      <c r="AV1323" s="25"/>
      <c r="AW1323" s="25"/>
      <c r="AX1323" s="45"/>
      <c r="AY1323" s="25"/>
      <c r="AZ1323" s="25"/>
      <c r="BA1323" s="25"/>
      <c r="BC1323" s="55"/>
      <c r="BF1323" s="25"/>
      <c r="BI1323" s="41"/>
      <c r="BJ1323" s="25"/>
      <c r="BM1323" s="32"/>
      <c r="BN1323" s="25"/>
      <c r="BO1323" s="32"/>
      <c r="BP1323" s="25"/>
      <c r="BQ1323" s="25"/>
      <c r="BR1323" s="25"/>
      <c r="BS1323" s="32" t="s">
        <v>5402</v>
      </c>
      <c r="BT1323" s="25" t="s">
        <v>5403</v>
      </c>
      <c r="BV1323" s="25"/>
      <c r="BW1323" s="25"/>
      <c r="BX1323" s="32"/>
      <c r="BY1323" s="25"/>
      <c r="CB1323" s="25"/>
      <c r="CD1323" s="25"/>
      <c r="CG1323" s="25" t="s">
        <v>5406</v>
      </c>
      <c r="CH1323" s="50">
        <v>1</v>
      </c>
      <c r="CI1323" s="50" t="s">
        <v>2834</v>
      </c>
      <c r="CK1323" s="50" t="s">
        <v>5402</v>
      </c>
      <c r="CL1323" s="50" t="s">
        <v>5403</v>
      </c>
      <c r="CM1323" s="50" t="s">
        <v>5401</v>
      </c>
      <c r="CN1323" s="50" t="s">
        <v>5405</v>
      </c>
      <c r="CO1323" s="50" t="s">
        <v>2961</v>
      </c>
      <c r="CP1323" s="50" t="s">
        <v>5407</v>
      </c>
      <c r="CQ1323" s="50" t="s">
        <v>5408</v>
      </c>
      <c r="CT1323" s="29"/>
      <c r="CU1323" s="29"/>
      <c r="CW1323" s="25"/>
      <c r="DA1323" s="48"/>
      <c r="DB1323" s="25"/>
      <c r="DC1323" s="25"/>
      <c r="DD1323" s="25"/>
      <c r="DE1323" s="46"/>
      <c r="DF1323" s="39"/>
      <c r="DG1323" s="25"/>
    </row>
    <row r="1324" spans="1:111" x14ac:dyDescent="0.35">
      <c r="A1324" s="25" t="s">
        <v>996</v>
      </c>
      <c r="B1324" s="25">
        <f>+COUNTA(E1324:DF1324)</f>
        <v>18</v>
      </c>
      <c r="F1324" s="32" t="s">
        <v>5409</v>
      </c>
      <c r="G1324" s="25" t="s">
        <v>5940</v>
      </c>
      <c r="I1324" s="25"/>
      <c r="J1324" s="25" t="s">
        <v>5486</v>
      </c>
      <c r="R1324" s="25">
        <v>1</v>
      </c>
      <c r="S1324" s="25">
        <f>SUM(COUNTIF(K1324:R1324,"1"))</f>
        <v>1</v>
      </c>
      <c r="T1324" s="32"/>
      <c r="Z1324" s="32" t="s">
        <v>5469</v>
      </c>
      <c r="AA1324" s="34"/>
      <c r="AB1324" s="34"/>
      <c r="AC1324" s="25"/>
      <c r="AE1324" s="41"/>
      <c r="AF1324" s="25"/>
      <c r="AM1324" s="25"/>
      <c r="AT1324" s="32"/>
      <c r="AU1324" s="41"/>
      <c r="AV1324" s="25"/>
      <c r="AW1324" s="25"/>
      <c r="AX1324" s="45"/>
      <c r="AY1324" s="25"/>
      <c r="AZ1324" s="25"/>
      <c r="BA1324" s="25"/>
      <c r="BC1324" s="55"/>
      <c r="BF1324" s="25"/>
      <c r="BI1324" s="41"/>
      <c r="BJ1324" s="25"/>
      <c r="BM1324" s="32"/>
      <c r="BN1324" s="25"/>
      <c r="BO1324" s="32"/>
      <c r="BP1324" s="25"/>
      <c r="BQ1324" s="25"/>
      <c r="BR1324" s="25"/>
      <c r="BS1324" s="32" t="s">
        <v>5410</v>
      </c>
      <c r="BT1324" s="25" t="s">
        <v>5411</v>
      </c>
      <c r="BV1324" s="25"/>
      <c r="BW1324" s="25"/>
      <c r="BX1324" s="32"/>
      <c r="BY1324" s="25"/>
      <c r="CB1324" s="25"/>
      <c r="CD1324" s="25"/>
      <c r="CG1324" s="25" t="s">
        <v>5414</v>
      </c>
      <c r="CH1324" s="50">
        <v>1</v>
      </c>
      <c r="CI1324" s="50" t="s">
        <v>2834</v>
      </c>
      <c r="CK1324" s="50" t="s">
        <v>5410</v>
      </c>
      <c r="CL1324" s="50" t="s">
        <v>5411</v>
      </c>
      <c r="CM1324" s="50" t="s">
        <v>5409</v>
      </c>
      <c r="CN1324" s="50" t="s">
        <v>5413</v>
      </c>
      <c r="CO1324" s="50" t="s">
        <v>2886</v>
      </c>
      <c r="CP1324" s="50" t="s">
        <v>2855</v>
      </c>
      <c r="CQ1324" s="50" t="s">
        <v>3605</v>
      </c>
      <c r="CT1324" s="29"/>
      <c r="CU1324" s="29"/>
      <c r="CW1324" s="25"/>
      <c r="DA1324" s="48"/>
      <c r="DB1324" s="25"/>
      <c r="DC1324" s="25"/>
      <c r="DD1324" s="25"/>
      <c r="DE1324" s="46"/>
      <c r="DF1324" s="39"/>
      <c r="DG1324" s="25"/>
    </row>
    <row r="1325" spans="1:111" x14ac:dyDescent="0.35">
      <c r="A1325" s="25" t="s">
        <v>996</v>
      </c>
      <c r="B1325" s="25">
        <f>+COUNTA(E1325:DF1325)</f>
        <v>18</v>
      </c>
      <c r="F1325" s="32" t="s">
        <v>5415</v>
      </c>
      <c r="G1325" s="25" t="s">
        <v>5940</v>
      </c>
      <c r="I1325" s="25"/>
      <c r="J1325" s="25" t="s">
        <v>5486</v>
      </c>
      <c r="R1325" s="25">
        <v>1</v>
      </c>
      <c r="S1325" s="25">
        <f>SUM(COUNTIF(K1325:R1325,"1"))</f>
        <v>1</v>
      </c>
      <c r="T1325" s="32"/>
      <c r="Z1325" s="32" t="s">
        <v>5469</v>
      </c>
      <c r="AA1325" s="34"/>
      <c r="AB1325" s="34"/>
      <c r="AC1325" s="25"/>
      <c r="AE1325" s="41"/>
      <c r="AF1325" s="25"/>
      <c r="AM1325" s="25"/>
      <c r="AT1325" s="32"/>
      <c r="AU1325" s="41"/>
      <c r="AV1325" s="25"/>
      <c r="AW1325" s="25"/>
      <c r="AX1325" s="45"/>
      <c r="AY1325" s="25"/>
      <c r="AZ1325" s="25"/>
      <c r="BA1325" s="25"/>
      <c r="BC1325" s="55"/>
      <c r="BF1325" s="25"/>
      <c r="BI1325" s="41"/>
      <c r="BJ1325" s="25"/>
      <c r="BM1325" s="32"/>
      <c r="BN1325" s="25"/>
      <c r="BO1325" s="32"/>
      <c r="BP1325" s="25"/>
      <c r="BQ1325" s="25"/>
      <c r="BR1325" s="25"/>
      <c r="BS1325" s="32" t="s">
        <v>5416</v>
      </c>
      <c r="BT1325" s="25" t="s">
        <v>5417</v>
      </c>
      <c r="BV1325" s="25"/>
      <c r="BW1325" s="25"/>
      <c r="BX1325" s="32"/>
      <c r="BY1325" s="25"/>
      <c r="CB1325" s="25"/>
      <c r="CD1325" s="25"/>
      <c r="CG1325" s="25" t="s">
        <v>5419</v>
      </c>
      <c r="CH1325" s="50">
        <v>1</v>
      </c>
      <c r="CI1325" s="50" t="s">
        <v>2834</v>
      </c>
      <c r="CK1325" s="50" t="s">
        <v>5416</v>
      </c>
      <c r="CL1325" s="50" t="s">
        <v>5417</v>
      </c>
      <c r="CM1325" s="50" t="s">
        <v>5415</v>
      </c>
      <c r="CN1325" s="50" t="s">
        <v>5634</v>
      </c>
      <c r="CO1325" s="50" t="s">
        <v>2870</v>
      </c>
      <c r="CP1325" s="50" t="s">
        <v>4892</v>
      </c>
      <c r="CQ1325" s="50" t="s">
        <v>3120</v>
      </c>
      <c r="CT1325" s="29"/>
      <c r="CU1325" s="29"/>
      <c r="CW1325" s="25"/>
      <c r="DA1325" s="48"/>
      <c r="DB1325" s="25"/>
      <c r="DC1325" s="25"/>
      <c r="DD1325" s="25"/>
      <c r="DE1325" s="46"/>
      <c r="DF1325" s="39"/>
      <c r="DG1325" s="25"/>
    </row>
    <row r="1326" spans="1:111" x14ac:dyDescent="0.35">
      <c r="A1326" s="25" t="s">
        <v>996</v>
      </c>
      <c r="B1326" s="25">
        <f>+COUNTA(E1326:DF1326)</f>
        <v>18</v>
      </c>
      <c r="F1326" s="32" t="s">
        <v>5420</v>
      </c>
      <c r="G1326" s="25" t="s">
        <v>5940</v>
      </c>
      <c r="I1326" s="25"/>
      <c r="J1326" s="25" t="s">
        <v>5486</v>
      </c>
      <c r="R1326" s="25">
        <v>1</v>
      </c>
      <c r="S1326" s="25">
        <f>SUM(COUNTIF(K1326:R1326,"1"))</f>
        <v>1</v>
      </c>
      <c r="T1326" s="32"/>
      <c r="Z1326" s="32" t="s">
        <v>5469</v>
      </c>
      <c r="AA1326" s="34"/>
      <c r="AB1326" s="34"/>
      <c r="AC1326" s="25"/>
      <c r="AE1326" s="41"/>
      <c r="AF1326" s="25"/>
      <c r="AM1326" s="25"/>
      <c r="AT1326" s="32"/>
      <c r="AU1326" s="41"/>
      <c r="AV1326" s="25"/>
      <c r="AW1326" s="25"/>
      <c r="AX1326" s="45"/>
      <c r="AY1326" s="25"/>
      <c r="AZ1326" s="25"/>
      <c r="BA1326" s="25"/>
      <c r="BC1326" s="55"/>
      <c r="BF1326" s="25"/>
      <c r="BI1326" s="41"/>
      <c r="BJ1326" s="25"/>
      <c r="BM1326" s="32"/>
      <c r="BN1326" s="25"/>
      <c r="BO1326" s="32"/>
      <c r="BP1326" s="25"/>
      <c r="BQ1326" s="25"/>
      <c r="BR1326" s="25"/>
      <c r="BS1326" s="32" t="s">
        <v>5421</v>
      </c>
      <c r="BT1326" s="25" t="s">
        <v>5422</v>
      </c>
      <c r="BV1326" s="25"/>
      <c r="BW1326" s="25"/>
      <c r="BX1326" s="32"/>
      <c r="BY1326" s="25"/>
      <c r="CB1326" s="25"/>
      <c r="CD1326" s="25"/>
      <c r="CG1326" s="25" t="s">
        <v>5425</v>
      </c>
      <c r="CH1326" s="50">
        <v>1</v>
      </c>
      <c r="CI1326" s="50" t="s">
        <v>2834</v>
      </c>
      <c r="CK1326" s="50" t="s">
        <v>5421</v>
      </c>
      <c r="CL1326" s="50" t="s">
        <v>5422</v>
      </c>
      <c r="CM1326" s="50" t="s">
        <v>5420</v>
      </c>
      <c r="CN1326" s="50" t="s">
        <v>5424</v>
      </c>
      <c r="CO1326" s="50" t="s">
        <v>3054</v>
      </c>
      <c r="CP1326" s="50" t="s">
        <v>3096</v>
      </c>
      <c r="CQ1326" s="50" t="s">
        <v>3071</v>
      </c>
      <c r="CT1326" s="29"/>
      <c r="CU1326" s="29"/>
      <c r="CW1326" s="25"/>
      <c r="DA1326" s="48"/>
      <c r="DB1326" s="25"/>
      <c r="DC1326" s="25"/>
      <c r="DD1326" s="25"/>
      <c r="DE1326" s="46"/>
      <c r="DF1326" s="39"/>
      <c r="DG1326" s="25"/>
    </row>
    <row r="1327" spans="1:111" x14ac:dyDescent="0.35">
      <c r="A1327" s="25" t="s">
        <v>996</v>
      </c>
      <c r="B1327" s="25">
        <f>+COUNTA(E1327:DF1327)</f>
        <v>18</v>
      </c>
      <c r="F1327" s="32" t="s">
        <v>5426</v>
      </c>
      <c r="G1327" s="25" t="s">
        <v>5940</v>
      </c>
      <c r="I1327" s="25"/>
      <c r="J1327" s="25" t="s">
        <v>5486</v>
      </c>
      <c r="R1327" s="25">
        <v>1</v>
      </c>
      <c r="S1327" s="25">
        <f>SUM(COUNTIF(K1327:R1327,"1"))</f>
        <v>1</v>
      </c>
      <c r="T1327" s="32"/>
      <c r="Z1327" s="32" t="s">
        <v>5469</v>
      </c>
      <c r="AA1327" s="34"/>
      <c r="AB1327" s="34"/>
      <c r="AC1327" s="25"/>
      <c r="AE1327" s="41"/>
      <c r="AF1327" s="25"/>
      <c r="AM1327" s="25"/>
      <c r="AT1327" s="32"/>
      <c r="AU1327" s="41"/>
      <c r="AV1327" s="25"/>
      <c r="AW1327" s="25"/>
      <c r="AX1327" s="45"/>
      <c r="AY1327" s="25"/>
      <c r="AZ1327" s="25"/>
      <c r="BA1327" s="25"/>
      <c r="BC1327" s="55"/>
      <c r="BF1327" s="25"/>
      <c r="BI1327" s="41"/>
      <c r="BJ1327" s="25"/>
      <c r="BM1327" s="32"/>
      <c r="BN1327" s="25"/>
      <c r="BO1327" s="32"/>
      <c r="BP1327" s="25"/>
      <c r="BQ1327" s="25"/>
      <c r="BR1327" s="25"/>
      <c r="BS1327" s="32" t="s">
        <v>5427</v>
      </c>
      <c r="BT1327" s="25" t="s">
        <v>5428</v>
      </c>
      <c r="BV1327" s="25"/>
      <c r="BW1327" s="25"/>
      <c r="BX1327" s="32"/>
      <c r="BY1327" s="25"/>
      <c r="CB1327" s="25"/>
      <c r="CD1327" s="25"/>
      <c r="CG1327" s="25" t="s">
        <v>5430</v>
      </c>
      <c r="CH1327" s="50">
        <v>1</v>
      </c>
      <c r="CI1327" s="50" t="s">
        <v>2834</v>
      </c>
      <c r="CK1327" s="50" t="s">
        <v>5427</v>
      </c>
      <c r="CL1327" s="50" t="s">
        <v>5428</v>
      </c>
      <c r="CM1327" s="50" t="s">
        <v>5426</v>
      </c>
      <c r="CN1327" s="50" t="s">
        <v>5429</v>
      </c>
      <c r="CO1327" s="50" t="s">
        <v>3233</v>
      </c>
      <c r="CP1327" s="50" t="s">
        <v>5431</v>
      </c>
      <c r="CQ1327" s="50" t="s">
        <v>2888</v>
      </c>
      <c r="CT1327" s="29"/>
      <c r="CU1327" s="29"/>
      <c r="CW1327" s="25"/>
      <c r="DA1327" s="48"/>
      <c r="DB1327" s="25"/>
      <c r="DC1327" s="25"/>
      <c r="DD1327" s="25"/>
      <c r="DE1327" s="46"/>
      <c r="DF1327" s="39"/>
      <c r="DG1327" s="25"/>
    </row>
    <row r="1328" spans="1:111" x14ac:dyDescent="0.35">
      <c r="A1328" s="25" t="s">
        <v>996</v>
      </c>
      <c r="B1328" s="25">
        <f>+COUNTA(E1328:DF1328)</f>
        <v>18</v>
      </c>
      <c r="F1328" s="32" t="s">
        <v>5432</v>
      </c>
      <c r="G1328" s="25" t="s">
        <v>5940</v>
      </c>
      <c r="I1328" s="25"/>
      <c r="J1328" s="25" t="s">
        <v>5486</v>
      </c>
      <c r="R1328" s="25">
        <v>1</v>
      </c>
      <c r="S1328" s="25">
        <f>SUM(COUNTIF(K1328:R1328,"1"))</f>
        <v>1</v>
      </c>
      <c r="T1328" s="32"/>
      <c r="Z1328" s="32" t="s">
        <v>5469</v>
      </c>
      <c r="AA1328" s="34"/>
      <c r="AB1328" s="34"/>
      <c r="AC1328" s="25"/>
      <c r="AE1328" s="41"/>
      <c r="AF1328" s="25"/>
      <c r="AM1328" s="25"/>
      <c r="AT1328" s="32"/>
      <c r="AU1328" s="41"/>
      <c r="AV1328" s="25"/>
      <c r="AW1328" s="25"/>
      <c r="AX1328" s="45"/>
      <c r="AY1328" s="25"/>
      <c r="AZ1328" s="25"/>
      <c r="BA1328" s="25"/>
      <c r="BC1328" s="55"/>
      <c r="BF1328" s="25"/>
      <c r="BI1328" s="41"/>
      <c r="BJ1328" s="25"/>
      <c r="BM1328" s="32"/>
      <c r="BN1328" s="25"/>
      <c r="BO1328" s="32"/>
      <c r="BP1328" s="25"/>
      <c r="BQ1328" s="25"/>
      <c r="BR1328" s="25"/>
      <c r="BS1328" s="32" t="s">
        <v>5433</v>
      </c>
      <c r="BT1328" s="25" t="s">
        <v>5434</v>
      </c>
      <c r="BV1328" s="25"/>
      <c r="BW1328" s="25"/>
      <c r="BX1328" s="32"/>
      <c r="BY1328" s="25"/>
      <c r="CB1328" s="25"/>
      <c r="CD1328" s="25"/>
      <c r="CG1328" s="25" t="s">
        <v>5437</v>
      </c>
      <c r="CH1328" s="50">
        <v>1</v>
      </c>
      <c r="CI1328" s="50" t="s">
        <v>2834</v>
      </c>
      <c r="CK1328" s="50" t="s">
        <v>5433</v>
      </c>
      <c r="CL1328" s="50" t="s">
        <v>5434</v>
      </c>
      <c r="CM1328" s="50" t="s">
        <v>5432</v>
      </c>
      <c r="CN1328" s="50" t="s">
        <v>5436</v>
      </c>
      <c r="CO1328" s="50" t="s">
        <v>2886</v>
      </c>
      <c r="CP1328" s="50" t="s">
        <v>5407</v>
      </c>
      <c r="CQ1328" s="50" t="s">
        <v>2879</v>
      </c>
      <c r="CT1328" s="29"/>
      <c r="CU1328" s="29"/>
      <c r="CW1328" s="25"/>
      <c r="DA1328" s="48"/>
      <c r="DB1328" s="25"/>
      <c r="DC1328" s="25"/>
      <c r="DD1328" s="25"/>
      <c r="DE1328" s="46"/>
      <c r="DF1328" s="39"/>
      <c r="DG1328" s="25"/>
    </row>
    <row r="1329" spans="1:111" x14ac:dyDescent="0.35">
      <c r="A1329" s="25" t="s">
        <v>996</v>
      </c>
      <c r="B1329" s="25">
        <f>+COUNTA(E1329:DF1329)</f>
        <v>18</v>
      </c>
      <c r="F1329" s="32" t="s">
        <v>5438</v>
      </c>
      <c r="G1329" s="25" t="s">
        <v>5940</v>
      </c>
      <c r="I1329" s="25"/>
      <c r="J1329" s="25" t="s">
        <v>5486</v>
      </c>
      <c r="R1329" s="25">
        <v>1</v>
      </c>
      <c r="S1329" s="25">
        <f>SUM(COUNTIF(K1329:R1329,"1"))</f>
        <v>1</v>
      </c>
      <c r="T1329" s="32"/>
      <c r="Z1329" s="32" t="s">
        <v>5469</v>
      </c>
      <c r="AA1329" s="34"/>
      <c r="AB1329" s="34"/>
      <c r="AC1329" s="25"/>
      <c r="AE1329" s="41"/>
      <c r="AF1329" s="25"/>
      <c r="AM1329" s="25"/>
      <c r="AT1329" s="32"/>
      <c r="AU1329" s="41"/>
      <c r="AV1329" s="25"/>
      <c r="AW1329" s="25"/>
      <c r="AX1329" s="45"/>
      <c r="AY1329" s="25"/>
      <c r="AZ1329" s="25"/>
      <c r="BA1329" s="25"/>
      <c r="BC1329" s="55"/>
      <c r="BF1329" s="25"/>
      <c r="BI1329" s="41"/>
      <c r="BJ1329" s="25"/>
      <c r="BM1329" s="32"/>
      <c r="BN1329" s="25"/>
      <c r="BO1329" s="32"/>
      <c r="BP1329" s="25"/>
      <c r="BQ1329" s="25"/>
      <c r="BR1329" s="25"/>
      <c r="BS1329" s="32" t="s">
        <v>5439</v>
      </c>
      <c r="BT1329" s="25" t="s">
        <v>5440</v>
      </c>
      <c r="BV1329" s="25"/>
      <c r="BW1329" s="25"/>
      <c r="BX1329" s="32"/>
      <c r="BY1329" s="25"/>
      <c r="CB1329" s="25"/>
      <c r="CD1329" s="25"/>
      <c r="CG1329" s="25" t="s">
        <v>5443</v>
      </c>
      <c r="CH1329" s="50">
        <v>1</v>
      </c>
      <c r="CI1329" s="50" t="s">
        <v>2834</v>
      </c>
      <c r="CK1329" s="50" t="s">
        <v>5439</v>
      </c>
      <c r="CL1329" s="50" t="s">
        <v>5440</v>
      </c>
      <c r="CM1329" s="50" t="s">
        <v>5438</v>
      </c>
      <c r="CN1329" s="50" t="s">
        <v>5442</v>
      </c>
      <c r="CO1329" s="50" t="s">
        <v>2895</v>
      </c>
      <c r="CP1329" s="50" t="s">
        <v>3292</v>
      </c>
      <c r="CQ1329" s="50" t="s">
        <v>3071</v>
      </c>
      <c r="CT1329" s="29"/>
      <c r="CU1329" s="29"/>
      <c r="CW1329" s="25"/>
      <c r="DA1329" s="48"/>
      <c r="DB1329" s="25"/>
      <c r="DC1329" s="25"/>
      <c r="DD1329" s="25"/>
      <c r="DE1329" s="46"/>
      <c r="DF1329" s="39"/>
      <c r="DG1329" s="25"/>
    </row>
    <row r="1330" spans="1:111" x14ac:dyDescent="0.35">
      <c r="A1330" s="25" t="s">
        <v>996</v>
      </c>
      <c r="B1330" s="25">
        <f>+COUNTA(E1330:DF1330)</f>
        <v>18</v>
      </c>
      <c r="F1330" s="32" t="s">
        <v>5444</v>
      </c>
      <c r="G1330" s="25" t="s">
        <v>5940</v>
      </c>
      <c r="I1330" s="25"/>
      <c r="J1330" s="25" t="s">
        <v>5486</v>
      </c>
      <c r="R1330" s="25">
        <v>1</v>
      </c>
      <c r="S1330" s="25">
        <f>SUM(COUNTIF(K1330:R1330,"1"))</f>
        <v>1</v>
      </c>
      <c r="T1330" s="32"/>
      <c r="Z1330" s="32" t="s">
        <v>5469</v>
      </c>
      <c r="AA1330" s="34"/>
      <c r="AB1330" s="34"/>
      <c r="AC1330" s="25"/>
      <c r="AE1330" s="41"/>
      <c r="AF1330" s="25"/>
      <c r="AM1330" s="25"/>
      <c r="AT1330" s="32"/>
      <c r="AU1330" s="41"/>
      <c r="AV1330" s="25"/>
      <c r="AW1330" s="25"/>
      <c r="AX1330" s="45"/>
      <c r="AY1330" s="25"/>
      <c r="AZ1330" s="25"/>
      <c r="BA1330" s="25"/>
      <c r="BC1330" s="55"/>
      <c r="BF1330" s="25"/>
      <c r="BI1330" s="41"/>
      <c r="BJ1330" s="25"/>
      <c r="BM1330" s="32"/>
      <c r="BN1330" s="25"/>
      <c r="BO1330" s="32"/>
      <c r="BP1330" s="25"/>
      <c r="BQ1330" s="25"/>
      <c r="BR1330" s="25"/>
      <c r="BS1330" s="32" t="s">
        <v>5445</v>
      </c>
      <c r="BT1330" s="25" t="s">
        <v>5446</v>
      </c>
      <c r="BV1330" s="25"/>
      <c r="BW1330" s="25"/>
      <c r="BX1330" s="32"/>
      <c r="BY1330" s="25"/>
      <c r="CB1330" s="25"/>
      <c r="CD1330" s="25"/>
      <c r="CG1330" s="25" t="s">
        <v>5449</v>
      </c>
      <c r="CH1330" s="50">
        <v>1</v>
      </c>
      <c r="CI1330" s="50" t="s">
        <v>2834</v>
      </c>
      <c r="CK1330" s="50" t="s">
        <v>5445</v>
      </c>
      <c r="CL1330" s="50" t="s">
        <v>5446</v>
      </c>
      <c r="CM1330" s="50" t="s">
        <v>5444</v>
      </c>
      <c r="CN1330" s="50" t="s">
        <v>5448</v>
      </c>
      <c r="CO1330" s="50" t="s">
        <v>3681</v>
      </c>
      <c r="CP1330" s="50" t="s">
        <v>2911</v>
      </c>
      <c r="CQ1330" s="50" t="s">
        <v>2888</v>
      </c>
      <c r="CT1330" s="29"/>
      <c r="CU1330" s="29"/>
      <c r="CW1330" s="25"/>
      <c r="DA1330" s="48"/>
      <c r="DB1330" s="25"/>
      <c r="DC1330" s="25"/>
      <c r="DD1330" s="25"/>
      <c r="DE1330" s="46"/>
      <c r="DF1330" s="39"/>
      <c r="DG1330" s="25"/>
    </row>
    <row r="1331" spans="1:111" x14ac:dyDescent="0.35">
      <c r="A1331" s="25" t="s">
        <v>996</v>
      </c>
      <c r="B1331" s="25">
        <f>+COUNTA(E1331:DF1331)</f>
        <v>18</v>
      </c>
      <c r="F1331" s="32" t="s">
        <v>5450</v>
      </c>
      <c r="G1331" s="25" t="s">
        <v>5940</v>
      </c>
      <c r="I1331" s="25"/>
      <c r="J1331" s="25" t="s">
        <v>5486</v>
      </c>
      <c r="R1331" s="25">
        <v>1</v>
      </c>
      <c r="S1331" s="25">
        <f>SUM(COUNTIF(K1331:R1331,"1"))</f>
        <v>1</v>
      </c>
      <c r="T1331" s="32"/>
      <c r="Z1331" s="32" t="s">
        <v>5469</v>
      </c>
      <c r="AA1331" s="34"/>
      <c r="AB1331" s="34"/>
      <c r="AC1331" s="25"/>
      <c r="AE1331" s="41"/>
      <c r="AF1331" s="25"/>
      <c r="AM1331" s="25"/>
      <c r="AT1331" s="32"/>
      <c r="AU1331" s="41"/>
      <c r="AV1331" s="25"/>
      <c r="AW1331" s="25"/>
      <c r="AX1331" s="45"/>
      <c r="AY1331" s="25"/>
      <c r="AZ1331" s="25"/>
      <c r="BA1331" s="25"/>
      <c r="BC1331" s="55"/>
      <c r="BF1331" s="25"/>
      <c r="BI1331" s="41"/>
      <c r="BJ1331" s="25"/>
      <c r="BM1331" s="32"/>
      <c r="BN1331" s="25"/>
      <c r="BO1331" s="32"/>
      <c r="BP1331" s="25"/>
      <c r="BQ1331" s="25"/>
      <c r="BR1331" s="25"/>
      <c r="BS1331" s="32" t="s">
        <v>5451</v>
      </c>
      <c r="BT1331" s="25" t="s">
        <v>5452</v>
      </c>
      <c r="BV1331" s="25"/>
      <c r="BW1331" s="25"/>
      <c r="BX1331" s="32"/>
      <c r="BY1331" s="25"/>
      <c r="CB1331" s="25"/>
      <c r="CD1331" s="25"/>
      <c r="CG1331" s="25" t="s">
        <v>5455</v>
      </c>
      <c r="CH1331" s="50">
        <v>1</v>
      </c>
      <c r="CI1331" s="50" t="s">
        <v>2834</v>
      </c>
      <c r="CK1331" s="50" t="s">
        <v>5451</v>
      </c>
      <c r="CL1331" s="50" t="s">
        <v>5452</v>
      </c>
      <c r="CM1331" s="50" t="s">
        <v>5450</v>
      </c>
      <c r="CN1331" s="50" t="s">
        <v>5454</v>
      </c>
      <c r="CO1331" s="50" t="s">
        <v>2999</v>
      </c>
      <c r="CP1331" s="50" t="s">
        <v>4588</v>
      </c>
      <c r="CQ1331" s="50" t="s">
        <v>2955</v>
      </c>
      <c r="CT1331" s="29"/>
      <c r="CU1331" s="29"/>
      <c r="CW1331" s="25"/>
      <c r="DA1331" s="48"/>
      <c r="DB1331" s="25"/>
      <c r="DC1331" s="25"/>
      <c r="DD1331" s="25"/>
      <c r="DE1331" s="46"/>
      <c r="DF1331" s="39"/>
      <c r="DG1331" s="25"/>
    </row>
    <row r="1332" spans="1:111" x14ac:dyDescent="0.35">
      <c r="A1332" s="25" t="s">
        <v>996</v>
      </c>
      <c r="B1332" s="25">
        <f>+COUNTA(E1332:DF1332)</f>
        <v>18</v>
      </c>
      <c r="F1332" s="32" t="s">
        <v>838</v>
      </c>
      <c r="G1332" s="25" t="s">
        <v>5940</v>
      </c>
      <c r="I1332" s="25"/>
      <c r="J1332" s="25" t="s">
        <v>5486</v>
      </c>
      <c r="R1332" s="25">
        <v>1</v>
      </c>
      <c r="S1332" s="25">
        <f>SUM(COUNTIF(K1332:R1332,"1"))</f>
        <v>1</v>
      </c>
      <c r="T1332" s="32"/>
      <c r="Z1332" s="32" t="s">
        <v>5469</v>
      </c>
      <c r="AA1332" s="34"/>
      <c r="AB1332" s="34"/>
      <c r="AC1332" s="25"/>
      <c r="AE1332" s="41"/>
      <c r="AF1332" s="25"/>
      <c r="AM1332" s="25"/>
      <c r="AT1332" s="32"/>
      <c r="AU1332" s="41"/>
      <c r="AV1332" s="25"/>
      <c r="AW1332" s="25"/>
      <c r="AX1332" s="45"/>
      <c r="AY1332" s="25"/>
      <c r="AZ1332" s="25"/>
      <c r="BA1332" s="25"/>
      <c r="BC1332" s="55"/>
      <c r="BF1332" s="25"/>
      <c r="BI1332" s="41"/>
      <c r="BJ1332" s="25"/>
      <c r="BM1332" s="32"/>
      <c r="BN1332" s="25"/>
      <c r="BO1332" s="32"/>
      <c r="BP1332" s="25"/>
      <c r="BQ1332" s="25"/>
      <c r="BR1332" s="25"/>
      <c r="BS1332" s="32" t="s">
        <v>839</v>
      </c>
      <c r="BT1332" s="25" t="s">
        <v>5460</v>
      </c>
      <c r="BV1332" s="25"/>
      <c r="BW1332" s="25"/>
      <c r="BX1332" s="32"/>
      <c r="BY1332" s="25"/>
      <c r="CB1332" s="25"/>
      <c r="CD1332" s="25"/>
      <c r="CG1332" s="25" t="s">
        <v>5463</v>
      </c>
      <c r="CH1332" s="50">
        <v>1</v>
      </c>
      <c r="CI1332" s="50" t="s">
        <v>2834</v>
      </c>
      <c r="CK1332" s="50" t="s">
        <v>839</v>
      </c>
      <c r="CL1332" s="50" t="s">
        <v>5460</v>
      </c>
      <c r="CM1332" s="50" t="s">
        <v>838</v>
      </c>
      <c r="CN1332" s="50" t="s">
        <v>5462</v>
      </c>
      <c r="CO1332" s="50" t="s">
        <v>3150</v>
      </c>
      <c r="CP1332" s="50" t="s">
        <v>4358</v>
      </c>
      <c r="CQ1332" s="50" t="s">
        <v>5464</v>
      </c>
      <c r="CT1332" s="29"/>
      <c r="CU1332" s="29"/>
      <c r="CW1332" s="25"/>
      <c r="DA1332" s="48"/>
      <c r="DB1332" s="25"/>
      <c r="DC1332" s="25"/>
      <c r="DD1332" s="25"/>
      <c r="DE1332" s="46"/>
      <c r="DF1332" s="39"/>
      <c r="DG1332" s="25"/>
    </row>
    <row r="1333" spans="1:111" x14ac:dyDescent="0.35">
      <c r="A1333" s="34"/>
      <c r="B1333" s="34">
        <f>+COUNTA(E1333:DF1333)</f>
        <v>3</v>
      </c>
      <c r="E1333" s="34" t="s">
        <v>6525</v>
      </c>
      <c r="F1333" s="32" t="s">
        <v>7176</v>
      </c>
      <c r="G1333" s="34"/>
      <c r="H1333" s="34"/>
      <c r="I1333" s="34"/>
      <c r="J1333" s="34"/>
      <c r="K1333" s="34"/>
      <c r="L1333" s="34"/>
      <c r="M1333" s="34"/>
      <c r="N1333" s="34"/>
      <c r="P1333" s="34"/>
      <c r="R1333" s="34"/>
      <c r="S1333" s="34">
        <f>SUM(COUNTIF(K1333:R1333,"1"))</f>
        <v>0</v>
      </c>
      <c r="T1333" s="32"/>
      <c r="X1333" s="34"/>
      <c r="Y1333" s="34"/>
      <c r="Z1333" s="32"/>
      <c r="AA1333" s="34"/>
      <c r="AB1333" s="34"/>
      <c r="AD1333" s="34"/>
      <c r="AE1333" s="41"/>
      <c r="AF1333" s="34"/>
      <c r="AG1333" s="34"/>
      <c r="AH1333" s="34"/>
      <c r="AI1333" s="34"/>
      <c r="AK1333" s="34"/>
      <c r="AL1333" s="34"/>
      <c r="AM1333" s="34"/>
      <c r="AO1333" s="34"/>
      <c r="AP1333" s="34"/>
      <c r="AR1333" s="34"/>
      <c r="AT1333" s="32"/>
      <c r="AU1333" s="41"/>
      <c r="AV1333" s="34"/>
      <c r="AW1333" s="34"/>
      <c r="AX1333" s="45"/>
      <c r="AY1333" s="34"/>
      <c r="AZ1333" s="34"/>
      <c r="BA1333" s="34"/>
      <c r="BB1333" s="34"/>
      <c r="BC1333" s="56"/>
      <c r="BD1333" s="34"/>
      <c r="BE1333" s="34"/>
      <c r="BF1333" s="34"/>
      <c r="BG1333" s="34"/>
      <c r="BH1333" s="34"/>
      <c r="BI1333" s="41"/>
      <c r="BJ1333" s="34"/>
      <c r="BK1333" s="34"/>
      <c r="BL1333" s="34"/>
      <c r="BM1333" s="32"/>
      <c r="BN1333" s="34"/>
      <c r="BO1333" s="32"/>
      <c r="BP1333" s="34"/>
      <c r="BQ1333" s="34"/>
      <c r="BR1333" s="34"/>
      <c r="BS1333" s="32"/>
      <c r="BT1333" s="34"/>
      <c r="BU1333" s="34"/>
      <c r="BV1333" s="34"/>
      <c r="BW1333" s="34"/>
      <c r="BX1333" s="32"/>
      <c r="BY1333" s="34"/>
      <c r="BZ1333" s="34"/>
      <c r="CA1333" s="34"/>
      <c r="CB1333" s="34"/>
      <c r="CC1333" s="34"/>
      <c r="CD1333" s="34"/>
      <c r="CG1333" s="34"/>
      <c r="CI1333" s="50"/>
      <c r="CS1333" s="29"/>
      <c r="CT1333" s="29"/>
      <c r="CU1333" s="29"/>
      <c r="CV1333" s="34"/>
      <c r="CW1333" s="34"/>
      <c r="CX1333" s="34"/>
      <c r="CY1333" s="34"/>
      <c r="CZ1333" s="34"/>
      <c r="DA1333" s="48"/>
      <c r="DB1333" s="34"/>
      <c r="DC1333" s="34"/>
      <c r="DD1333" s="34"/>
      <c r="DE1333" s="46"/>
      <c r="DF1333" s="39"/>
      <c r="DG1333" s="25"/>
    </row>
    <row r="1334" spans="1:111" x14ac:dyDescent="0.35">
      <c r="I1334" s="25" t="s">
        <v>5940</v>
      </c>
      <c r="S1334" s="25">
        <f>SUM(COUNTIF(K1334:R1334,"1"))</f>
        <v>0</v>
      </c>
      <c r="T1334" s="32"/>
      <c r="Z1334" s="32"/>
      <c r="AA1334" s="34"/>
      <c r="AB1334" s="34"/>
      <c r="AC1334" s="25"/>
      <c r="AE1334" s="41"/>
      <c r="AF1334" s="25"/>
      <c r="AM1334" s="25"/>
      <c r="AR1334" s="25" t="s">
        <v>5800</v>
      </c>
      <c r="AT1334" s="32"/>
      <c r="AU1334" s="41" t="s">
        <v>772</v>
      </c>
      <c r="AV1334" s="25"/>
      <c r="AW1334" s="25"/>
      <c r="AX1334" s="45"/>
      <c r="AY1334" s="25"/>
      <c r="AZ1334" s="25"/>
      <c r="BA1334" s="25"/>
      <c r="BC1334" s="55"/>
      <c r="BF1334" s="25"/>
      <c r="BI1334" s="41"/>
      <c r="BJ1334" s="25"/>
      <c r="BM1334" s="32"/>
      <c r="BN1334" s="25"/>
      <c r="BO1334" s="32"/>
      <c r="BP1334" s="25"/>
      <c r="BQ1334" s="25"/>
      <c r="BR1334" s="25"/>
      <c r="BS1334" s="32"/>
      <c r="BT1334" s="25"/>
      <c r="BV1334" s="25"/>
      <c r="BW1334" s="25"/>
      <c r="BX1334" s="32"/>
      <c r="BY1334" s="25"/>
      <c r="CB1334" s="25"/>
      <c r="CD1334" s="25"/>
      <c r="CI1334" s="50"/>
      <c r="CT1334" s="29"/>
      <c r="CU1334" s="29"/>
      <c r="CW1334" s="25"/>
      <c r="DA1334" s="48"/>
      <c r="DB1334" s="25"/>
      <c r="DC1334" s="25"/>
      <c r="DD1334" s="25"/>
      <c r="DE1334" s="46"/>
      <c r="DF1334" s="39"/>
      <c r="DG1334" s="25"/>
    </row>
    <row r="1335" spans="1:111" x14ac:dyDescent="0.35">
      <c r="I1335" s="25"/>
      <c r="AT1335" s="32"/>
    </row>
    <row r="1336" spans="1:111" x14ac:dyDescent="0.35">
      <c r="I1336" s="25"/>
      <c r="AT1336" s="32"/>
    </row>
    <row r="1337" spans="1:111" x14ac:dyDescent="0.35">
      <c r="I1337" s="25"/>
      <c r="AT1337" s="32"/>
    </row>
    <row r="1338" spans="1:111" x14ac:dyDescent="0.35">
      <c r="I1338" s="25"/>
      <c r="AT1338" s="32"/>
    </row>
    <row r="1339" spans="1:111" x14ac:dyDescent="0.35">
      <c r="I1339" s="25"/>
      <c r="AT1339" s="32"/>
    </row>
    <row r="1340" spans="1:111" x14ac:dyDescent="0.35">
      <c r="I1340" s="25"/>
      <c r="AT1340" s="32"/>
    </row>
    <row r="1341" spans="1:111" x14ac:dyDescent="0.35">
      <c r="I1341" s="25"/>
      <c r="AT1341" s="32"/>
    </row>
    <row r="1342" spans="1:111" x14ac:dyDescent="0.35">
      <c r="I1342" s="25"/>
      <c r="AT1342" s="32"/>
    </row>
  </sheetData>
  <phoneticPr fontId="12" type="noConversion"/>
  <conditionalFormatting sqref="F1:F1048576">
    <cfRule type="duplicateValues" dxfId="92" priority="102"/>
  </conditionalFormatting>
  <conditionalFormatting sqref="AH81">
    <cfRule type="duplicateValues" dxfId="91" priority="101"/>
  </conditionalFormatting>
  <conditionalFormatting sqref="AH25">
    <cfRule type="duplicateValues" dxfId="90" priority="100"/>
  </conditionalFormatting>
  <conditionalFormatting sqref="AG620">
    <cfRule type="duplicateValues" dxfId="89" priority="99"/>
  </conditionalFormatting>
  <conditionalFormatting sqref="AU25">
    <cfRule type="duplicateValues" dxfId="88" priority="97"/>
  </conditionalFormatting>
  <conditionalFormatting sqref="U1335:V1048576 T1:T7 T10:T1334">
    <cfRule type="duplicateValues" dxfId="87" priority="96"/>
  </conditionalFormatting>
  <conditionalFormatting sqref="AX25">
    <cfRule type="duplicateValues" dxfId="86" priority="94"/>
  </conditionalFormatting>
  <conditionalFormatting sqref="BT6 BP6:BR7 Y10:AC10 S1:AC2 DB2:DE2 T10:W10 AE10:AW10 X9:AD9 AE27:AU27 AE36:AU36 CB4:CD4 DB4:DD4 AZ4:BN7 T11:AC312 T314:AC399 T313 W313:AC313 AE20:BD20 DE9:DF9 BF20:CA20 BO4:BS4 AY27:CA27 AY36:CA36 AE21:CA26 DB13:DE13 DB22:DF22 CB14:CQ14 DE18 CU2:CZ2 BT7:DF7 CU4:CZ4 CS1:CT4 CU11:DF12 CS11:CT14 AE1:CR1 CU1:DF1 BQ8:CF8 CU22:CZ22 CU14:DE14 CU13:CZ13 CU3:DE3 CU15:DD15 CU20:DF21 DB19:DF19 T400:X400 Z400:AC400 AE11:CR12 AE18:CA19 AE17:BN17 BP17:BS17 BU17:CA17 DB17:DD17 CU16:CZ19 DB16:DE16 DB18:DC18 AE28:CA35 T3:AC3 T4:AN4 BU4:BZ4 AE14:CA16 AE13:BR13 AP4:AY4 AE2:CN2 BQ9:CL9 CS9:DC9 T7:T9 V7:AY7 AF8:BO9 CU23:DF1334 CB15:CT1334 A401:AD1334 AE37:CA1334 DB10:DE10 AY10:BR10 AD1:AD400 S3:S400 A1:R400 V8:V9 X8 Z8:AD8 BV6:CF6 CS6:DF6 CS5:DD5 CJ5:CQ5 CN9:CQ9 CN4:CQ4 BT10:CZ10 CH5 CH6:CQ6 BO5:CD5 CF5 T5:AY6 CF3:CQ3 AE3:CD3 CF4:CL4">
    <cfRule type="expression" dxfId="85" priority="92">
      <formula>$C1="yes"</formula>
    </cfRule>
  </conditionalFormatting>
  <conditionalFormatting sqref="AO4">
    <cfRule type="expression" dxfId="84" priority="91">
      <formula>$C4="yes"</formula>
    </cfRule>
  </conditionalFormatting>
  <conditionalFormatting sqref="BS6">
    <cfRule type="expression" dxfId="83" priority="90">
      <formula>$C6="yes"</formula>
    </cfRule>
  </conditionalFormatting>
  <conditionalFormatting sqref="BO6">
    <cfRule type="expression" dxfId="82" priority="89">
      <formula>$C6="yes"</formula>
    </cfRule>
  </conditionalFormatting>
  <conditionalFormatting sqref="AY1335:AY1048576 AX11:AX26 AX28:AX1334 AX1:AX9">
    <cfRule type="duplicateValues" dxfId="81" priority="88"/>
  </conditionalFormatting>
  <conditionalFormatting sqref="BO7">
    <cfRule type="expression" dxfId="80" priority="83">
      <formula>$C7="yes"</formula>
    </cfRule>
  </conditionalFormatting>
  <conditionalFormatting sqref="BP8:BP9">
    <cfRule type="expression" dxfId="79" priority="86">
      <formula>$C8="yes"</formula>
    </cfRule>
  </conditionalFormatting>
  <conditionalFormatting sqref="BS7">
    <cfRule type="expression" dxfId="78" priority="85">
      <formula>$C7="yes"</formula>
    </cfRule>
  </conditionalFormatting>
  <conditionalFormatting sqref="BU6">
    <cfRule type="expression" dxfId="77" priority="84">
      <formula>$C6="yes"</formula>
    </cfRule>
  </conditionalFormatting>
  <conditionalFormatting sqref="T8:T9">
    <cfRule type="expression" dxfId="76" priority="82">
      <formula>$C8="yes"</formula>
    </cfRule>
  </conditionalFormatting>
  <conditionalFormatting sqref="X10">
    <cfRule type="expression" dxfId="75" priority="81">
      <formula>$C10="yes"</formula>
    </cfRule>
  </conditionalFormatting>
  <conditionalFormatting sqref="CO2">
    <cfRule type="expression" dxfId="74" priority="74">
      <formula>$C2="yes"</formula>
    </cfRule>
  </conditionalFormatting>
  <conditionalFormatting sqref="CP2">
    <cfRule type="expression" dxfId="73" priority="73">
      <formula>$C2="yes"</formula>
    </cfRule>
  </conditionalFormatting>
  <conditionalFormatting sqref="CQ2">
    <cfRule type="expression" dxfId="72" priority="72">
      <formula>$C2="yes"</formula>
    </cfRule>
  </conditionalFormatting>
  <conditionalFormatting sqref="CR2:CS2">
    <cfRule type="expression" dxfId="71" priority="71">
      <formula>$C2="yes"</formula>
    </cfRule>
  </conditionalFormatting>
  <conditionalFormatting sqref="DA2">
    <cfRule type="expression" dxfId="70" priority="69">
      <formula>$C2="yes"</formula>
    </cfRule>
  </conditionalFormatting>
  <conditionalFormatting sqref="T8:T9">
    <cfRule type="duplicateValues" dxfId="69" priority="67"/>
  </conditionalFormatting>
  <conditionalFormatting sqref="AX10">
    <cfRule type="duplicateValues" dxfId="68" priority="66"/>
  </conditionalFormatting>
  <conditionalFormatting sqref="AX10">
    <cfRule type="expression" dxfId="67" priority="65">
      <formula>$C10="yes"</formula>
    </cfRule>
  </conditionalFormatting>
  <conditionalFormatting sqref="AX10">
    <cfRule type="duplicateValues" dxfId="66" priority="64"/>
  </conditionalFormatting>
  <conditionalFormatting sqref="AV36:AX36">
    <cfRule type="expression" dxfId="65" priority="268">
      <formula>$C27="yes"</formula>
    </cfRule>
  </conditionalFormatting>
  <conditionalFormatting sqref="DF3">
    <cfRule type="expression" dxfId="64" priority="63">
      <formula>$C3="yes"</formula>
    </cfRule>
  </conditionalFormatting>
  <conditionalFormatting sqref="CS4">
    <cfRule type="expression" dxfId="63" priority="62">
      <formula>$C4="yes"</formula>
    </cfRule>
  </conditionalFormatting>
  <conditionalFormatting sqref="DA4">
    <cfRule type="expression" dxfId="62" priority="61">
      <formula>$C4="yes"</formula>
    </cfRule>
  </conditionalFormatting>
  <conditionalFormatting sqref="DF4">
    <cfRule type="expression" dxfId="61" priority="60">
      <formula>$C4="yes"</formula>
    </cfRule>
  </conditionalFormatting>
  <conditionalFormatting sqref="DE4">
    <cfRule type="expression" dxfId="60" priority="59">
      <formula>$C4="yes"</formula>
    </cfRule>
  </conditionalFormatting>
  <conditionalFormatting sqref="CA4">
    <cfRule type="expression" dxfId="59" priority="58">
      <formula>$C4="yes"</formula>
    </cfRule>
  </conditionalFormatting>
  <conditionalFormatting sqref="U313:V313">
    <cfRule type="duplicateValues" dxfId="58" priority="57"/>
  </conditionalFormatting>
  <conditionalFormatting sqref="U313:V313">
    <cfRule type="expression" dxfId="57" priority="56">
      <formula>$C313="yes"</formula>
    </cfRule>
  </conditionalFormatting>
  <conditionalFormatting sqref="DE5">
    <cfRule type="expression" dxfId="56" priority="52">
      <formula>$C5="yes"</formula>
    </cfRule>
  </conditionalFormatting>
  <conditionalFormatting sqref="W8:W9">
    <cfRule type="expression" dxfId="55" priority="50">
      <formula>$C8="yes"</formula>
    </cfRule>
  </conditionalFormatting>
  <conditionalFormatting sqref="DD9">
    <cfRule type="expression" dxfId="54" priority="49">
      <formula>$C9="yes"</formula>
    </cfRule>
  </conditionalFormatting>
  <conditionalFormatting sqref="DA13">
    <cfRule type="expression" dxfId="53" priority="48">
      <formula>$C13="yes"</formula>
    </cfRule>
  </conditionalFormatting>
  <conditionalFormatting sqref="DA22">
    <cfRule type="expression" dxfId="52" priority="47">
      <formula>$C22="yes"</formula>
    </cfRule>
  </conditionalFormatting>
  <conditionalFormatting sqref="DF13">
    <cfRule type="expression" dxfId="51" priority="46">
      <formula>$C13="yes"</formula>
    </cfRule>
  </conditionalFormatting>
  <conditionalFormatting sqref="DF10">
    <cfRule type="expression" dxfId="50" priority="45">
      <formula>$C10="yes"</formula>
    </cfRule>
  </conditionalFormatting>
  <conditionalFormatting sqref="DA10">
    <cfRule type="expression" dxfId="49" priority="44">
      <formula>$C10="yes"</formula>
    </cfRule>
  </conditionalFormatting>
  <conditionalFormatting sqref="DF14">
    <cfRule type="expression" dxfId="48" priority="43">
      <formula>$C14="yes"</formula>
    </cfRule>
  </conditionalFormatting>
  <conditionalFormatting sqref="CR14:CS14">
    <cfRule type="expression" dxfId="47" priority="42">
      <formula>$C14="yes"</formula>
    </cfRule>
  </conditionalFormatting>
  <conditionalFormatting sqref="CS13">
    <cfRule type="expression" dxfId="46" priority="41">
      <formula>$C13="yes"</formula>
    </cfRule>
  </conditionalFormatting>
  <conditionalFormatting sqref="CR3:CS3">
    <cfRule type="expression" dxfId="45" priority="40">
      <formula>$C3="yes"</formula>
    </cfRule>
  </conditionalFormatting>
  <conditionalFormatting sqref="DD18">
    <cfRule type="expression" dxfId="44" priority="39">
      <formula>$C18="yes"</formula>
    </cfRule>
  </conditionalFormatting>
  <conditionalFormatting sqref="DF18">
    <cfRule type="expression" dxfId="43" priority="38">
      <formula>$C18="yes"</formula>
    </cfRule>
  </conditionalFormatting>
  <conditionalFormatting sqref="Y400">
    <cfRule type="expression" dxfId="42" priority="37">
      <formula>$C400="yes"</formula>
    </cfRule>
  </conditionalFormatting>
  <conditionalFormatting sqref="BO17">
    <cfRule type="expression" dxfId="41" priority="36">
      <formula>$C17="yes"</formula>
    </cfRule>
  </conditionalFormatting>
  <conditionalFormatting sqref="DF16">
    <cfRule type="expression" dxfId="40" priority="35">
      <formula>$C16="yes"</formula>
    </cfRule>
  </conditionalFormatting>
  <conditionalFormatting sqref="DF17">
    <cfRule type="expression" dxfId="39" priority="34">
      <formula>$C17="yes"</formula>
    </cfRule>
  </conditionalFormatting>
  <conditionalFormatting sqref="DE17">
    <cfRule type="expression" dxfId="38" priority="33">
      <formula>$C17="yes"</formula>
    </cfRule>
  </conditionalFormatting>
  <conditionalFormatting sqref="DE15">
    <cfRule type="expression" dxfId="37" priority="32">
      <formula>$C15="yes"</formula>
    </cfRule>
  </conditionalFormatting>
  <conditionalFormatting sqref="DF15">
    <cfRule type="expression" dxfId="36" priority="31">
      <formula>$C15="yes"</formula>
    </cfRule>
  </conditionalFormatting>
  <conditionalFormatting sqref="DF5">
    <cfRule type="expression" dxfId="35" priority="30">
      <formula>$C5="yes"</formula>
    </cfRule>
  </conditionalFormatting>
  <conditionalFormatting sqref="DF2">
    <cfRule type="expression" dxfId="34" priority="29">
      <formula>$C2="yes"</formula>
    </cfRule>
  </conditionalFormatting>
  <conditionalFormatting sqref="BT17">
    <cfRule type="expression" dxfId="33" priority="27">
      <formula>$C17="yes"</formula>
    </cfRule>
  </conditionalFormatting>
  <conditionalFormatting sqref="DA17">
    <cfRule type="expression" dxfId="32" priority="26">
      <formula>$C17="yes"</formula>
    </cfRule>
  </conditionalFormatting>
  <conditionalFormatting sqref="DA16">
    <cfRule type="expression" dxfId="31" priority="25">
      <formula>$C16="yes"</formula>
    </cfRule>
  </conditionalFormatting>
  <conditionalFormatting sqref="BS13:CR13">
    <cfRule type="expression" dxfId="30" priority="24">
      <formula>$C13="yes"</formula>
    </cfRule>
  </conditionalFormatting>
  <conditionalFormatting sqref="CI5">
    <cfRule type="expression" dxfId="29" priority="23">
      <formula>$C5="yes"</formula>
    </cfRule>
  </conditionalFormatting>
  <conditionalFormatting sqref="BT4">
    <cfRule type="expression" dxfId="28" priority="22">
      <formula>$C4="yes"</formula>
    </cfRule>
  </conditionalFormatting>
  <conditionalFormatting sqref="U7">
    <cfRule type="expression" dxfId="27" priority="21">
      <formula>$C7="yes"</formula>
    </cfRule>
  </conditionalFormatting>
  <conditionalFormatting sqref="CR9">
    <cfRule type="expression" dxfId="26" priority="20">
      <formula>$C9="yes"</formula>
    </cfRule>
  </conditionalFormatting>
  <conditionalFormatting sqref="U9">
    <cfRule type="expression" dxfId="25" priority="19">
      <formula>$C9="yes"</formula>
    </cfRule>
  </conditionalFormatting>
  <conditionalFormatting sqref="AH9">
    <cfRule type="duplicateValues" dxfId="24" priority="18"/>
  </conditionalFormatting>
  <conditionalFormatting sqref="AX28:AX1334 AX11:AX24 AX26 AX1:AX9">
    <cfRule type="duplicateValues" dxfId="23" priority="354"/>
  </conditionalFormatting>
  <conditionalFormatting sqref="U8">
    <cfRule type="expression" dxfId="22" priority="17">
      <formula>$C8="yes"</formula>
    </cfRule>
  </conditionalFormatting>
  <conditionalFormatting sqref="Y8">
    <cfRule type="expression" dxfId="21" priority="16">
      <formula>$C8="yes"</formula>
    </cfRule>
  </conditionalFormatting>
  <conditionalFormatting sqref="CG8:CQ8 CS8:DF8">
    <cfRule type="expression" dxfId="20" priority="15">
      <formula>$C8="yes"</formula>
    </cfRule>
  </conditionalFormatting>
  <conditionalFormatting sqref="CR8">
    <cfRule type="expression" dxfId="19" priority="14">
      <formula>$C8="yes"</formula>
    </cfRule>
  </conditionalFormatting>
  <conditionalFormatting sqref="CR6">
    <cfRule type="expression" dxfId="18" priority="13">
      <formula>$C6="yes"</formula>
    </cfRule>
  </conditionalFormatting>
  <conditionalFormatting sqref="CM9">
    <cfRule type="expression" dxfId="17" priority="12">
      <formula>$C9="yes"</formula>
    </cfRule>
  </conditionalFormatting>
  <conditionalFormatting sqref="CM4">
    <cfRule type="expression" dxfId="16" priority="11">
      <formula>$C4="yes"</formula>
    </cfRule>
  </conditionalFormatting>
  <conditionalFormatting sqref="CR4">
    <cfRule type="expression" dxfId="15" priority="10">
      <formula>$C4="yes"</formula>
    </cfRule>
  </conditionalFormatting>
  <conditionalFormatting sqref="CR5">
    <cfRule type="expression" dxfId="14" priority="9">
      <formula>$C5="yes"</formula>
    </cfRule>
  </conditionalFormatting>
  <conditionalFormatting sqref="BS10">
    <cfRule type="expression" dxfId="13" priority="8">
      <formula>$C10="yes"</formula>
    </cfRule>
  </conditionalFormatting>
  <conditionalFormatting sqref="CG5">
    <cfRule type="expression" dxfId="12" priority="7">
      <formula>$C5="yes"</formula>
    </cfRule>
  </conditionalFormatting>
  <conditionalFormatting sqref="CG6">
    <cfRule type="expression" dxfId="11" priority="6">
      <formula>$C6="yes"</formula>
    </cfRule>
  </conditionalFormatting>
  <conditionalFormatting sqref="CE4">
    <cfRule type="expression" dxfId="3" priority="4">
      <formula>$C4="yes"</formula>
    </cfRule>
  </conditionalFormatting>
  <conditionalFormatting sqref="CE3">
    <cfRule type="expression" dxfId="2" priority="3">
      <formula>$C3="yes"</formula>
    </cfRule>
  </conditionalFormatting>
  <conditionalFormatting sqref="CE5">
    <cfRule type="expression" dxfId="0" priority="1">
      <formula>$C5="yes"</formula>
    </cfRule>
  </conditionalFormatting>
  <hyperlinks>
    <hyperlink ref="AC918" r:id="rId1" xr:uid="{D7641177-D997-4A81-8DB2-E65B36577556}"/>
    <hyperlink ref="AC936" r:id="rId2" xr:uid="{7F02E76C-DB01-4DE3-9A00-027157E205BC}"/>
    <hyperlink ref="AC869" r:id="rId3" xr:uid="{22C7BECA-4D73-427C-9E12-09CAD33B6F52}"/>
    <hyperlink ref="AC916" r:id="rId4" xr:uid="{96E828E9-70A7-4F71-8B5F-6683AE8701B6}"/>
    <hyperlink ref="AC42" r:id="rId5" xr:uid="{DFED9421-A8A7-4059-B745-BF417DEBFEE9}"/>
    <hyperlink ref="AD73" r:id="rId6" xr:uid="{46E8EF18-AA42-4F17-918E-85174550B162}"/>
    <hyperlink ref="AC73" r:id="rId7" xr:uid="{13714634-C7C6-4AD2-95FC-00F1A51DB18C}"/>
    <hyperlink ref="AD42" r:id="rId8" xr:uid="{EC3695CF-C942-40BE-ACEF-571BF0BB695F}"/>
    <hyperlink ref="AC43" r:id="rId9" xr:uid="{E5B20365-40FB-464E-B835-808EE1D573C1}"/>
    <hyperlink ref="AC44" r:id="rId10" xr:uid="{F66189B3-FE42-4F6C-BA39-B53D9DD5A5B4}"/>
    <hyperlink ref="AC50" r:id="rId11" xr:uid="{ADB60225-FA2E-406D-B387-4223C4331C33}"/>
    <hyperlink ref="AC2" r:id="rId12" xr:uid="{607ACC7C-8F66-4B42-8EB1-2F17A94BE311}"/>
    <hyperlink ref="AC26" r:id="rId13" xr:uid="{CF13FAC4-1D9E-4D75-BE87-8A549CEB1273}"/>
    <hyperlink ref="AC24" r:id="rId14" xr:uid="{17D281DA-1C09-49A6-9D98-B80E002EFB40}"/>
    <hyperlink ref="AC27" r:id="rId15" xr:uid="{9E6CBEAA-C110-4930-A06B-23F871E96B1A}"/>
    <hyperlink ref="AC37" r:id="rId16" xr:uid="{237A6E49-E09E-41CD-99B9-8142D2D354D6}"/>
    <hyperlink ref="AC45" r:id="rId17" xr:uid="{2F371B42-CE84-4FD1-B3B6-3B3D7FA6ECE9}"/>
    <hyperlink ref="AC46" r:id="rId18" xr:uid="{BFBB2C56-26D6-4597-AF1F-DFCD50AF3E3D}"/>
    <hyperlink ref="AC51" r:id="rId19" xr:uid="{608EB23D-A702-4C04-8F17-5E32FDDA804A}"/>
    <hyperlink ref="AC47" r:id="rId20" xr:uid="{E825E316-161A-4723-A316-09F67B98AD6A}"/>
    <hyperlink ref="AC57" r:id="rId21" xr:uid="{1095D381-D153-42F1-A2A0-75E41395053F}"/>
    <hyperlink ref="AC36" r:id="rId22" xr:uid="{3DC9F5AC-C80C-4010-AB0A-BDF385D24B8C}"/>
    <hyperlink ref="AC30" r:id="rId23" xr:uid="{53EE44F4-6765-4EC6-A1F4-0AA36B74F032}"/>
    <hyperlink ref="AC48" r:id="rId24" xr:uid="{877BBFCE-6D39-4AEE-A228-F0769B56F3C7}"/>
    <hyperlink ref="AC38" r:id="rId25" location="Mace" xr:uid="{0383F05F-ED39-454A-B148-DB56342602C7}"/>
    <hyperlink ref="AC39" r:id="rId26" xr:uid="{72CE8D2B-E10F-4238-99E1-CF93E931DCD2}"/>
    <hyperlink ref="AC40" r:id="rId27" xr:uid="{F3DD949A-F28E-498B-A1DD-5828F32EE5FA}"/>
    <hyperlink ref="AC31" r:id="rId28" xr:uid="{05C9CB02-798E-4493-BF3E-E4FF7D471625}"/>
    <hyperlink ref="AC49" r:id="rId29" xr:uid="{960C7365-B8B2-463B-A343-00019AB8FC4D}"/>
    <hyperlink ref="AC41" r:id="rId30" xr:uid="{FAB79A78-E0DD-4F31-86BC-C2C8CB8165D4}"/>
    <hyperlink ref="AC54" r:id="rId31" xr:uid="{6C52956A-62B8-4A7D-A1E9-E5F13C4F5339}"/>
    <hyperlink ref="CS57" r:id="rId32" xr:uid="{524E9B4E-BB32-431D-9B0D-7A6E81457974}"/>
    <hyperlink ref="AC72" r:id="rId33" xr:uid="{53676246-3A09-47DC-8D7D-149261DA221B}"/>
    <hyperlink ref="AC124" r:id="rId34" xr:uid="{4542D720-13FA-4990-898C-B5CA76FA5254}"/>
    <hyperlink ref="CX42" r:id="rId35" xr:uid="{2DD95395-A898-47E7-A673-4A6B5907D232}"/>
    <hyperlink ref="CY49" r:id="rId36" xr:uid="{B1715FC5-6B72-43F9-B378-290F2B4EE13D}"/>
    <hyperlink ref="BH31" r:id="rId37" xr:uid="{E6B4FA2D-D105-4BA5-A49A-FDCCEFFB937D}"/>
    <hyperlink ref="AC180" r:id="rId38" xr:uid="{3417A1C8-B109-4A17-8630-3FD40CB32F69}"/>
    <hyperlink ref="AC65" r:id="rId39" xr:uid="{97DFA62B-8D57-4E81-814D-E7829D32C91E}"/>
    <hyperlink ref="BI43" r:id="rId40" xr:uid="{AE02DB5C-22DC-445E-BC0D-7E87A8A2F069}"/>
    <hyperlink ref="CJ26" r:id="rId41" xr:uid="{5FDC0C25-31E2-4626-8CC8-A730F5E8A4E1}"/>
    <hyperlink ref="BI950" r:id="rId42" xr:uid="{15C7902B-7638-4336-8534-88BBA2FD4BD1}"/>
    <hyperlink ref="AD2" r:id="rId43" xr:uid="{0A2F15E2-EE2B-43A1-AD2A-E227840F6098}"/>
    <hyperlink ref="CW2" r:id="rId44" xr:uid="{1D0F9CAC-60CA-47BB-959A-53C0AD1F6619}"/>
    <hyperlink ref="AC71" r:id="rId45" xr:uid="{3CCBC7A5-1030-448A-B886-6088227E6358}"/>
    <hyperlink ref="AC75" r:id="rId46" xr:uid="{D1AC6A66-F33E-41B8-843D-F4A465CC06A6}"/>
    <hyperlink ref="AC109" r:id="rId47" xr:uid="{92E73073-F5BA-4AB4-B90A-FB0F68823A38}"/>
    <hyperlink ref="AC920" r:id="rId48" xr:uid="{4C88D525-730D-471E-8495-AC441A90B6B4}"/>
    <hyperlink ref="K1" r:id="rId49" xr:uid="{BA3B0E5F-C108-4D76-8CD3-420A3784714C}"/>
    <hyperlink ref="AC53" r:id="rId50" xr:uid="{AE85F5FC-F909-45A9-8CC2-528CE68CE358}"/>
    <hyperlink ref="AC33" r:id="rId51" xr:uid="{58F6F6A5-07F5-48C1-94F2-90CED4856D3E}"/>
    <hyperlink ref="CY2" r:id="rId52" xr:uid="{D5DF0424-A9BE-464B-A5F2-DCB30EC8E84C}"/>
    <hyperlink ref="BH42" r:id="rId53" location="page/697/mode/1up" xr:uid="{382A79D9-A9B2-4EBF-A0E9-F96F9274D0DF}"/>
    <hyperlink ref="BH60" r:id="rId54" location="page/537/mode/1up" xr:uid="{96E3F087-7FEF-49B6-92E5-E97155D5844E}"/>
    <hyperlink ref="CW42" r:id="rId55" xr:uid="{0F61F6D6-2687-4FD0-B232-3F0BFF05C957}"/>
    <hyperlink ref="BH43" r:id="rId56" location="page/529/mode/1up" xr:uid="{75D04D72-4190-43F6-AF52-7EA49E7DE3E4}"/>
    <hyperlink ref="CW36" r:id="rId57" xr:uid="{1A0C07E3-798F-418B-8817-75A786443CB9}"/>
    <hyperlink ref="CX36" r:id="rId58" xr:uid="{35677821-290B-4503-ADC6-04CA0E9B26DD}"/>
    <hyperlink ref="CY36" r:id="rId59" xr:uid="{473C4DDA-1EB1-43DA-B738-EBA286B41B2C}"/>
    <hyperlink ref="CY39" r:id="rId60" xr:uid="{D06A0D4A-1A4B-4C5C-A3CC-743D5E8A5D1B}"/>
    <hyperlink ref="BH44" r:id="rId61" location="page/639/mode/1up" xr:uid="{B5DA9CF5-9989-4B60-B6CE-7AAA4F0CBB55}"/>
    <hyperlink ref="CX2" r:id="rId62" xr:uid="{67B20498-FF91-48B0-A5A8-A4AD4AA29E6B}"/>
    <hyperlink ref="CY41" r:id="rId63" xr:uid="{C27AA1D2-0FFC-4C9F-8383-7EA1E998E4F1}"/>
    <hyperlink ref="BH2" r:id="rId64" location="page/721/mode/1up" xr:uid="{427A5C11-DCE0-489F-9BE7-C83D4EFCA7C0}"/>
    <hyperlink ref="BH51" r:id="rId65" xr:uid="{6812EA07-5488-4C86-829B-704FEEFDB292}"/>
    <hyperlink ref="CY26" r:id="rId66" xr:uid="{4970E123-E423-4AA9-B431-EC72145122C7}"/>
    <hyperlink ref="CJ37" r:id="rId67" xr:uid="{C960DC49-1318-4252-A35E-A70B97990609}"/>
    <hyperlink ref="CJ39" r:id="rId68" xr:uid="{B29C6D8F-4712-44C9-85A7-FCBC51B6CCCA}"/>
    <hyperlink ref="CY27" r:id="rId69" xr:uid="{380961BA-39A6-4A1C-81BC-2AD7A6B4A5DB}"/>
    <hyperlink ref="CW37" r:id="rId70" xr:uid="{C2A7889B-9ABF-425B-A5D3-469CDB3BA4F2}"/>
    <hyperlink ref="CX37" r:id="rId71" xr:uid="{32230FEA-16E9-499A-BFE2-D688DB1804C2}"/>
    <hyperlink ref="CY37" r:id="rId72" xr:uid="{45569D16-9866-4C6A-96DF-80C2E41CD1EA}"/>
    <hyperlink ref="BH48" r:id="rId73" location="page/609/mode/1up" xr:uid="{5ECDB1E7-EE7B-4A71-BDA1-F94CE3321489}"/>
    <hyperlink ref="BI3" r:id="rId74" xr:uid="{B5EB8D43-A855-43C6-9CBD-10DCD286C9B6}"/>
    <hyperlink ref="V4" r:id="rId75" xr:uid="{45A3BE15-5C76-4B1F-B531-7173CFCB13CD}"/>
    <hyperlink ref="V5" r:id="rId76" xr:uid="{016E494E-0E23-45F8-96FC-BE8C567B29A0}"/>
    <hyperlink ref="V6" r:id="rId77" xr:uid="{6DFBD732-C2F2-4522-A59C-19C06DF90E74}"/>
    <hyperlink ref="CJ9" r:id="rId78" xr:uid="{498AA6F2-F1B6-442C-BA9C-5564ADDA1065}"/>
    <hyperlink ref="V8" r:id="rId79" xr:uid="{B0527AA5-5620-4533-BAB4-03310DC6A999}"/>
    <hyperlink ref="CJ6" r:id="rId80" xr:uid="{7A237520-776A-4004-A60D-F78F6C828F9A}"/>
    <hyperlink ref="CJ5" r:id="rId81" xr:uid="{060305B3-9AD3-407C-BE11-F6D14BA78576}"/>
    <hyperlink ref="CJ4" r:id="rId82" xr:uid="{E71C1882-F1A4-4B20-8703-CDF2B36F5803}"/>
    <hyperlink ref="CJ11" r:id="rId83" xr:uid="{41CC38F4-2F9F-411A-8AA9-E9EDF53782D4}"/>
    <hyperlink ref="CJ8" r:id="rId84" xr:uid="{751A5723-BDB0-4BF5-AA42-83DDD5F94F09}"/>
    <hyperlink ref="CE5" r:id="rId85" xr:uid="{378570F9-97B0-4136-A794-64CBDFF4B30C}"/>
  </hyperlinks>
  <pageMargins left="0.7" right="0.7" top="0.75" bottom="0.75" header="0.3" footer="0.3"/>
  <pageSetup orientation="portrait" r:id="rId86"/>
  <tableParts count="1">
    <tablePart r:id="rId8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6378</v>
      </c>
      <c r="C1" t="s">
        <v>596</v>
      </c>
      <c r="D1" s="25" t="s">
        <v>5936</v>
      </c>
      <c r="E1" s="16" t="s">
        <v>5899</v>
      </c>
      <c r="F1" s="16" t="s">
        <v>6</v>
      </c>
      <c r="G1" s="16" t="s">
        <v>6371</v>
      </c>
      <c r="H1" s="16" t="s">
        <v>6375</v>
      </c>
      <c r="I1" t="s">
        <v>6370</v>
      </c>
      <c r="J1" s="16" t="s">
        <v>6369</v>
      </c>
      <c r="K1" s="16" t="s">
        <v>6372</v>
      </c>
      <c r="L1" s="16" t="s">
        <v>5828</v>
      </c>
      <c r="M1" s="16" t="s">
        <v>6379</v>
      </c>
      <c r="N1" s="16" t="s">
        <v>5702</v>
      </c>
      <c r="O1" s="16" t="s">
        <v>5696</v>
      </c>
      <c r="P1" s="16" t="s">
        <v>5881</v>
      </c>
      <c r="Q1" s="16" t="s">
        <v>6374</v>
      </c>
      <c r="R1" s="16" t="s">
        <v>6373</v>
      </c>
      <c r="S1" s="16" t="s">
        <v>5715</v>
      </c>
      <c r="T1" s="16" t="s">
        <v>597</v>
      </c>
      <c r="U1" s="16" t="s">
        <v>5710</v>
      </c>
      <c r="V1" s="16" t="s">
        <v>5699</v>
      </c>
      <c r="W1" s="16" t="s">
        <v>5711</v>
      </c>
      <c r="X1" s="16" t="s">
        <v>5712</v>
      </c>
      <c r="Y1" s="16" t="s">
        <v>5713</v>
      </c>
      <c r="Z1" s="16" t="s">
        <v>5698</v>
      </c>
      <c r="AA1" s="16" t="s">
        <v>599</v>
      </c>
      <c r="AB1" s="16" t="s">
        <v>5707</v>
      </c>
      <c r="AC1" s="16" t="s">
        <v>6326</v>
      </c>
      <c r="AD1" s="16" t="s">
        <v>5773</v>
      </c>
      <c r="AE1" s="16" t="s">
        <v>5706</v>
      </c>
      <c r="AF1" s="16" t="s">
        <v>5705</v>
      </c>
      <c r="AG1" s="16" t="s">
        <v>5704</v>
      </c>
      <c r="AH1" s="16" t="s">
        <v>608</v>
      </c>
      <c r="AI1" s="16" t="s">
        <v>5703</v>
      </c>
      <c r="AJ1" s="16" t="s">
        <v>609</v>
      </c>
      <c r="AK1" s="16" t="s">
        <v>6329</v>
      </c>
      <c r="AL1" s="16" t="s">
        <v>6339</v>
      </c>
      <c r="AM1" s="16" t="s">
        <v>6341</v>
      </c>
      <c r="AN1" s="16" t="s">
        <v>6340</v>
      </c>
      <c r="AO1" s="16" t="s">
        <v>610</v>
      </c>
      <c r="AP1" s="16" t="s">
        <v>611</v>
      </c>
      <c r="AQ1" s="16" t="s">
        <v>612</v>
      </c>
      <c r="AR1" s="16" t="s">
        <v>5575</v>
      </c>
      <c r="AS1" s="16" t="s">
        <v>613</v>
      </c>
      <c r="AT1" s="16" t="s">
        <v>614</v>
      </c>
      <c r="AU1" s="16" t="s">
        <v>615</v>
      </c>
      <c r="AV1" s="16" t="s">
        <v>616</v>
      </c>
      <c r="AW1" s="16" t="s">
        <v>617</v>
      </c>
      <c r="AX1" s="24" t="s">
        <v>618</v>
      </c>
      <c r="AY1" s="16" t="s">
        <v>619</v>
      </c>
      <c r="AZ1" s="16" t="s">
        <v>620</v>
      </c>
      <c r="BA1" s="16" t="s">
        <v>5472</v>
      </c>
      <c r="BB1" s="21" t="s">
        <v>5473</v>
      </c>
      <c r="BC1" s="16" t="s">
        <v>5827</v>
      </c>
      <c r="BD1" s="16" t="s">
        <v>5470</v>
      </c>
      <c r="BE1" s="16" t="s">
        <v>623</v>
      </c>
      <c r="BF1" s="16" t="s">
        <v>5932</v>
      </c>
      <c r="BG1" s="16" t="s">
        <v>5933</v>
      </c>
      <c r="BH1" s="16" t="s">
        <v>624</v>
      </c>
      <c r="BI1" s="16" t="s">
        <v>5906</v>
      </c>
      <c r="BJ1" s="16" t="s">
        <v>7</v>
      </c>
      <c r="BK1" s="16" t="s">
        <v>626</v>
      </c>
      <c r="BL1" s="16" t="s">
        <v>627</v>
      </c>
      <c r="BM1" s="16" t="s">
        <v>5830</v>
      </c>
      <c r="BN1" s="16" t="s">
        <v>622</v>
      </c>
      <c r="BO1" s="16" t="s">
        <v>447</v>
      </c>
      <c r="BP1" s="16" t="s">
        <v>5725</v>
      </c>
      <c r="BQ1" s="16" t="s">
        <v>5726</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5485</v>
      </c>
      <c r="CG1" s="16" t="s">
        <v>5480</v>
      </c>
      <c r="CH1" s="16" t="s">
        <v>5506</v>
      </c>
      <c r="CI1" s="16" t="s">
        <v>5716</v>
      </c>
      <c r="CJ1" s="16" t="s">
        <v>621</v>
      </c>
      <c r="CK1" s="16" t="s">
        <v>5468</v>
      </c>
      <c r="CL1" s="16" t="s">
        <v>5465</v>
      </c>
      <c r="CM1" s="16" t="s">
        <v>5466</v>
      </c>
      <c r="CN1" s="16" t="s">
        <v>5467</v>
      </c>
      <c r="CO1" s="16" t="s">
        <v>5471</v>
      </c>
      <c r="CP1" s="16" t="s">
        <v>5826</v>
      </c>
      <c r="CQ1" s="16" t="s">
        <v>5501</v>
      </c>
      <c r="CR1" s="23" t="s">
        <v>5709</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996</v>
      </c>
      <c r="C2" t="s">
        <v>2829</v>
      </c>
      <c r="D2" s="25"/>
      <c r="E2"/>
      <c r="F2" s="16" t="s">
        <v>5486</v>
      </c>
      <c r="G2" s="16"/>
      <c r="K2" s="16"/>
      <c r="L2" s="16"/>
      <c r="M2" s="16"/>
      <c r="N2" s="16" t="s">
        <v>5723</v>
      </c>
      <c r="O2" s="16" t="s">
        <v>5469</v>
      </c>
      <c r="P2" s="16"/>
      <c r="Q2" s="16"/>
      <c r="R2" s="16"/>
      <c r="S2" s="16"/>
      <c r="T2" s="16"/>
      <c r="U2" s="16"/>
      <c r="V2" s="16"/>
      <c r="AK2" s="16"/>
      <c r="AX2" s="24"/>
      <c r="BB2" s="22"/>
      <c r="BG2" s="16"/>
      <c r="BH2" s="16"/>
      <c r="BO2" s="16" t="s">
        <v>2830</v>
      </c>
      <c r="BP2" s="16" t="s">
        <v>2831</v>
      </c>
      <c r="BQ2" s="16" t="s">
        <v>2832</v>
      </c>
      <c r="BR2" s="16"/>
      <c r="CA2" s="16"/>
      <c r="CE2" s="16" t="s">
        <v>119</v>
      </c>
      <c r="CF2" s="16" t="s">
        <v>2834</v>
      </c>
      <c r="CG2" s="16" t="s">
        <v>2830</v>
      </c>
      <c r="CH2" s="16" t="s">
        <v>2831</v>
      </c>
      <c r="CI2" s="16" t="s">
        <v>2833</v>
      </c>
      <c r="CJ2" s="16" t="s">
        <v>2835</v>
      </c>
      <c r="CK2" s="16" t="s">
        <v>2829</v>
      </c>
      <c r="CL2" s="16" t="s">
        <v>2836</v>
      </c>
      <c r="CM2" s="16" t="s">
        <v>2837</v>
      </c>
      <c r="CN2" s="16" t="s">
        <v>2838</v>
      </c>
      <c r="CR2" s="17"/>
      <c r="CV2" s="16"/>
      <c r="CY2" s="16"/>
      <c r="CZ2" s="16"/>
      <c r="DA2" s="16"/>
      <c r="DC2" s="16"/>
      <c r="DH2" s="16"/>
    </row>
    <row r="3" spans="1:112" x14ac:dyDescent="0.35">
      <c r="A3" s="16" t="s">
        <v>996</v>
      </c>
      <c r="C3" t="s">
        <v>2839</v>
      </c>
      <c r="D3" s="25"/>
      <c r="E3"/>
      <c r="F3" s="16" t="s">
        <v>5486</v>
      </c>
      <c r="G3" s="16"/>
      <c r="K3" s="16"/>
      <c r="L3" s="16"/>
      <c r="M3" s="16"/>
      <c r="N3" s="16"/>
      <c r="O3" s="16" t="s">
        <v>5469</v>
      </c>
      <c r="P3" s="16"/>
      <c r="Q3" s="16"/>
      <c r="R3" s="16"/>
      <c r="S3" s="16"/>
      <c r="T3" s="16"/>
      <c r="U3" s="16"/>
      <c r="V3" s="16"/>
      <c r="AK3" s="16"/>
      <c r="AX3" s="24"/>
      <c r="BB3" s="22"/>
      <c r="BG3" s="16"/>
      <c r="BH3" s="16"/>
      <c r="BO3" s="16" t="s">
        <v>2840</v>
      </c>
      <c r="BP3" s="16" t="s">
        <v>2841</v>
      </c>
      <c r="BQ3" s="16" t="s">
        <v>2842</v>
      </c>
      <c r="BR3" s="16"/>
      <c r="CA3" s="16"/>
      <c r="CE3" s="16" t="s">
        <v>119</v>
      </c>
      <c r="CF3" s="16" t="s">
        <v>2834</v>
      </c>
      <c r="CG3" s="16" t="s">
        <v>2840</v>
      </c>
      <c r="CH3" s="16" t="s">
        <v>2841</v>
      </c>
      <c r="CI3" s="16" t="s">
        <v>2843</v>
      </c>
      <c r="CJ3" s="16" t="s">
        <v>2844</v>
      </c>
      <c r="CK3" s="16" t="s">
        <v>2839</v>
      </c>
      <c r="CL3" s="16" t="s">
        <v>2845</v>
      </c>
      <c r="CM3" s="16" t="s">
        <v>2846</v>
      </c>
      <c r="CN3" s="16" t="s">
        <v>2847</v>
      </c>
      <c r="CR3" s="17"/>
      <c r="CV3" s="16"/>
      <c r="CY3" s="16"/>
      <c r="CZ3" s="16"/>
      <c r="DA3" s="16"/>
      <c r="DC3" s="16"/>
      <c r="DH3" s="16"/>
    </row>
    <row r="4" spans="1:112" x14ac:dyDescent="0.35">
      <c r="A4" s="16" t="s">
        <v>996</v>
      </c>
      <c r="C4" t="s">
        <v>2848</v>
      </c>
      <c r="D4" s="25"/>
      <c r="E4"/>
      <c r="F4" s="16" t="s">
        <v>5486</v>
      </c>
      <c r="G4" s="16"/>
      <c r="K4" s="16"/>
      <c r="L4" s="16"/>
      <c r="M4" s="16"/>
      <c r="N4" s="16"/>
      <c r="O4" s="16" t="s">
        <v>5469</v>
      </c>
      <c r="P4" s="16"/>
      <c r="Q4" s="16"/>
      <c r="R4" s="16"/>
      <c r="S4" s="16"/>
      <c r="T4" s="16"/>
      <c r="U4" s="16"/>
      <c r="V4" s="16"/>
      <c r="AK4" s="16"/>
      <c r="AX4" s="24"/>
      <c r="BB4" s="22"/>
      <c r="BG4" s="16"/>
      <c r="BH4" s="16"/>
      <c r="BO4" s="16" t="s">
        <v>2849</v>
      </c>
      <c r="BP4" s="16" t="s">
        <v>2850</v>
      </c>
      <c r="BQ4" s="16" t="s">
        <v>2851</v>
      </c>
      <c r="BR4" s="16"/>
      <c r="CA4" s="16"/>
      <c r="CE4" s="16" t="s">
        <v>119</v>
      </c>
      <c r="CF4" s="16" t="s">
        <v>2834</v>
      </c>
      <c r="CG4" s="16" t="s">
        <v>2849</v>
      </c>
      <c r="CH4" s="16" t="s">
        <v>2850</v>
      </c>
      <c r="CI4" s="16" t="s">
        <v>2852</v>
      </c>
      <c r="CJ4" s="16" t="s">
        <v>2853</v>
      </c>
      <c r="CK4" s="16" t="s">
        <v>2848</v>
      </c>
      <c r="CL4" s="16" t="s">
        <v>2854</v>
      </c>
      <c r="CM4" s="16" t="s">
        <v>2855</v>
      </c>
      <c r="CN4" s="16" t="s">
        <v>2856</v>
      </c>
      <c r="CR4" s="17"/>
      <c r="CV4" s="16"/>
      <c r="CY4" s="16"/>
      <c r="CZ4" s="16"/>
      <c r="DA4" s="16"/>
      <c r="DC4" s="16"/>
      <c r="DH4" s="16"/>
    </row>
    <row r="5" spans="1:112" x14ac:dyDescent="0.35">
      <c r="A5" s="16" t="s">
        <v>996</v>
      </c>
      <c r="C5" t="s">
        <v>2857</v>
      </c>
      <c r="D5" s="25"/>
      <c r="E5"/>
      <c r="F5" s="16" t="s">
        <v>5486</v>
      </c>
      <c r="G5" s="16"/>
      <c r="K5" s="16"/>
      <c r="L5" s="16"/>
      <c r="M5" s="16"/>
      <c r="N5" s="16"/>
      <c r="O5" s="16" t="s">
        <v>5469</v>
      </c>
      <c r="P5" s="16"/>
      <c r="Q5" s="16"/>
      <c r="R5" s="16"/>
      <c r="S5" s="16"/>
      <c r="T5" s="16"/>
      <c r="U5" s="16"/>
      <c r="V5" s="16"/>
      <c r="AK5" s="16"/>
      <c r="AX5" s="24"/>
      <c r="BB5" s="22"/>
      <c r="BG5" s="16"/>
      <c r="BH5" s="16"/>
      <c r="BO5" s="16" t="s">
        <v>2858</v>
      </c>
      <c r="BP5" s="16" t="s">
        <v>2859</v>
      </c>
      <c r="BQ5" s="16" t="s">
        <v>2860</v>
      </c>
      <c r="BR5" s="16"/>
      <c r="CA5" s="16"/>
      <c r="CE5" s="16" t="s">
        <v>119</v>
      </c>
      <c r="CF5" s="16" t="s">
        <v>2834</v>
      </c>
      <c r="CG5" s="16" t="s">
        <v>2858</v>
      </c>
      <c r="CH5" s="16" t="s">
        <v>2859</v>
      </c>
      <c r="CI5" s="16" t="s">
        <v>5616</v>
      </c>
      <c r="CJ5" s="16" t="s">
        <v>2861</v>
      </c>
      <c r="CK5" s="16" t="s">
        <v>2857</v>
      </c>
      <c r="CL5" s="16" t="s">
        <v>2862</v>
      </c>
      <c r="CM5" s="16" t="s">
        <v>2863</v>
      </c>
      <c r="CN5" s="16" t="s">
        <v>2864</v>
      </c>
      <c r="CR5" s="17"/>
      <c r="CV5" s="16"/>
      <c r="CY5" s="16"/>
      <c r="CZ5" s="16"/>
      <c r="DA5" s="16"/>
      <c r="DC5" s="16"/>
      <c r="DH5" s="16"/>
    </row>
    <row r="6" spans="1:112" x14ac:dyDescent="0.35">
      <c r="A6" s="16" t="s">
        <v>996</v>
      </c>
      <c r="C6" t="s">
        <v>2873</v>
      </c>
      <c r="D6" s="25"/>
      <c r="E6"/>
      <c r="F6" s="16" t="s">
        <v>5486</v>
      </c>
      <c r="G6" s="16"/>
      <c r="K6" s="16"/>
      <c r="L6" s="16"/>
      <c r="M6" s="16"/>
      <c r="N6" s="16"/>
      <c r="O6" s="16" t="s">
        <v>5469</v>
      </c>
      <c r="P6" s="16"/>
      <c r="Q6" s="16"/>
      <c r="R6" s="16"/>
      <c r="S6" s="16"/>
      <c r="T6" s="16"/>
      <c r="U6" s="16"/>
      <c r="V6" s="16"/>
      <c r="AK6" s="16"/>
      <c r="AX6" s="24"/>
      <c r="BB6" s="22"/>
      <c r="BG6" s="16"/>
      <c r="BH6" s="16"/>
      <c r="BO6" s="16" t="s">
        <v>2874</v>
      </c>
      <c r="BP6" s="16" t="s">
        <v>2875</v>
      </c>
      <c r="BQ6" s="16" t="s">
        <v>2876</v>
      </c>
      <c r="BR6" s="16"/>
      <c r="CA6" s="16"/>
      <c r="CE6" s="16" t="s">
        <v>119</v>
      </c>
      <c r="CF6" s="16" t="s">
        <v>2834</v>
      </c>
      <c r="CG6" s="16" t="s">
        <v>2874</v>
      </c>
      <c r="CH6" s="16" t="s">
        <v>2875</v>
      </c>
      <c r="CI6" s="16" t="s">
        <v>2877</v>
      </c>
      <c r="CJ6" s="16" t="s">
        <v>2878</v>
      </c>
      <c r="CK6" s="16" t="s">
        <v>2873</v>
      </c>
      <c r="CL6" s="16" t="s">
        <v>2836</v>
      </c>
      <c r="CM6" s="16" t="s">
        <v>2837</v>
      </c>
      <c r="CN6" s="16" t="s">
        <v>2879</v>
      </c>
      <c r="CR6" s="17"/>
      <c r="CV6" s="16"/>
      <c r="CY6" s="16"/>
      <c r="CZ6" s="16"/>
      <c r="DA6" s="16"/>
      <c r="DC6" s="16"/>
      <c r="DH6" s="16"/>
    </row>
    <row r="7" spans="1:112" x14ac:dyDescent="0.35">
      <c r="A7" s="16" t="s">
        <v>996</v>
      </c>
      <c r="C7" t="s">
        <v>2880</v>
      </c>
      <c r="D7" s="25"/>
      <c r="E7"/>
      <c r="F7" s="16" t="s">
        <v>5486</v>
      </c>
      <c r="G7" s="16"/>
      <c r="K7" s="16"/>
      <c r="L7" s="16"/>
      <c r="M7" s="16"/>
      <c r="N7" s="16"/>
      <c r="O7" s="16" t="s">
        <v>5469</v>
      </c>
      <c r="P7" s="16"/>
      <c r="Q7" s="16"/>
      <c r="R7" s="16"/>
      <c r="S7" s="16"/>
      <c r="T7" s="16"/>
      <c r="U7" s="16"/>
      <c r="V7" s="16"/>
      <c r="AK7" s="16"/>
      <c r="AX7" s="24"/>
      <c r="BB7" s="22"/>
      <c r="BG7" s="16"/>
      <c r="BH7" s="16"/>
      <c r="BO7" s="16" t="s">
        <v>2881</v>
      </c>
      <c r="BP7" s="16" t="s">
        <v>2882</v>
      </c>
      <c r="BQ7" s="16" t="s">
        <v>2883</v>
      </c>
      <c r="BR7" s="16"/>
      <c r="CA7" s="16"/>
      <c r="CE7" s="16" t="s">
        <v>119</v>
      </c>
      <c r="CF7" s="16" t="s">
        <v>2834</v>
      </c>
      <c r="CG7" s="16" t="s">
        <v>2881</v>
      </c>
      <c r="CH7" s="16" t="s">
        <v>2882</v>
      </c>
      <c r="CI7" s="16" t="s">
        <v>2884</v>
      </c>
      <c r="CJ7" s="16" t="s">
        <v>2885</v>
      </c>
      <c r="CK7" s="16" t="s">
        <v>2880</v>
      </c>
      <c r="CL7" s="16" t="s">
        <v>2886</v>
      </c>
      <c r="CM7" s="16" t="s">
        <v>2887</v>
      </c>
      <c r="CN7" s="16" t="s">
        <v>2888</v>
      </c>
      <c r="CR7" s="17"/>
      <c r="CV7" s="16"/>
      <c r="CY7" s="16"/>
      <c r="CZ7" s="16"/>
      <c r="DA7" s="16"/>
      <c r="DC7" s="16"/>
      <c r="DH7" s="16"/>
    </row>
    <row r="8" spans="1:112" x14ac:dyDescent="0.35">
      <c r="A8" s="16" t="s">
        <v>996</v>
      </c>
      <c r="C8" t="s">
        <v>2889</v>
      </c>
      <c r="D8" s="25"/>
      <c r="E8"/>
      <c r="F8" s="16" t="s">
        <v>5486</v>
      </c>
      <c r="G8" s="16"/>
      <c r="K8" s="16"/>
      <c r="L8" s="16"/>
      <c r="M8" s="16"/>
      <c r="N8" s="16"/>
      <c r="O8" s="16" t="s">
        <v>5469</v>
      </c>
      <c r="P8" s="16"/>
      <c r="Q8" s="16"/>
      <c r="R8" s="16"/>
      <c r="S8" s="16"/>
      <c r="T8" s="16"/>
      <c r="U8" s="16"/>
      <c r="V8" s="16"/>
      <c r="AK8" s="16"/>
      <c r="AX8" s="24"/>
      <c r="BB8" s="22"/>
      <c r="BG8" s="16"/>
      <c r="BH8" s="16"/>
      <c r="BO8" s="16" t="s">
        <v>2890</v>
      </c>
      <c r="BP8" s="16" t="s">
        <v>2891</v>
      </c>
      <c r="BQ8" s="16" t="s">
        <v>2892</v>
      </c>
      <c r="BR8" s="16"/>
      <c r="CA8" s="16"/>
      <c r="CE8" s="16" t="s">
        <v>119</v>
      </c>
      <c r="CF8" s="16" t="s">
        <v>2834</v>
      </c>
      <c r="CG8" s="16" t="s">
        <v>2890</v>
      </c>
      <c r="CH8" s="16" t="s">
        <v>2891</v>
      </c>
      <c r="CI8" s="16" t="s">
        <v>2893</v>
      </c>
      <c r="CJ8" s="16" t="s">
        <v>2894</v>
      </c>
      <c r="CK8" s="16" t="s">
        <v>2889</v>
      </c>
      <c r="CL8" s="16" t="s">
        <v>2895</v>
      </c>
      <c r="CM8" s="16" t="s">
        <v>2896</v>
      </c>
      <c r="CN8" s="16" t="s">
        <v>2897</v>
      </c>
      <c r="CR8" s="17"/>
      <c r="CV8" s="16"/>
      <c r="CY8" s="16"/>
      <c r="CZ8" s="16"/>
      <c r="DA8" s="16"/>
      <c r="DC8" s="16"/>
      <c r="DH8" s="16"/>
    </row>
    <row r="9" spans="1:112" x14ac:dyDescent="0.35">
      <c r="A9" s="16" t="s">
        <v>5724</v>
      </c>
      <c r="C9" t="s">
        <v>2809</v>
      </c>
      <c r="D9" s="25"/>
      <c r="E9"/>
      <c r="F9" s="16" t="s">
        <v>5486</v>
      </c>
      <c r="G9" s="16"/>
      <c r="K9" s="16"/>
      <c r="L9" s="16"/>
      <c r="M9" s="16"/>
      <c r="N9" s="16" t="s">
        <v>5800</v>
      </c>
      <c r="O9" s="16"/>
      <c r="P9" s="16"/>
      <c r="Q9" s="16"/>
      <c r="R9" s="16"/>
      <c r="S9" s="16"/>
      <c r="T9" s="16" t="s">
        <v>2810</v>
      </c>
      <c r="U9" s="16" t="s">
        <v>663</v>
      </c>
      <c r="V9" s="16"/>
      <c r="AA9" s="19" t="s">
        <v>2806</v>
      </c>
      <c r="AF9" s="16" t="s">
        <v>2816</v>
      </c>
      <c r="AG9" s="16" t="s">
        <v>5494</v>
      </c>
      <c r="AH9" s="16" t="s">
        <v>2811</v>
      </c>
      <c r="AI9" s="16" t="s">
        <v>867</v>
      </c>
      <c r="AJ9" s="16" t="s">
        <v>5527</v>
      </c>
      <c r="AK9" s="16"/>
      <c r="AL9" s="16" t="s">
        <v>2813</v>
      </c>
      <c r="AO9" s="16">
        <v>13</v>
      </c>
      <c r="AP9" s="16">
        <v>122</v>
      </c>
      <c r="AQ9" s="16" t="s">
        <v>685</v>
      </c>
      <c r="AR9" s="16" t="s">
        <v>2813</v>
      </c>
      <c r="AS9" s="16" t="s">
        <v>2813</v>
      </c>
      <c r="AT9" s="16">
        <f>LEN(AS9)-LEN(SUBSTITUTE(AS9,",",""))+1</f>
        <v>1</v>
      </c>
      <c r="AU9" s="16" t="s">
        <v>2814</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2809</v>
      </c>
      <c r="BK9" s="16" t="s">
        <v>2816</v>
      </c>
      <c r="BO9" s="16" t="s">
        <v>2807</v>
      </c>
      <c r="BP9" s="16" t="s">
        <v>2808</v>
      </c>
      <c r="BQ9" s="16" t="s">
        <v>2908</v>
      </c>
      <c r="BR9" s="16"/>
      <c r="BT9" s="16" t="s">
        <v>2819</v>
      </c>
      <c r="BU9" s="16" t="s">
        <v>2818</v>
      </c>
      <c r="BX9" s="16" t="s">
        <v>2817</v>
      </c>
      <c r="BY9" s="16" t="s">
        <v>2820</v>
      </c>
      <c r="CA9" s="16"/>
      <c r="CB9" s="16" t="s">
        <v>2815</v>
      </c>
      <c r="CE9" s="16" t="s">
        <v>119</v>
      </c>
      <c r="CF9" s="16" t="s">
        <v>2834</v>
      </c>
      <c r="CG9" s="16" t="s">
        <v>2807</v>
      </c>
      <c r="CH9" s="16" t="s">
        <v>2808</v>
      </c>
      <c r="CI9" s="16" t="s">
        <v>2909</v>
      </c>
      <c r="CJ9" s="16" t="s">
        <v>5495</v>
      </c>
      <c r="CK9" s="16" t="s">
        <v>2907</v>
      </c>
      <c r="CL9" s="16" t="s">
        <v>2910</v>
      </c>
      <c r="CM9" s="16" t="s">
        <v>2911</v>
      </c>
      <c r="CN9" s="16" t="s">
        <v>2912</v>
      </c>
      <c r="CP9" s="16" t="s">
        <v>119</v>
      </c>
      <c r="CQ9" s="16" t="s">
        <v>119</v>
      </c>
      <c r="CR9" s="17">
        <v>1300</v>
      </c>
      <c r="CV9" s="16"/>
      <c r="CY9" s="16"/>
      <c r="CZ9" s="16"/>
      <c r="DA9" s="16"/>
      <c r="DC9" s="16"/>
      <c r="DH9" s="16"/>
    </row>
    <row r="10" spans="1:112" x14ac:dyDescent="0.35">
      <c r="A10" s="16" t="s">
        <v>996</v>
      </c>
      <c r="C10" t="s">
        <v>2899</v>
      </c>
      <c r="D10" s="25"/>
      <c r="E10"/>
      <c r="F10" s="16" t="s">
        <v>5486</v>
      </c>
      <c r="G10" s="16"/>
      <c r="K10" s="16"/>
      <c r="L10" s="16"/>
      <c r="M10" s="16"/>
      <c r="N10" s="16"/>
      <c r="O10" s="16" t="s">
        <v>5469</v>
      </c>
      <c r="P10" s="16"/>
      <c r="Q10" s="16"/>
      <c r="R10" s="16"/>
      <c r="S10" s="16"/>
      <c r="T10" s="16"/>
      <c r="U10" s="16"/>
      <c r="V10" s="16"/>
      <c r="AA10" s="16" t="s">
        <v>2806</v>
      </c>
      <c r="AJ10" s="16" t="s">
        <v>2813</v>
      </c>
      <c r="AK10" s="16"/>
      <c r="AQ10" s="16" t="s">
        <v>685</v>
      </c>
      <c r="AR10" s="16" t="s">
        <v>2898</v>
      </c>
      <c r="AX10" s="24"/>
      <c r="BB10" s="22"/>
      <c r="BG10" s="16"/>
      <c r="BH10" s="16"/>
      <c r="BO10" s="16" t="s">
        <v>2900</v>
      </c>
      <c r="BP10" s="16" t="s">
        <v>2901</v>
      </c>
      <c r="BQ10" s="16" t="s">
        <v>2902</v>
      </c>
      <c r="BR10" s="16"/>
      <c r="CA10" s="16"/>
      <c r="CE10" s="16" t="s">
        <v>119</v>
      </c>
      <c r="CF10" s="16" t="s">
        <v>2834</v>
      </c>
      <c r="CG10" s="16" t="s">
        <v>2900</v>
      </c>
      <c r="CH10" s="16" t="s">
        <v>2901</v>
      </c>
      <c r="CI10" s="16" t="s">
        <v>2903</v>
      </c>
      <c r="CJ10" s="16" t="s">
        <v>2904</v>
      </c>
      <c r="CK10" s="16" t="s">
        <v>2899</v>
      </c>
      <c r="CL10" s="16" t="s">
        <v>2845</v>
      </c>
      <c r="CM10" s="16" t="s">
        <v>2905</v>
      </c>
      <c r="CN10" s="16" t="s">
        <v>2906</v>
      </c>
      <c r="CR10" s="17"/>
      <c r="CV10" s="16"/>
      <c r="CY10" s="16"/>
      <c r="CZ10" s="16"/>
      <c r="DA10" s="16"/>
      <c r="DC10" s="16"/>
      <c r="DH10" s="16"/>
    </row>
    <row r="11" spans="1:112" x14ac:dyDescent="0.35">
      <c r="A11" s="16" t="s">
        <v>996</v>
      </c>
      <c r="C11" t="s">
        <v>2913</v>
      </c>
      <c r="D11" s="25"/>
      <c r="E11"/>
      <c r="F11" s="16" t="s">
        <v>5486</v>
      </c>
      <c r="G11" s="16"/>
      <c r="K11" s="16"/>
      <c r="L11" s="16"/>
      <c r="M11" s="16"/>
      <c r="N11" s="16"/>
      <c r="O11" s="16" t="s">
        <v>5469</v>
      </c>
      <c r="P11" s="16"/>
      <c r="Q11" s="16"/>
      <c r="R11" s="16"/>
      <c r="S11" s="16"/>
      <c r="T11" s="16"/>
      <c r="U11" s="16"/>
      <c r="V11" s="16"/>
      <c r="AK11" s="16"/>
      <c r="AX11" s="24"/>
      <c r="BB11" s="22"/>
      <c r="BG11" s="16"/>
      <c r="BH11" s="16"/>
      <c r="BO11" s="16" t="s">
        <v>2914</v>
      </c>
      <c r="BP11" s="16" t="s">
        <v>2915</v>
      </c>
      <c r="BQ11" s="16" t="s">
        <v>2916</v>
      </c>
      <c r="BR11" s="16"/>
      <c r="CA11" s="16"/>
      <c r="CE11" s="16" t="s">
        <v>119</v>
      </c>
      <c r="CF11" s="16" t="s">
        <v>2834</v>
      </c>
      <c r="CG11" s="16" t="s">
        <v>2914</v>
      </c>
      <c r="CH11" s="16" t="s">
        <v>2915</v>
      </c>
      <c r="CI11" s="16" t="s">
        <v>2917</v>
      </c>
      <c r="CJ11" s="16" t="s">
        <v>2918</v>
      </c>
      <c r="CK11" s="16" t="s">
        <v>2913</v>
      </c>
      <c r="CL11" s="16" t="s">
        <v>2919</v>
      </c>
      <c r="CM11" s="16" t="s">
        <v>2920</v>
      </c>
      <c r="CN11" s="16" t="s">
        <v>2921</v>
      </c>
      <c r="CR11" s="17"/>
      <c r="CV11" s="16"/>
      <c r="CY11" s="16"/>
      <c r="CZ11" s="16"/>
      <c r="DA11" s="16"/>
      <c r="DC11" s="16"/>
      <c r="DH11" s="16"/>
    </row>
    <row r="12" spans="1:112" x14ac:dyDescent="0.35">
      <c r="A12" s="16" t="s">
        <v>996</v>
      </c>
      <c r="C12" t="s">
        <v>2922</v>
      </c>
      <c r="D12" s="25"/>
      <c r="E12"/>
      <c r="F12" s="16" t="s">
        <v>5486</v>
      </c>
      <c r="G12" s="16"/>
      <c r="K12" s="16"/>
      <c r="L12" s="16"/>
      <c r="M12" s="16"/>
      <c r="N12" s="16"/>
      <c r="O12" s="16" t="s">
        <v>5469</v>
      </c>
      <c r="P12" s="16"/>
      <c r="Q12" s="16"/>
      <c r="R12" s="16"/>
      <c r="S12" s="16"/>
      <c r="T12" s="16"/>
      <c r="U12" s="16"/>
      <c r="V12" s="16"/>
      <c r="AK12" s="16"/>
      <c r="AX12" s="24"/>
      <c r="BB12" s="22"/>
      <c r="BG12" s="16"/>
      <c r="BH12" s="16"/>
      <c r="BO12" s="16" t="s">
        <v>2923</v>
      </c>
      <c r="BP12" s="16" t="s">
        <v>2924</v>
      </c>
      <c r="BQ12" s="16" t="s">
        <v>2925</v>
      </c>
      <c r="BR12" s="16"/>
      <c r="CA12" s="16"/>
      <c r="CE12" s="16" t="s">
        <v>119</v>
      </c>
      <c r="CF12" s="16" t="s">
        <v>2834</v>
      </c>
      <c r="CG12" s="16" t="s">
        <v>2923</v>
      </c>
      <c r="CH12" s="16" t="s">
        <v>2924</v>
      </c>
      <c r="CI12" s="16" t="s">
        <v>2926</v>
      </c>
      <c r="CJ12" s="16" t="s">
        <v>2927</v>
      </c>
      <c r="CK12" s="16" t="s">
        <v>2922</v>
      </c>
      <c r="CL12" s="16" t="s">
        <v>2854</v>
      </c>
      <c r="CM12" s="16" t="s">
        <v>2928</v>
      </c>
      <c r="CN12" s="16" t="s">
        <v>2929</v>
      </c>
      <c r="CR12" s="17"/>
      <c r="CV12" s="16"/>
      <c r="CY12" s="16"/>
      <c r="CZ12" s="16"/>
      <c r="DA12" s="16"/>
      <c r="DC12" s="16"/>
      <c r="DH12" s="16"/>
    </row>
    <row r="13" spans="1:112" x14ac:dyDescent="0.35">
      <c r="A13" s="16" t="s">
        <v>996</v>
      </c>
      <c r="C13" t="s">
        <v>2930</v>
      </c>
      <c r="D13" s="25"/>
      <c r="E13"/>
      <c r="F13" s="16" t="s">
        <v>5486</v>
      </c>
      <c r="G13" s="16"/>
      <c r="K13" s="16"/>
      <c r="L13" s="16"/>
      <c r="M13" s="16"/>
      <c r="N13" s="16"/>
      <c r="O13" s="16" t="s">
        <v>5469</v>
      </c>
      <c r="P13" s="16"/>
      <c r="Q13" s="16"/>
      <c r="R13" s="16"/>
      <c r="S13" s="16"/>
      <c r="T13" s="16"/>
      <c r="U13" s="16"/>
      <c r="V13" s="16"/>
      <c r="AK13" s="16"/>
      <c r="AX13" s="24"/>
      <c r="BB13" s="22"/>
      <c r="BG13" s="16"/>
      <c r="BH13" s="16"/>
      <c r="BO13" s="16" t="s">
        <v>2931</v>
      </c>
      <c r="BP13" s="16" t="s">
        <v>2932</v>
      </c>
      <c r="BQ13" s="16" t="s">
        <v>2933</v>
      </c>
      <c r="BR13" s="16"/>
      <c r="CA13" s="16"/>
      <c r="CE13" s="16" t="s">
        <v>119</v>
      </c>
      <c r="CF13" s="16" t="s">
        <v>2834</v>
      </c>
      <c r="CG13" s="16" t="s">
        <v>2931</v>
      </c>
      <c r="CH13" s="16" t="s">
        <v>2932</v>
      </c>
      <c r="CI13" s="16" t="s">
        <v>2934</v>
      </c>
      <c r="CJ13" s="16" t="s">
        <v>2935</v>
      </c>
      <c r="CK13" s="16" t="s">
        <v>2930</v>
      </c>
      <c r="CL13" s="16" t="s">
        <v>2936</v>
      </c>
      <c r="CM13" s="16" t="s">
        <v>2937</v>
      </c>
      <c r="CN13" s="16" t="s">
        <v>2879</v>
      </c>
      <c r="CR13" s="17"/>
      <c r="CV13" s="16"/>
      <c r="CY13" s="16"/>
      <c r="CZ13" s="16"/>
      <c r="DA13" s="16"/>
      <c r="DC13" s="16"/>
      <c r="DH13" s="16"/>
    </row>
    <row r="14" spans="1:112" x14ac:dyDescent="0.35">
      <c r="A14" s="16" t="s">
        <v>996</v>
      </c>
      <c r="C14" t="s">
        <v>2938</v>
      </c>
      <c r="D14" s="25"/>
      <c r="E14"/>
      <c r="F14" s="16" t="s">
        <v>5486</v>
      </c>
      <c r="G14" s="16"/>
      <c r="K14" s="16"/>
      <c r="L14" s="16"/>
      <c r="M14" s="16"/>
      <c r="N14" s="16"/>
      <c r="O14" s="16" t="s">
        <v>5469</v>
      </c>
      <c r="P14" s="16"/>
      <c r="Q14" s="16"/>
      <c r="R14" s="16"/>
      <c r="S14" s="16"/>
      <c r="T14" s="16"/>
      <c r="U14" s="16"/>
      <c r="V14" s="16"/>
      <c r="AK14" s="16"/>
      <c r="AX14" s="24"/>
      <c r="BB14" s="22"/>
      <c r="BG14" s="16"/>
      <c r="BH14" s="16"/>
      <c r="BO14" s="16" t="s">
        <v>2939</v>
      </c>
      <c r="BP14" s="16" t="s">
        <v>2940</v>
      </c>
      <c r="BQ14" s="16" t="s">
        <v>2941</v>
      </c>
      <c r="BR14" s="16"/>
      <c r="CA14" s="16"/>
      <c r="CE14" s="16" t="s">
        <v>119</v>
      </c>
      <c r="CF14" s="16" t="s">
        <v>2834</v>
      </c>
      <c r="CG14" s="16" t="s">
        <v>2939</v>
      </c>
      <c r="CH14" s="16" t="s">
        <v>2940</v>
      </c>
      <c r="CI14" s="16" t="s">
        <v>2942</v>
      </c>
      <c r="CJ14" s="16" t="s">
        <v>2943</v>
      </c>
      <c r="CK14" s="16" t="s">
        <v>2938</v>
      </c>
      <c r="CL14" s="16" t="s">
        <v>2944</v>
      </c>
      <c r="CM14" s="16" t="s">
        <v>2945</v>
      </c>
      <c r="CN14" s="16" t="s">
        <v>2946</v>
      </c>
      <c r="CR14" s="17"/>
      <c r="CV14" s="16"/>
      <c r="CY14" s="16"/>
      <c r="CZ14" s="16"/>
      <c r="DA14" s="16"/>
      <c r="DC14" s="16"/>
      <c r="DH14" s="16"/>
    </row>
    <row r="15" spans="1:112" x14ac:dyDescent="0.35">
      <c r="A15" s="16" t="s">
        <v>996</v>
      </c>
      <c r="C15" t="s">
        <v>2947</v>
      </c>
      <c r="D15" s="25"/>
      <c r="E15"/>
      <c r="F15" s="16" t="s">
        <v>5486</v>
      </c>
      <c r="G15" s="16"/>
      <c r="K15" s="16"/>
      <c r="L15" s="16"/>
      <c r="M15" s="16"/>
      <c r="N15" s="16"/>
      <c r="O15" s="16" t="s">
        <v>5469</v>
      </c>
      <c r="P15" s="16"/>
      <c r="Q15" s="16"/>
      <c r="R15" s="16"/>
      <c r="S15" s="16"/>
      <c r="T15" s="16"/>
      <c r="U15" s="16"/>
      <c r="V15" s="16"/>
      <c r="AK15" s="16"/>
      <c r="AX15" s="24"/>
      <c r="BB15" s="22"/>
      <c r="BG15" s="16"/>
      <c r="BH15" s="16"/>
      <c r="BO15" s="16" t="s">
        <v>2948</v>
      </c>
      <c r="BP15" s="16" t="s">
        <v>2949</v>
      </c>
      <c r="BQ15" s="16" t="s">
        <v>2950</v>
      </c>
      <c r="BR15" s="16"/>
      <c r="CA15" s="16"/>
      <c r="CE15" s="16" t="s">
        <v>119</v>
      </c>
      <c r="CF15" s="16" t="s">
        <v>2834</v>
      </c>
      <c r="CG15" s="16" t="s">
        <v>2948</v>
      </c>
      <c r="CH15" s="16" t="s">
        <v>2949</v>
      </c>
      <c r="CI15" s="16" t="s">
        <v>2951</v>
      </c>
      <c r="CJ15" s="16" t="s">
        <v>2952</v>
      </c>
      <c r="CK15" s="16" t="s">
        <v>2947</v>
      </c>
      <c r="CL15" s="16" t="s">
        <v>2953</v>
      </c>
      <c r="CM15" s="16" t="s">
        <v>2954</v>
      </c>
      <c r="CN15" s="16" t="s">
        <v>2955</v>
      </c>
      <c r="CR15" s="17"/>
      <c r="CV15" s="16"/>
      <c r="CY15" s="16"/>
      <c r="CZ15" s="16"/>
      <c r="DA15" s="16"/>
      <c r="DC15" s="16"/>
      <c r="DH15" s="16"/>
    </row>
    <row r="16" spans="1:112" x14ac:dyDescent="0.35">
      <c r="A16" s="16" t="s">
        <v>996</v>
      </c>
      <c r="C16" t="s">
        <v>2956</v>
      </c>
      <c r="D16" s="25"/>
      <c r="E16"/>
      <c r="F16" s="16" t="s">
        <v>5486</v>
      </c>
      <c r="G16" s="16"/>
      <c r="K16" s="16"/>
      <c r="L16" s="16"/>
      <c r="M16" s="16"/>
      <c r="N16" s="16"/>
      <c r="O16" s="16" t="s">
        <v>5469</v>
      </c>
      <c r="P16" s="16"/>
      <c r="Q16" s="16"/>
      <c r="R16" s="16"/>
      <c r="S16" s="16"/>
      <c r="T16" s="16"/>
      <c r="U16" s="16"/>
      <c r="V16" s="16"/>
      <c r="AK16" s="16"/>
      <c r="AX16" s="24"/>
      <c r="BB16" s="22"/>
      <c r="BG16" s="16"/>
      <c r="BH16" s="16"/>
      <c r="BO16" s="16" t="s">
        <v>2957</v>
      </c>
      <c r="BP16" s="16" t="s">
        <v>2958</v>
      </c>
      <c r="BQ16" s="16" t="s">
        <v>2959</v>
      </c>
      <c r="BR16" s="16"/>
      <c r="CA16" s="16"/>
      <c r="CE16" s="16" t="s">
        <v>119</v>
      </c>
      <c r="CF16" s="16" t="s">
        <v>2834</v>
      </c>
      <c r="CG16" s="16" t="s">
        <v>2957</v>
      </c>
      <c r="CH16" s="16" t="s">
        <v>2958</v>
      </c>
      <c r="CI16" s="16" t="s">
        <v>5636</v>
      </c>
      <c r="CJ16" s="16" t="s">
        <v>2960</v>
      </c>
      <c r="CK16" s="16" t="s">
        <v>2956</v>
      </c>
      <c r="CL16" s="16" t="s">
        <v>2961</v>
      </c>
      <c r="CM16" s="16" t="s">
        <v>2962</v>
      </c>
      <c r="CN16" s="16" t="s">
        <v>2921</v>
      </c>
      <c r="CR16" s="17"/>
      <c r="CV16" s="16"/>
      <c r="CY16" s="16"/>
      <c r="CZ16" s="16"/>
      <c r="DA16" s="16"/>
      <c r="DC16" s="16"/>
      <c r="DH16" s="16"/>
    </row>
    <row r="17" spans="1:112" x14ac:dyDescent="0.35">
      <c r="A17" s="16" t="s">
        <v>996</v>
      </c>
      <c r="C17" t="s">
        <v>2963</v>
      </c>
      <c r="D17" s="25"/>
      <c r="E17"/>
      <c r="F17" s="16" t="s">
        <v>5486</v>
      </c>
      <c r="G17" s="16"/>
      <c r="K17" s="16"/>
      <c r="L17" s="16"/>
      <c r="M17" s="16"/>
      <c r="N17" s="16"/>
      <c r="O17" s="16" t="s">
        <v>5469</v>
      </c>
      <c r="P17" s="16"/>
      <c r="Q17" s="16"/>
      <c r="R17" s="16"/>
      <c r="S17" s="16"/>
      <c r="T17" s="16"/>
      <c r="U17" s="16"/>
      <c r="V17" s="16"/>
      <c r="AK17" s="16"/>
      <c r="AX17" s="24"/>
      <c r="BB17" s="22"/>
      <c r="BG17" s="16"/>
      <c r="BH17" s="16"/>
      <c r="BO17" s="16" t="s">
        <v>2964</v>
      </c>
      <c r="BP17" s="16" t="s">
        <v>2965</v>
      </c>
      <c r="BQ17" s="16" t="s">
        <v>2966</v>
      </c>
      <c r="BR17" s="16"/>
      <c r="CA17" s="16"/>
      <c r="CE17" s="16" t="s">
        <v>119</v>
      </c>
      <c r="CF17" s="16" t="s">
        <v>2834</v>
      </c>
      <c r="CG17" s="16" t="s">
        <v>2964</v>
      </c>
      <c r="CH17" s="16" t="s">
        <v>2965</v>
      </c>
      <c r="CI17" s="16" t="s">
        <v>2967</v>
      </c>
      <c r="CJ17" s="16" t="s">
        <v>2968</v>
      </c>
      <c r="CK17" s="16" t="s">
        <v>2963</v>
      </c>
      <c r="CL17" s="16" t="s">
        <v>2969</v>
      </c>
      <c r="CM17" s="16" t="s">
        <v>2911</v>
      </c>
      <c r="CN17" s="16" t="s">
        <v>2970</v>
      </c>
      <c r="CR17" s="17"/>
      <c r="CV17" s="16"/>
      <c r="CY17" s="16"/>
      <c r="CZ17" s="16"/>
      <c r="DA17" s="16"/>
      <c r="DC17" s="16"/>
      <c r="DH17" s="16"/>
    </row>
    <row r="18" spans="1:112" x14ac:dyDescent="0.35">
      <c r="A18" s="16" t="s">
        <v>996</v>
      </c>
      <c r="C18" t="s">
        <v>2971</v>
      </c>
      <c r="D18" s="25"/>
      <c r="E18"/>
      <c r="F18" s="16" t="s">
        <v>5486</v>
      </c>
      <c r="G18" s="16"/>
      <c r="K18" s="16"/>
      <c r="L18" s="16"/>
      <c r="M18" s="16"/>
      <c r="N18" s="16"/>
      <c r="O18" s="16" t="s">
        <v>5469</v>
      </c>
      <c r="P18" s="16"/>
      <c r="Q18" s="16"/>
      <c r="R18" s="16"/>
      <c r="S18" s="16"/>
      <c r="T18" s="16"/>
      <c r="U18" s="16"/>
      <c r="V18" s="16"/>
      <c r="AK18" s="16"/>
      <c r="AX18" s="24"/>
      <c r="BB18" s="22"/>
      <c r="BG18" s="16"/>
      <c r="BH18" s="16"/>
      <c r="BO18" s="16" t="s">
        <v>2972</v>
      </c>
      <c r="BP18" s="16" t="s">
        <v>2973</v>
      </c>
      <c r="BQ18" s="16" t="s">
        <v>2974</v>
      </c>
      <c r="BR18" s="16"/>
      <c r="CA18" s="16"/>
      <c r="CE18" s="16" t="s">
        <v>119</v>
      </c>
      <c r="CF18" s="16" t="s">
        <v>2834</v>
      </c>
      <c r="CG18" s="16" t="s">
        <v>2972</v>
      </c>
      <c r="CH18" s="16" t="s">
        <v>2973</v>
      </c>
      <c r="CI18" s="16" t="s">
        <v>2975</v>
      </c>
      <c r="CJ18" s="16" t="s">
        <v>2976</v>
      </c>
      <c r="CK18" s="16" t="s">
        <v>2971</v>
      </c>
      <c r="CL18" s="16" t="s">
        <v>2944</v>
      </c>
      <c r="CM18" s="16" t="s">
        <v>2846</v>
      </c>
      <c r="CN18" s="16" t="s">
        <v>2977</v>
      </c>
      <c r="CR18" s="17"/>
      <c r="CV18" s="16"/>
      <c r="CY18" s="16"/>
      <c r="CZ18" s="16"/>
      <c r="DA18" s="16"/>
      <c r="DC18" s="16"/>
      <c r="DH18" s="16"/>
    </row>
    <row r="19" spans="1:112" x14ac:dyDescent="0.35">
      <c r="A19" s="16" t="s">
        <v>996</v>
      </c>
      <c r="C19" t="s">
        <v>2978</v>
      </c>
      <c r="D19" s="25"/>
      <c r="E19"/>
      <c r="F19" s="16" t="s">
        <v>5486</v>
      </c>
      <c r="G19" s="16"/>
      <c r="K19" s="16"/>
      <c r="L19" s="16"/>
      <c r="M19" s="16"/>
      <c r="N19" s="16"/>
      <c r="O19" s="16" t="s">
        <v>5469</v>
      </c>
      <c r="P19" s="16"/>
      <c r="Q19" s="16"/>
      <c r="R19" s="16"/>
      <c r="S19" s="16"/>
      <c r="T19" s="16"/>
      <c r="U19" s="16"/>
      <c r="V19" s="16"/>
      <c r="AK19" s="16"/>
      <c r="AX19" s="24"/>
      <c r="BB19" s="22"/>
      <c r="BG19" s="16"/>
      <c r="BH19" s="16"/>
      <c r="BO19" s="16" t="s">
        <v>2979</v>
      </c>
      <c r="BP19" s="16" t="s">
        <v>2980</v>
      </c>
      <c r="BQ19" s="16" t="s">
        <v>2981</v>
      </c>
      <c r="BR19" s="16"/>
      <c r="CA19" s="16"/>
      <c r="CE19" s="16" t="s">
        <v>119</v>
      </c>
      <c r="CF19" s="16" t="s">
        <v>2834</v>
      </c>
      <c r="CG19" s="16" t="s">
        <v>2979</v>
      </c>
      <c r="CH19" s="16" t="s">
        <v>2980</v>
      </c>
      <c r="CI19" s="16" t="s">
        <v>2982</v>
      </c>
      <c r="CJ19" s="16" t="s">
        <v>2983</v>
      </c>
      <c r="CK19" s="16" t="s">
        <v>2978</v>
      </c>
      <c r="CL19" s="16" t="s">
        <v>2895</v>
      </c>
      <c r="CM19" s="16" t="s">
        <v>2984</v>
      </c>
      <c r="CN19" s="16" t="s">
        <v>2985</v>
      </c>
      <c r="CR19" s="17"/>
      <c r="CV19" s="16"/>
      <c r="CY19" s="16"/>
      <c r="CZ19" s="16"/>
      <c r="DA19" s="16"/>
      <c r="DC19" s="16"/>
      <c r="DH19" s="16"/>
    </row>
    <row r="20" spans="1:112" x14ac:dyDescent="0.35">
      <c r="A20" s="16" t="s">
        <v>996</v>
      </c>
      <c r="C20" t="s">
        <v>2986</v>
      </c>
      <c r="D20" s="25"/>
      <c r="E20"/>
      <c r="F20" s="16" t="s">
        <v>5486</v>
      </c>
      <c r="G20" s="16"/>
      <c r="K20" s="16"/>
      <c r="L20" s="16"/>
      <c r="M20" s="16"/>
      <c r="N20" s="16"/>
      <c r="O20" s="16" t="s">
        <v>5469</v>
      </c>
      <c r="P20" s="16"/>
      <c r="Q20" s="16"/>
      <c r="R20" s="16"/>
      <c r="S20" s="16"/>
      <c r="T20" s="16"/>
      <c r="U20" s="16"/>
      <c r="V20" s="16"/>
      <c r="AK20" s="16"/>
      <c r="AX20" s="24"/>
      <c r="BB20" s="22"/>
      <c r="BG20" s="16"/>
      <c r="BH20" s="16"/>
      <c r="BO20" s="16" t="s">
        <v>2987</v>
      </c>
      <c r="BP20" s="16" t="s">
        <v>2988</v>
      </c>
      <c r="BQ20" s="16" t="s">
        <v>2989</v>
      </c>
      <c r="BR20" s="16"/>
      <c r="CA20" s="16"/>
      <c r="CE20" s="16" t="s">
        <v>119</v>
      </c>
      <c r="CF20" s="16" t="s">
        <v>2834</v>
      </c>
      <c r="CG20" s="16" t="s">
        <v>2987</v>
      </c>
      <c r="CH20" s="16" t="s">
        <v>2988</v>
      </c>
      <c r="CI20" s="16" t="s">
        <v>2990</v>
      </c>
      <c r="CJ20" s="16" t="s">
        <v>2991</v>
      </c>
      <c r="CK20" s="16" t="s">
        <v>2986</v>
      </c>
      <c r="CL20" s="16" t="s">
        <v>2886</v>
      </c>
      <c r="CM20" s="16" t="s">
        <v>2846</v>
      </c>
      <c r="CN20" s="16" t="s">
        <v>2992</v>
      </c>
      <c r="CR20" s="17"/>
      <c r="CV20" s="16"/>
      <c r="CY20" s="16"/>
      <c r="CZ20" s="16"/>
      <c r="DA20" s="16"/>
      <c r="DC20" s="16"/>
      <c r="DH20" s="16"/>
    </row>
    <row r="21" spans="1:112" x14ac:dyDescent="0.35">
      <c r="A21" s="16" t="s">
        <v>996</v>
      </c>
      <c r="C21" t="s">
        <v>2993</v>
      </c>
      <c r="D21" s="25"/>
      <c r="E21"/>
      <c r="F21" s="16" t="s">
        <v>5486</v>
      </c>
      <c r="G21" s="16"/>
      <c r="K21" s="16"/>
      <c r="L21" s="16"/>
      <c r="M21" s="16"/>
      <c r="N21" s="16"/>
      <c r="O21" s="16" t="s">
        <v>5469</v>
      </c>
      <c r="P21" s="16"/>
      <c r="Q21" s="16"/>
      <c r="R21" s="16"/>
      <c r="S21" s="16"/>
      <c r="T21" s="16"/>
      <c r="U21" s="16"/>
      <c r="V21" s="16"/>
      <c r="AK21" s="16"/>
      <c r="AX21" s="24"/>
      <c r="BB21" s="22"/>
      <c r="BG21" s="16"/>
      <c r="BH21" s="16"/>
      <c r="BO21" s="16" t="s">
        <v>2994</v>
      </c>
      <c r="BP21" s="16" t="s">
        <v>2995</v>
      </c>
      <c r="BQ21" s="16" t="s">
        <v>2996</v>
      </c>
      <c r="BR21" s="16"/>
      <c r="CA21" s="16"/>
      <c r="CE21" s="16" t="s">
        <v>119</v>
      </c>
      <c r="CF21" s="16" t="s">
        <v>2834</v>
      </c>
      <c r="CG21" s="16" t="s">
        <v>2994</v>
      </c>
      <c r="CH21" s="16" t="s">
        <v>2995</v>
      </c>
      <c r="CI21" s="16" t="s">
        <v>2997</v>
      </c>
      <c r="CJ21" s="16" t="s">
        <v>2998</v>
      </c>
      <c r="CK21" s="16" t="s">
        <v>2993</v>
      </c>
      <c r="CL21" s="16" t="s">
        <v>2999</v>
      </c>
      <c r="CM21" s="16" t="s">
        <v>2863</v>
      </c>
      <c r="CN21" s="16" t="s">
        <v>2955</v>
      </c>
      <c r="CR21" s="17"/>
      <c r="CV21" s="16"/>
      <c r="CY21" s="16"/>
      <c r="CZ21" s="16"/>
      <c r="DA21" s="16"/>
      <c r="DC21" s="16"/>
      <c r="DH21" s="16"/>
    </row>
    <row r="22" spans="1:112" x14ac:dyDescent="0.35">
      <c r="A22" s="16" t="s">
        <v>996</v>
      </c>
      <c r="C22" t="s">
        <v>3000</v>
      </c>
      <c r="D22" s="25"/>
      <c r="E22"/>
      <c r="F22" s="16" t="s">
        <v>5486</v>
      </c>
      <c r="G22" s="16"/>
      <c r="K22" s="16"/>
      <c r="L22" s="16"/>
      <c r="M22" s="16"/>
      <c r="N22" s="16"/>
      <c r="O22" s="16" t="s">
        <v>5469</v>
      </c>
      <c r="P22" s="16"/>
      <c r="Q22" s="16"/>
      <c r="R22" s="16"/>
      <c r="S22" s="16"/>
      <c r="T22" s="16"/>
      <c r="U22" s="16"/>
      <c r="V22" s="16"/>
      <c r="AK22" s="16"/>
      <c r="AX22" s="24"/>
      <c r="BB22" s="22"/>
      <c r="BG22" s="16"/>
      <c r="BH22" s="16"/>
      <c r="BO22" s="16" t="s">
        <v>3001</v>
      </c>
      <c r="BP22" s="16" t="s">
        <v>3002</v>
      </c>
      <c r="BQ22" s="16" t="s">
        <v>3003</v>
      </c>
      <c r="BR22" s="16"/>
      <c r="CA22" s="16"/>
      <c r="CE22" s="16" t="s">
        <v>119</v>
      </c>
      <c r="CF22" s="16" t="s">
        <v>2834</v>
      </c>
      <c r="CG22" s="16" t="s">
        <v>3001</v>
      </c>
      <c r="CH22" s="16" t="s">
        <v>3002</v>
      </c>
      <c r="CI22" s="16" t="s">
        <v>3004</v>
      </c>
      <c r="CJ22" s="16" t="s">
        <v>3005</v>
      </c>
      <c r="CK22" s="16" t="s">
        <v>3000</v>
      </c>
      <c r="CL22" s="16" t="s">
        <v>2886</v>
      </c>
      <c r="CM22" s="16" t="s">
        <v>3006</v>
      </c>
      <c r="CN22" s="16" t="s">
        <v>3007</v>
      </c>
      <c r="CR22" s="17"/>
      <c r="CV22" s="16"/>
      <c r="CY22" s="16"/>
      <c r="CZ22" s="16"/>
      <c r="DA22" s="16"/>
      <c r="DC22" s="16"/>
      <c r="DH22" s="16"/>
    </row>
    <row r="23" spans="1:112" x14ac:dyDescent="0.35">
      <c r="A23" s="16" t="s">
        <v>996</v>
      </c>
      <c r="C23" t="s">
        <v>3008</v>
      </c>
      <c r="D23" s="25"/>
      <c r="E23"/>
      <c r="F23" s="16" t="s">
        <v>5486</v>
      </c>
      <c r="G23" s="16"/>
      <c r="K23" s="16"/>
      <c r="L23" s="16"/>
      <c r="M23" s="16"/>
      <c r="N23" s="16"/>
      <c r="O23" s="16" t="s">
        <v>5469</v>
      </c>
      <c r="P23" s="16"/>
      <c r="Q23" s="16"/>
      <c r="R23" s="16"/>
      <c r="S23" s="16"/>
      <c r="T23" s="16"/>
      <c r="U23" s="16"/>
      <c r="V23" s="16"/>
      <c r="AK23" s="16"/>
      <c r="AX23" s="24"/>
      <c r="BB23" s="22"/>
      <c r="BG23" s="16"/>
      <c r="BH23" s="16"/>
      <c r="BO23" s="16" t="s">
        <v>3009</v>
      </c>
      <c r="BP23" s="16" t="s">
        <v>3010</v>
      </c>
      <c r="BQ23" s="16" t="s">
        <v>3011</v>
      </c>
      <c r="BR23" s="16"/>
      <c r="CA23" s="16"/>
      <c r="CE23" s="16" t="s">
        <v>119</v>
      </c>
      <c r="CF23" s="16" t="s">
        <v>2834</v>
      </c>
      <c r="CG23" s="16" t="s">
        <v>3009</v>
      </c>
      <c r="CH23" s="16" t="s">
        <v>3010</v>
      </c>
      <c r="CI23" s="16" t="s">
        <v>3012</v>
      </c>
      <c r="CJ23" s="16" t="s">
        <v>3013</v>
      </c>
      <c r="CK23" s="16" t="s">
        <v>3008</v>
      </c>
      <c r="CL23" s="16" t="s">
        <v>3014</v>
      </c>
      <c r="CM23" s="16" t="s">
        <v>3015</v>
      </c>
      <c r="CN23" s="16" t="s">
        <v>2955</v>
      </c>
      <c r="CR23" s="17"/>
      <c r="CV23" s="16"/>
      <c r="CY23" s="16"/>
      <c r="CZ23" s="16"/>
      <c r="DA23" s="16"/>
      <c r="DC23" s="16"/>
      <c r="DH23" s="16"/>
    </row>
    <row r="24" spans="1:112" x14ac:dyDescent="0.35">
      <c r="A24" s="16" t="s">
        <v>996</v>
      </c>
      <c r="C24" t="s">
        <v>3016</v>
      </c>
      <c r="D24" s="25"/>
      <c r="E24"/>
      <c r="F24" s="16" t="s">
        <v>5486</v>
      </c>
      <c r="G24" s="16"/>
      <c r="K24" s="16"/>
      <c r="L24" s="16"/>
      <c r="M24" s="16"/>
      <c r="N24" s="16"/>
      <c r="O24" s="16" t="s">
        <v>5469</v>
      </c>
      <c r="P24" s="16"/>
      <c r="Q24" s="16"/>
      <c r="R24" s="16"/>
      <c r="S24" s="16"/>
      <c r="T24" s="16"/>
      <c r="U24" s="16"/>
      <c r="V24" s="16"/>
      <c r="AK24" s="16"/>
      <c r="AX24" s="24"/>
      <c r="BB24" s="22"/>
      <c r="BG24" s="16"/>
      <c r="BH24" s="16"/>
      <c r="BO24" s="16" t="s">
        <v>3017</v>
      </c>
      <c r="BP24" s="16" t="s">
        <v>3018</v>
      </c>
      <c r="BQ24" s="16" t="s">
        <v>3019</v>
      </c>
      <c r="BR24" s="16"/>
      <c r="CA24" s="16"/>
      <c r="CE24" s="16" t="s">
        <v>119</v>
      </c>
      <c r="CF24" s="16" t="s">
        <v>2834</v>
      </c>
      <c r="CG24" s="16" t="s">
        <v>3017</v>
      </c>
      <c r="CH24" s="16" t="s">
        <v>3018</v>
      </c>
      <c r="CI24" s="16" t="s">
        <v>3020</v>
      </c>
      <c r="CJ24" s="16" t="s">
        <v>3021</v>
      </c>
      <c r="CK24" s="16" t="s">
        <v>3016</v>
      </c>
      <c r="CL24" s="16" t="s">
        <v>2944</v>
      </c>
      <c r="CM24" s="16" t="s">
        <v>3022</v>
      </c>
      <c r="CN24" s="16" t="s">
        <v>3023</v>
      </c>
      <c r="CR24" s="17"/>
      <c r="CV24" s="16"/>
      <c r="CY24" s="16"/>
      <c r="CZ24" s="16"/>
      <c r="DA24" s="16"/>
      <c r="DC24" s="16"/>
      <c r="DH24" s="16"/>
    </row>
    <row r="25" spans="1:112" x14ac:dyDescent="0.35">
      <c r="A25" s="16" t="s">
        <v>996</v>
      </c>
      <c r="C25" t="s">
        <v>3024</v>
      </c>
      <c r="D25" s="25"/>
      <c r="E25"/>
      <c r="F25" s="16" t="s">
        <v>5486</v>
      </c>
      <c r="G25" s="16"/>
      <c r="K25" s="16"/>
      <c r="L25" s="16"/>
      <c r="M25" s="16"/>
      <c r="N25" s="16"/>
      <c r="O25" s="16" t="s">
        <v>5469</v>
      </c>
      <c r="P25" s="16"/>
      <c r="Q25" s="16"/>
      <c r="R25" s="16"/>
      <c r="S25" s="16"/>
      <c r="T25" s="16"/>
      <c r="U25" s="16"/>
      <c r="V25" s="16"/>
      <c r="AK25" s="16"/>
      <c r="AX25" s="24"/>
      <c r="BB25" s="22"/>
      <c r="BG25" s="16"/>
      <c r="BH25" s="16"/>
      <c r="BO25" s="16" t="s">
        <v>3025</v>
      </c>
      <c r="BP25" s="16" t="s">
        <v>3026</v>
      </c>
      <c r="BQ25" s="16" t="s">
        <v>3027</v>
      </c>
      <c r="BR25" s="16"/>
      <c r="CA25" s="16"/>
      <c r="CE25" s="16" t="s">
        <v>119</v>
      </c>
      <c r="CF25" s="16" t="s">
        <v>2834</v>
      </c>
      <c r="CG25" s="16" t="s">
        <v>3025</v>
      </c>
      <c r="CH25" s="16" t="s">
        <v>3026</v>
      </c>
      <c r="CI25" s="16" t="s">
        <v>3028</v>
      </c>
      <c r="CJ25" s="16" t="s">
        <v>3029</v>
      </c>
      <c r="CK25" s="16" t="s">
        <v>3024</v>
      </c>
      <c r="CL25" s="16" t="s">
        <v>2895</v>
      </c>
      <c r="CM25" s="16" t="s">
        <v>3030</v>
      </c>
      <c r="CN25" s="16" t="s">
        <v>3031</v>
      </c>
      <c r="CR25" s="17"/>
      <c r="CV25" s="16"/>
      <c r="CY25" s="16"/>
      <c r="CZ25" s="16"/>
      <c r="DA25" s="16"/>
      <c r="DC25" s="16"/>
      <c r="DH25" s="16"/>
    </row>
    <row r="26" spans="1:112" x14ac:dyDescent="0.35">
      <c r="A26" s="16" t="s">
        <v>996</v>
      </c>
      <c r="C26" t="s">
        <v>3032</v>
      </c>
      <c r="D26" s="25"/>
      <c r="E26"/>
      <c r="F26" s="16" t="s">
        <v>5486</v>
      </c>
      <c r="G26" s="16"/>
      <c r="K26" s="16"/>
      <c r="L26" s="16"/>
      <c r="M26" s="16"/>
      <c r="N26" s="16"/>
      <c r="O26" s="16" t="s">
        <v>5469</v>
      </c>
      <c r="P26" s="16"/>
      <c r="Q26" s="16"/>
      <c r="R26" s="16"/>
      <c r="S26" s="16"/>
      <c r="T26" s="16"/>
      <c r="U26" s="16"/>
      <c r="V26" s="16"/>
      <c r="AK26" s="16"/>
      <c r="AX26" s="24"/>
      <c r="BB26" s="22"/>
      <c r="BG26" s="16"/>
      <c r="BH26" s="16"/>
      <c r="BO26" s="16" t="s">
        <v>3033</v>
      </c>
      <c r="BP26" s="16" t="s">
        <v>3034</v>
      </c>
      <c r="BQ26" s="16" t="s">
        <v>3035</v>
      </c>
      <c r="BR26" s="16"/>
      <c r="CA26" s="16"/>
      <c r="CE26" s="16" t="s">
        <v>119</v>
      </c>
      <c r="CF26" s="16" t="s">
        <v>2834</v>
      </c>
      <c r="CG26" s="16" t="s">
        <v>3033</v>
      </c>
      <c r="CH26" s="16" t="s">
        <v>3034</v>
      </c>
      <c r="CI26" s="16" t="s">
        <v>3036</v>
      </c>
      <c r="CJ26" s="16" t="s">
        <v>3037</v>
      </c>
      <c r="CK26" s="16" t="s">
        <v>3032</v>
      </c>
      <c r="CL26" s="16" t="s">
        <v>3038</v>
      </c>
      <c r="CM26" s="16" t="s">
        <v>3039</v>
      </c>
      <c r="CN26" s="16" t="s">
        <v>2985</v>
      </c>
      <c r="CR26" s="17"/>
      <c r="CV26" s="16"/>
      <c r="CY26" s="16"/>
      <c r="CZ26" s="16"/>
      <c r="DA26" s="16"/>
      <c r="DC26" s="16"/>
      <c r="DH26" s="16"/>
    </row>
    <row r="27" spans="1:112" x14ac:dyDescent="0.35">
      <c r="A27" s="16" t="s">
        <v>996</v>
      </c>
      <c r="C27" t="s">
        <v>3040</v>
      </c>
      <c r="D27" s="25"/>
      <c r="E27"/>
      <c r="F27" s="16" t="s">
        <v>5486</v>
      </c>
      <c r="G27" s="16"/>
      <c r="K27" s="16"/>
      <c r="L27" s="16"/>
      <c r="M27" s="16"/>
      <c r="N27" s="16"/>
      <c r="O27" s="16" t="s">
        <v>5469</v>
      </c>
      <c r="P27" s="16"/>
      <c r="Q27" s="16"/>
      <c r="R27" s="16"/>
      <c r="S27" s="16"/>
      <c r="T27" s="16"/>
      <c r="U27" s="16"/>
      <c r="V27" s="16"/>
      <c r="AK27" s="16"/>
      <c r="AX27" s="24"/>
      <c r="BB27" s="22"/>
      <c r="BG27" s="16"/>
      <c r="BH27" s="16"/>
      <c r="BO27" s="16" t="s">
        <v>3041</v>
      </c>
      <c r="BP27" s="16" t="s">
        <v>3042</v>
      </c>
      <c r="BQ27" s="16" t="s">
        <v>3043</v>
      </c>
      <c r="BR27" s="16"/>
      <c r="CA27" s="16"/>
      <c r="CE27" s="16" t="s">
        <v>119</v>
      </c>
      <c r="CF27" s="16" t="s">
        <v>2834</v>
      </c>
      <c r="CG27" s="16" t="s">
        <v>3041</v>
      </c>
      <c r="CH27" s="16" t="s">
        <v>3042</v>
      </c>
      <c r="CI27" s="16" t="s">
        <v>3044</v>
      </c>
      <c r="CJ27" s="16" t="s">
        <v>3045</v>
      </c>
      <c r="CK27" s="16" t="s">
        <v>3040</v>
      </c>
      <c r="CL27" s="16" t="s">
        <v>2886</v>
      </c>
      <c r="CM27" s="16" t="s">
        <v>3046</v>
      </c>
      <c r="CN27" s="16" t="s">
        <v>3047</v>
      </c>
      <c r="CR27" s="17"/>
      <c r="CV27" s="16"/>
      <c r="CY27" s="16"/>
      <c r="CZ27" s="16"/>
      <c r="DA27" s="16"/>
      <c r="DC27" s="16"/>
      <c r="DH27" s="16"/>
    </row>
    <row r="28" spans="1:112" x14ac:dyDescent="0.35">
      <c r="A28" s="16" t="s">
        <v>996</v>
      </c>
      <c r="C28" t="s">
        <v>3048</v>
      </c>
      <c r="D28" s="25"/>
      <c r="E28"/>
      <c r="F28" s="16" t="s">
        <v>5486</v>
      </c>
      <c r="G28" s="16"/>
      <c r="K28" s="16"/>
      <c r="L28" s="16"/>
      <c r="M28" s="16"/>
      <c r="N28" s="16"/>
      <c r="O28" s="16" t="s">
        <v>5469</v>
      </c>
      <c r="P28" s="16"/>
      <c r="Q28" s="16"/>
      <c r="R28" s="16"/>
      <c r="S28" s="16"/>
      <c r="T28" s="16"/>
      <c r="U28" s="16"/>
      <c r="V28" s="16"/>
      <c r="AK28" s="16"/>
      <c r="AX28" s="24"/>
      <c r="BB28" s="22"/>
      <c r="BG28" s="16"/>
      <c r="BH28" s="16"/>
      <c r="BO28" s="16" t="s">
        <v>3049</v>
      </c>
      <c r="BP28" s="16" t="s">
        <v>3050</v>
      </c>
      <c r="BQ28" s="16" t="s">
        <v>3051</v>
      </c>
      <c r="BR28" s="16"/>
      <c r="CA28" s="16"/>
      <c r="CE28" s="16" t="s">
        <v>119</v>
      </c>
      <c r="CF28" s="16" t="s">
        <v>2834</v>
      </c>
      <c r="CG28" s="16" t="s">
        <v>3049</v>
      </c>
      <c r="CH28" s="16" t="s">
        <v>3050</v>
      </c>
      <c r="CI28" s="16" t="s">
        <v>3052</v>
      </c>
      <c r="CJ28" s="16" t="s">
        <v>3053</v>
      </c>
      <c r="CK28" s="16" t="s">
        <v>3048</v>
      </c>
      <c r="CL28" s="16" t="s">
        <v>3054</v>
      </c>
      <c r="CM28" s="16" t="s">
        <v>3055</v>
      </c>
      <c r="CN28" s="16" t="s">
        <v>3056</v>
      </c>
      <c r="CR28" s="17"/>
      <c r="CV28" s="16"/>
      <c r="CY28" s="16"/>
      <c r="CZ28" s="16"/>
      <c r="DA28" s="16"/>
      <c r="DC28" s="16"/>
      <c r="DH28" s="16"/>
    </row>
    <row r="29" spans="1:112" x14ac:dyDescent="0.35">
      <c r="A29" s="16" t="s">
        <v>996</v>
      </c>
      <c r="C29" t="s">
        <v>3065</v>
      </c>
      <c r="D29" s="25"/>
      <c r="E29"/>
      <c r="F29" s="16" t="s">
        <v>5486</v>
      </c>
      <c r="G29" s="16"/>
      <c r="K29" s="16"/>
      <c r="L29" s="16"/>
      <c r="M29" s="16"/>
      <c r="N29" s="16"/>
      <c r="O29" s="16" t="s">
        <v>5469</v>
      </c>
      <c r="P29" s="16"/>
      <c r="Q29" s="16"/>
      <c r="R29" s="16"/>
      <c r="S29" s="16"/>
      <c r="T29" s="16"/>
      <c r="U29" s="16"/>
      <c r="V29" s="16"/>
      <c r="AK29" s="16"/>
      <c r="AX29" s="24"/>
      <c r="BB29" s="22"/>
      <c r="BG29" s="16"/>
      <c r="BH29" s="16"/>
      <c r="BO29" s="16" t="s">
        <v>3066</v>
      </c>
      <c r="BP29" s="16" t="s">
        <v>3067</v>
      </c>
      <c r="BQ29" s="16" t="s">
        <v>3068</v>
      </c>
      <c r="BR29" s="16"/>
      <c r="CA29" s="16"/>
      <c r="CE29" s="16" t="s">
        <v>119</v>
      </c>
      <c r="CF29" s="16" t="s">
        <v>2834</v>
      </c>
      <c r="CG29" s="16" t="s">
        <v>3066</v>
      </c>
      <c r="CH29" s="16" t="s">
        <v>3067</v>
      </c>
      <c r="CI29" s="16" t="s">
        <v>3069</v>
      </c>
      <c r="CJ29" s="16" t="s">
        <v>3070</v>
      </c>
      <c r="CK29" s="16" t="s">
        <v>3065</v>
      </c>
      <c r="CL29" s="16" t="s">
        <v>2886</v>
      </c>
      <c r="CM29" s="16" t="s">
        <v>2846</v>
      </c>
      <c r="CN29" s="16" t="s">
        <v>3071</v>
      </c>
      <c r="CR29" s="17"/>
      <c r="CV29" s="16"/>
      <c r="CY29" s="16"/>
      <c r="CZ29" s="16"/>
      <c r="DA29" s="16"/>
      <c r="DC29" s="16"/>
      <c r="DH29" s="16"/>
    </row>
    <row r="30" spans="1:112" x14ac:dyDescent="0.35">
      <c r="A30" s="16" t="s">
        <v>996</v>
      </c>
      <c r="C30" t="s">
        <v>3072</v>
      </c>
      <c r="D30" s="25"/>
      <c r="E30"/>
      <c r="F30" s="16" t="s">
        <v>5486</v>
      </c>
      <c r="G30" s="16"/>
      <c r="K30" s="16"/>
      <c r="L30" s="16"/>
      <c r="M30" s="16"/>
      <c r="N30" s="16"/>
      <c r="O30" s="16" t="s">
        <v>5469</v>
      </c>
      <c r="P30" s="16"/>
      <c r="Q30" s="16"/>
      <c r="R30" s="16"/>
      <c r="S30" s="16"/>
      <c r="T30" s="16"/>
      <c r="U30" s="16"/>
      <c r="V30" s="16"/>
      <c r="AK30" s="16"/>
      <c r="AX30" s="24"/>
      <c r="BB30" s="22"/>
      <c r="BG30" s="16"/>
      <c r="BH30" s="16"/>
      <c r="BO30" s="16" t="s">
        <v>3073</v>
      </c>
      <c r="BP30" s="16" t="s">
        <v>3074</v>
      </c>
      <c r="BQ30" s="16" t="s">
        <v>3075</v>
      </c>
      <c r="BR30" s="16"/>
      <c r="CA30" s="16"/>
      <c r="CE30" s="16" t="s">
        <v>119</v>
      </c>
      <c r="CF30" s="16" t="s">
        <v>2834</v>
      </c>
      <c r="CG30" s="16" t="s">
        <v>3073</v>
      </c>
      <c r="CH30" s="16" t="s">
        <v>3074</v>
      </c>
      <c r="CI30" s="16" t="s">
        <v>3076</v>
      </c>
      <c r="CJ30" s="16" t="s">
        <v>3077</v>
      </c>
      <c r="CK30" s="16" t="s">
        <v>3072</v>
      </c>
      <c r="CL30" s="16" t="s">
        <v>3078</v>
      </c>
      <c r="CM30" s="16" t="s">
        <v>3079</v>
      </c>
      <c r="CN30" s="16" t="s">
        <v>3080</v>
      </c>
      <c r="CR30" s="17"/>
      <c r="CV30" s="16"/>
      <c r="CY30" s="16"/>
      <c r="CZ30" s="16"/>
      <c r="DA30" s="16"/>
      <c r="DC30" s="16"/>
      <c r="DH30" s="16"/>
    </row>
    <row r="31" spans="1:112" x14ac:dyDescent="0.35">
      <c r="A31" s="16" t="s">
        <v>996</v>
      </c>
      <c r="C31" t="s">
        <v>3059</v>
      </c>
      <c r="D31" s="25"/>
      <c r="E31"/>
      <c r="F31" s="16" t="s">
        <v>5486</v>
      </c>
      <c r="G31" s="16"/>
      <c r="K31" s="16"/>
      <c r="L31" s="16"/>
      <c r="M31" s="16"/>
      <c r="N31" s="16"/>
      <c r="O31" s="16" t="s">
        <v>5469</v>
      </c>
      <c r="P31" s="16"/>
      <c r="Q31" s="16"/>
      <c r="R31" s="16"/>
      <c r="S31" s="16"/>
      <c r="T31" s="16"/>
      <c r="U31" s="16"/>
      <c r="V31" s="16"/>
      <c r="AK31" s="16"/>
      <c r="AX31" s="24"/>
      <c r="BB31" s="22"/>
      <c r="BG31" s="16"/>
      <c r="BH31" s="16"/>
      <c r="BO31" s="16" t="s">
        <v>3060</v>
      </c>
      <c r="BP31" s="16" t="s">
        <v>3061</v>
      </c>
      <c r="BQ31" s="16" t="s">
        <v>3062</v>
      </c>
      <c r="BR31" s="16"/>
      <c r="CA31" s="16"/>
      <c r="CE31" s="16" t="s">
        <v>119</v>
      </c>
      <c r="CF31" s="16" t="s">
        <v>2834</v>
      </c>
      <c r="CG31" s="16" t="s">
        <v>3060</v>
      </c>
      <c r="CH31" s="16" t="s">
        <v>3061</v>
      </c>
      <c r="CI31" s="16" t="s">
        <v>3063</v>
      </c>
      <c r="CJ31" s="16" t="s">
        <v>3064</v>
      </c>
      <c r="CK31" s="16" t="s">
        <v>3059</v>
      </c>
      <c r="CL31" s="16" t="s">
        <v>3014</v>
      </c>
      <c r="CM31" s="16" t="s">
        <v>2863</v>
      </c>
      <c r="CN31" s="16" t="s">
        <v>2838</v>
      </c>
      <c r="CR31" s="17"/>
      <c r="CV31" s="16"/>
      <c r="CY31" s="16"/>
      <c r="CZ31" s="16"/>
      <c r="DA31" s="16"/>
      <c r="DC31" s="16"/>
      <c r="DH31" s="16"/>
    </row>
    <row r="32" spans="1:112" x14ac:dyDescent="0.35">
      <c r="A32" s="16" t="s">
        <v>996</v>
      </c>
      <c r="C32" t="s">
        <v>3081</v>
      </c>
      <c r="D32" s="25"/>
      <c r="E32"/>
      <c r="F32" s="16" t="s">
        <v>5486</v>
      </c>
      <c r="G32" s="16"/>
      <c r="K32" s="16"/>
      <c r="L32" s="16"/>
      <c r="M32" s="16"/>
      <c r="N32" s="16"/>
      <c r="O32" s="16" t="s">
        <v>5469</v>
      </c>
      <c r="P32" s="16"/>
      <c r="Q32" s="16"/>
      <c r="R32" s="16"/>
      <c r="S32" s="16"/>
      <c r="T32" s="16"/>
      <c r="U32" s="16"/>
      <c r="V32" s="16"/>
      <c r="AK32" s="16"/>
      <c r="AX32" s="24"/>
      <c r="BB32" s="22"/>
      <c r="BG32" s="16"/>
      <c r="BH32" s="16"/>
      <c r="BO32" s="16" t="s">
        <v>3082</v>
      </c>
      <c r="BP32" s="16" t="s">
        <v>3083</v>
      </c>
      <c r="BQ32" s="16" t="s">
        <v>3084</v>
      </c>
      <c r="BR32" s="16"/>
      <c r="CA32" s="16"/>
      <c r="CE32" s="16" t="s">
        <v>119</v>
      </c>
      <c r="CF32" s="16" t="s">
        <v>2834</v>
      </c>
      <c r="CG32" s="16" t="s">
        <v>3082</v>
      </c>
      <c r="CH32" s="16" t="s">
        <v>3083</v>
      </c>
      <c r="CI32" s="16" t="s">
        <v>3085</v>
      </c>
      <c r="CJ32" s="16" t="s">
        <v>3086</v>
      </c>
      <c r="CK32" s="16" t="s">
        <v>3081</v>
      </c>
      <c r="CL32" s="16" t="s">
        <v>3087</v>
      </c>
      <c r="CM32" s="16" t="s">
        <v>3088</v>
      </c>
      <c r="CN32" s="16" t="s">
        <v>3089</v>
      </c>
      <c r="CR32" s="17"/>
      <c r="CV32" s="16"/>
      <c r="CY32" s="16"/>
      <c r="CZ32" s="16"/>
      <c r="DA32" s="16"/>
      <c r="DC32" s="16"/>
      <c r="DH32" s="16"/>
    </row>
    <row r="33" spans="1:112" x14ac:dyDescent="0.35">
      <c r="A33" s="16" t="s">
        <v>996</v>
      </c>
      <c r="C33" t="s">
        <v>3090</v>
      </c>
      <c r="D33" s="25"/>
      <c r="E33"/>
      <c r="F33" s="16" t="s">
        <v>5486</v>
      </c>
      <c r="G33" s="16"/>
      <c r="K33" s="16"/>
      <c r="L33" s="16"/>
      <c r="M33" s="16"/>
      <c r="N33" s="16"/>
      <c r="O33" s="16" t="s">
        <v>5469</v>
      </c>
      <c r="P33" s="16"/>
      <c r="Q33" s="16"/>
      <c r="R33" s="16"/>
      <c r="S33" s="16"/>
      <c r="T33" s="16"/>
      <c r="U33" s="16"/>
      <c r="V33" s="16"/>
      <c r="AK33" s="16"/>
      <c r="AX33" s="24"/>
      <c r="BB33" s="22"/>
      <c r="BG33" s="16"/>
      <c r="BH33" s="16"/>
      <c r="BO33" s="16" t="s">
        <v>3091</v>
      </c>
      <c r="BP33" s="16" t="s">
        <v>3092</v>
      </c>
      <c r="BQ33" s="16" t="s">
        <v>3093</v>
      </c>
      <c r="BR33" s="16"/>
      <c r="CA33" s="16"/>
      <c r="CE33" s="16" t="s">
        <v>119</v>
      </c>
      <c r="CF33" s="16" t="s">
        <v>2834</v>
      </c>
      <c r="CG33" s="16" t="s">
        <v>3091</v>
      </c>
      <c r="CH33" s="16" t="s">
        <v>3092</v>
      </c>
      <c r="CI33" s="16" t="s">
        <v>3094</v>
      </c>
      <c r="CJ33" s="16" t="s">
        <v>3095</v>
      </c>
      <c r="CK33" s="16" t="s">
        <v>3090</v>
      </c>
      <c r="CL33" s="16" t="s">
        <v>3054</v>
      </c>
      <c r="CM33" s="16" t="s">
        <v>3096</v>
      </c>
      <c r="CN33" s="16" t="s">
        <v>3056</v>
      </c>
      <c r="CR33" s="17"/>
      <c r="CV33" s="16"/>
      <c r="CY33" s="16"/>
      <c r="CZ33" s="16"/>
      <c r="DA33" s="16"/>
      <c r="DC33" s="16"/>
      <c r="DH33" s="16"/>
    </row>
    <row r="34" spans="1:112" x14ac:dyDescent="0.35">
      <c r="A34" s="16" t="s">
        <v>996</v>
      </c>
      <c r="C34" t="s">
        <v>3097</v>
      </c>
      <c r="D34" s="25"/>
      <c r="E34"/>
      <c r="F34" s="16" t="s">
        <v>5486</v>
      </c>
      <c r="G34" s="16"/>
      <c r="K34" s="16"/>
      <c r="L34" s="16"/>
      <c r="M34" s="16"/>
      <c r="N34" s="16"/>
      <c r="O34" s="16" t="s">
        <v>5469</v>
      </c>
      <c r="P34" s="16"/>
      <c r="Q34" s="16"/>
      <c r="R34" s="16"/>
      <c r="S34" s="16"/>
      <c r="T34" s="16"/>
      <c r="U34" s="16"/>
      <c r="V34" s="16"/>
      <c r="AK34" s="16"/>
      <c r="AX34" s="24"/>
      <c r="BB34" s="22"/>
      <c r="BG34" s="16"/>
      <c r="BH34" s="16"/>
      <c r="BO34" s="16" t="s">
        <v>3098</v>
      </c>
      <c r="BP34" s="16" t="s">
        <v>3099</v>
      </c>
      <c r="BQ34" s="16" t="s">
        <v>3100</v>
      </c>
      <c r="BR34" s="16"/>
      <c r="CA34" s="16"/>
      <c r="CE34" s="16" t="s">
        <v>119</v>
      </c>
      <c r="CF34" s="16" t="s">
        <v>2834</v>
      </c>
      <c r="CG34" s="16" t="s">
        <v>3098</v>
      </c>
      <c r="CH34" s="16" t="s">
        <v>3099</v>
      </c>
      <c r="CI34" s="16" t="s">
        <v>3101</v>
      </c>
      <c r="CJ34" s="16" t="s">
        <v>3102</v>
      </c>
      <c r="CK34" s="16" t="s">
        <v>3097</v>
      </c>
      <c r="CL34" s="16" t="s">
        <v>2936</v>
      </c>
      <c r="CM34" s="16" t="s">
        <v>2846</v>
      </c>
      <c r="CN34" s="16" t="s">
        <v>2879</v>
      </c>
      <c r="CR34" s="17"/>
      <c r="CV34" s="16"/>
      <c r="CY34" s="16"/>
      <c r="CZ34" s="16"/>
      <c r="DA34" s="16"/>
      <c r="DC34" s="16"/>
      <c r="DH34" s="16"/>
    </row>
    <row r="35" spans="1:112" x14ac:dyDescent="0.35">
      <c r="A35" s="16" t="s">
        <v>996</v>
      </c>
      <c r="C35" t="s">
        <v>3103</v>
      </c>
      <c r="D35" s="25"/>
      <c r="E35"/>
      <c r="F35" s="16" t="s">
        <v>5486</v>
      </c>
      <c r="G35" s="16"/>
      <c r="K35" s="16"/>
      <c r="L35" s="16"/>
      <c r="M35" s="16"/>
      <c r="N35" s="16"/>
      <c r="O35" s="16" t="s">
        <v>5469</v>
      </c>
      <c r="P35" s="16"/>
      <c r="Q35" s="16"/>
      <c r="R35" s="16"/>
      <c r="S35" s="16"/>
      <c r="T35" s="16"/>
      <c r="U35" s="16"/>
      <c r="V35" s="16"/>
      <c r="AK35" s="16"/>
      <c r="AX35" s="24"/>
      <c r="BB35" s="22"/>
      <c r="BG35" s="16"/>
      <c r="BH35" s="16"/>
      <c r="BO35" s="16" t="s">
        <v>3104</v>
      </c>
      <c r="BP35" s="16" t="s">
        <v>3105</v>
      </c>
      <c r="BQ35" s="16" t="s">
        <v>3106</v>
      </c>
      <c r="BR35" s="16"/>
      <c r="CA35" s="16"/>
      <c r="CE35" s="16" t="s">
        <v>119</v>
      </c>
      <c r="CF35" s="16" t="s">
        <v>2834</v>
      </c>
      <c r="CG35" s="16" t="s">
        <v>3104</v>
      </c>
      <c r="CH35" s="16" t="s">
        <v>3105</v>
      </c>
      <c r="CI35" s="16" t="s">
        <v>3107</v>
      </c>
      <c r="CJ35" s="16" t="s">
        <v>3108</v>
      </c>
      <c r="CK35" s="16" t="s">
        <v>3103</v>
      </c>
      <c r="CL35" s="16" t="s">
        <v>2969</v>
      </c>
      <c r="CM35" s="16" t="s">
        <v>2905</v>
      </c>
      <c r="CN35" s="16" t="s">
        <v>3109</v>
      </c>
      <c r="CR35" s="17"/>
      <c r="CV35" s="16"/>
      <c r="CY35" s="16"/>
      <c r="CZ35" s="16"/>
      <c r="DA35" s="16"/>
      <c r="DC35" s="16"/>
      <c r="DH35" s="16"/>
    </row>
    <row r="36" spans="1:112" x14ac:dyDescent="0.35">
      <c r="A36" s="16" t="s">
        <v>996</v>
      </c>
      <c r="C36" t="s">
        <v>3110</v>
      </c>
      <c r="D36" s="25"/>
      <c r="E36"/>
      <c r="F36" s="16" t="s">
        <v>5486</v>
      </c>
      <c r="G36" s="16"/>
      <c r="K36" s="16"/>
      <c r="L36" s="16"/>
      <c r="M36" s="16"/>
      <c r="N36" s="16"/>
      <c r="O36" s="16" t="s">
        <v>5469</v>
      </c>
      <c r="P36" s="16"/>
      <c r="Q36" s="16"/>
      <c r="R36" s="16"/>
      <c r="S36" s="16"/>
      <c r="T36" s="16"/>
      <c r="U36" s="16"/>
      <c r="V36" s="16"/>
      <c r="AK36" s="16"/>
      <c r="AX36" s="24"/>
      <c r="BB36" s="22"/>
      <c r="BG36" s="16"/>
      <c r="BH36" s="16"/>
      <c r="BO36" s="16" t="s">
        <v>3111</v>
      </c>
      <c r="BP36" s="16" t="s">
        <v>3112</v>
      </c>
      <c r="BQ36" s="16" t="s">
        <v>3113</v>
      </c>
      <c r="BR36" s="16"/>
      <c r="CA36" s="16"/>
      <c r="CE36" s="16" t="s">
        <v>119</v>
      </c>
      <c r="CF36" s="16" t="s">
        <v>2834</v>
      </c>
      <c r="CG36" s="16" t="s">
        <v>3111</v>
      </c>
      <c r="CH36" s="16" t="s">
        <v>3112</v>
      </c>
      <c r="CI36" s="16" t="s">
        <v>5617</v>
      </c>
      <c r="CJ36" s="16" t="s">
        <v>3114</v>
      </c>
      <c r="CK36" s="16" t="s">
        <v>3110</v>
      </c>
      <c r="CL36" s="16" t="s">
        <v>2886</v>
      </c>
      <c r="CM36" s="16" t="s">
        <v>3115</v>
      </c>
      <c r="CN36" s="16" t="s">
        <v>3116</v>
      </c>
      <c r="CR36" s="17"/>
      <c r="CV36" s="16"/>
      <c r="CY36" s="16"/>
      <c r="CZ36" s="16"/>
      <c r="DA36" s="16"/>
      <c r="DC36" s="16"/>
      <c r="DH36" s="16"/>
    </row>
    <row r="37" spans="1:112" x14ac:dyDescent="0.35">
      <c r="A37" s="16" t="s">
        <v>5724</v>
      </c>
      <c r="C37" t="s">
        <v>2824</v>
      </c>
      <c r="D37" s="25"/>
      <c r="E37"/>
      <c r="F37" s="16" t="s">
        <v>5486</v>
      </c>
      <c r="G37" s="16"/>
      <c r="K37" s="16"/>
      <c r="L37" s="16"/>
      <c r="M37" s="16"/>
      <c r="N37" s="16" t="s">
        <v>5800</v>
      </c>
      <c r="O37" s="16" t="s">
        <v>644</v>
      </c>
      <c r="P37" s="16"/>
      <c r="Q37" s="16"/>
      <c r="R37" s="16"/>
      <c r="S37" s="16"/>
      <c r="T37" s="16" t="s">
        <v>1438</v>
      </c>
      <c r="U37" s="16" t="s">
        <v>2828</v>
      </c>
      <c r="V37" s="16"/>
      <c r="W37" s="16" t="s">
        <v>2826</v>
      </c>
      <c r="X37" s="16" t="s">
        <v>2827</v>
      </c>
      <c r="AA37" s="16" t="s">
        <v>1440</v>
      </c>
      <c r="AH37" s="16" t="s">
        <v>712</v>
      </c>
      <c r="AI37" s="16" t="s">
        <v>867</v>
      </c>
      <c r="AJ37" s="16" t="s">
        <v>5474</v>
      </c>
      <c r="AK37" s="16"/>
      <c r="AO37" s="16">
        <v>25</v>
      </c>
      <c r="AP37" s="16">
        <v>102</v>
      </c>
      <c r="AQ37" s="16" t="s">
        <v>685</v>
      </c>
      <c r="AR37" s="16" t="s">
        <v>5475</v>
      </c>
      <c r="AS37" s="16" t="s">
        <v>5476</v>
      </c>
      <c r="AT37" s="16">
        <f>LEN(AS37)-LEN(SUBSTITUTE(AS37,",",""))+1</f>
        <v>3</v>
      </c>
      <c r="AU37" s="16" t="s">
        <v>728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1442</v>
      </c>
      <c r="BP37" s="16" t="s">
        <v>1443</v>
      </c>
      <c r="BQ37" s="16" t="s">
        <v>3117</v>
      </c>
      <c r="BR37" s="16" t="s">
        <v>1444</v>
      </c>
      <c r="CA37" s="16"/>
      <c r="CE37" s="16" t="s">
        <v>119</v>
      </c>
      <c r="CF37" s="16" t="s">
        <v>2834</v>
      </c>
      <c r="CG37" s="16" t="s">
        <v>1442</v>
      </c>
      <c r="CH37" s="16" t="s">
        <v>1443</v>
      </c>
      <c r="CI37" s="16" t="s">
        <v>3118</v>
      </c>
      <c r="CJ37" s="16" t="s">
        <v>3119</v>
      </c>
      <c r="CL37" s="16" t="s">
        <v>2969</v>
      </c>
      <c r="CM37" s="16" t="s">
        <v>3039</v>
      </c>
      <c r="CN37" s="16" t="s">
        <v>3120</v>
      </c>
      <c r="CP37" s="16" t="s">
        <v>119</v>
      </c>
      <c r="CQ37" s="16" t="s">
        <v>1026</v>
      </c>
      <c r="CR37" s="17" t="s">
        <v>14</v>
      </c>
      <c r="CV37" s="16"/>
      <c r="CY37" s="16"/>
      <c r="CZ37" s="16"/>
      <c r="DA37" s="16"/>
      <c r="DC37" s="16"/>
      <c r="DH37" s="16"/>
    </row>
    <row r="38" spans="1:112" x14ac:dyDescent="0.35">
      <c r="A38" s="16" t="s">
        <v>996</v>
      </c>
      <c r="C38" t="s">
        <v>3121</v>
      </c>
      <c r="D38" s="25"/>
      <c r="E38"/>
      <c r="F38" s="16" t="s">
        <v>5486</v>
      </c>
      <c r="G38" s="16"/>
      <c r="K38" s="16"/>
      <c r="L38" s="16"/>
      <c r="M38" s="16"/>
      <c r="N38" s="16"/>
      <c r="O38" s="16" t="s">
        <v>5469</v>
      </c>
      <c r="P38" s="16"/>
      <c r="Q38" s="16"/>
      <c r="R38" s="16"/>
      <c r="S38" s="16"/>
      <c r="T38" s="16"/>
      <c r="U38" s="16"/>
      <c r="V38" s="16"/>
      <c r="AK38" s="16"/>
      <c r="AX38" s="24"/>
      <c r="BB38" s="22"/>
      <c r="BG38" s="16"/>
      <c r="BH38" s="16"/>
      <c r="BO38" s="16" t="s">
        <v>3122</v>
      </c>
      <c r="BP38" s="16" t="s">
        <v>3123</v>
      </c>
      <c r="BQ38" s="16" t="s">
        <v>3124</v>
      </c>
      <c r="BR38" s="16"/>
      <c r="CA38" s="16"/>
      <c r="CE38" s="16" t="s">
        <v>119</v>
      </c>
      <c r="CF38" s="16" t="s">
        <v>2834</v>
      </c>
      <c r="CG38" s="16" t="s">
        <v>3122</v>
      </c>
      <c r="CH38" s="16" t="s">
        <v>3123</v>
      </c>
      <c r="CI38" s="16" t="s">
        <v>3125</v>
      </c>
      <c r="CJ38" s="16" t="s">
        <v>3126</v>
      </c>
      <c r="CK38" s="16" t="s">
        <v>3121</v>
      </c>
      <c r="CL38" s="16" t="s">
        <v>3127</v>
      </c>
      <c r="CM38" s="16" t="s">
        <v>2846</v>
      </c>
      <c r="CN38" s="16" t="s">
        <v>3128</v>
      </c>
      <c r="CR38" s="17"/>
      <c r="CV38" s="16"/>
      <c r="CY38" s="16"/>
      <c r="CZ38" s="16"/>
      <c r="DA38" s="16"/>
      <c r="DC38" s="16"/>
      <c r="DH38" s="16"/>
    </row>
    <row r="39" spans="1:112" x14ac:dyDescent="0.35">
      <c r="A39" s="16" t="s">
        <v>996</v>
      </c>
      <c r="C39" t="s">
        <v>3129</v>
      </c>
      <c r="D39" s="25"/>
      <c r="E39"/>
      <c r="F39" s="16" t="s">
        <v>5486</v>
      </c>
      <c r="G39" s="16"/>
      <c r="K39" s="16"/>
      <c r="L39" s="16"/>
      <c r="M39" s="16"/>
      <c r="N39" s="16"/>
      <c r="O39" s="16" t="s">
        <v>5469</v>
      </c>
      <c r="P39" s="16"/>
      <c r="Q39" s="16"/>
      <c r="R39" s="16"/>
      <c r="S39" s="16"/>
      <c r="T39" s="16"/>
      <c r="U39" s="16"/>
      <c r="V39" s="16"/>
      <c r="AK39" s="16"/>
      <c r="AX39" s="24"/>
      <c r="BB39" s="22"/>
      <c r="BG39" s="16"/>
      <c r="BH39" s="16"/>
      <c r="BO39" s="16" t="s">
        <v>3130</v>
      </c>
      <c r="BP39" s="16" t="s">
        <v>3131</v>
      </c>
      <c r="BQ39" s="16" t="s">
        <v>3132</v>
      </c>
      <c r="BR39" s="16"/>
      <c r="CA39" s="16"/>
      <c r="CE39" s="16" t="s">
        <v>119</v>
      </c>
      <c r="CF39" s="16" t="s">
        <v>2834</v>
      </c>
      <c r="CG39" s="16" t="s">
        <v>3130</v>
      </c>
      <c r="CH39" s="16" t="s">
        <v>3131</v>
      </c>
      <c r="CI39" s="16" t="s">
        <v>3133</v>
      </c>
      <c r="CJ39" s="16" t="s">
        <v>3134</v>
      </c>
      <c r="CK39" s="16" t="s">
        <v>3129</v>
      </c>
      <c r="CL39" s="16" t="s">
        <v>3135</v>
      </c>
      <c r="CM39" s="16" t="s">
        <v>3136</v>
      </c>
      <c r="CN39" s="16" t="s">
        <v>3137</v>
      </c>
      <c r="CR39" s="17"/>
      <c r="CV39" s="16"/>
      <c r="CY39" s="16"/>
      <c r="CZ39" s="16"/>
      <c r="DA39" s="16"/>
      <c r="DC39" s="16"/>
      <c r="DH39" s="16"/>
    </row>
    <row r="40" spans="1:112" x14ac:dyDescent="0.35">
      <c r="A40" s="16" t="s">
        <v>996</v>
      </c>
      <c r="C40" t="s">
        <v>3138</v>
      </c>
      <c r="D40" s="25"/>
      <c r="E40"/>
      <c r="F40" s="16" t="s">
        <v>5486</v>
      </c>
      <c r="G40" s="16"/>
      <c r="K40" s="16"/>
      <c r="L40" s="16"/>
      <c r="M40" s="16"/>
      <c r="N40" s="16"/>
      <c r="O40" s="16" t="s">
        <v>5469</v>
      </c>
      <c r="P40" s="16"/>
      <c r="Q40" s="16"/>
      <c r="R40" s="16"/>
      <c r="S40" s="16"/>
      <c r="T40" s="16"/>
      <c r="U40" s="16"/>
      <c r="V40" s="16"/>
      <c r="AK40" s="16"/>
      <c r="AX40" s="24"/>
      <c r="BB40" s="22"/>
      <c r="BG40" s="16"/>
      <c r="BH40" s="16"/>
      <c r="BO40" s="16" t="s">
        <v>3139</v>
      </c>
      <c r="BP40" s="16" t="s">
        <v>3140</v>
      </c>
      <c r="BQ40" s="16" t="s">
        <v>3141</v>
      </c>
      <c r="BR40" s="16"/>
      <c r="CA40" s="16"/>
      <c r="CE40" s="16" t="s">
        <v>119</v>
      </c>
      <c r="CF40" s="16" t="s">
        <v>2834</v>
      </c>
      <c r="CG40" s="16" t="s">
        <v>3139</v>
      </c>
      <c r="CH40" s="16" t="s">
        <v>3140</v>
      </c>
      <c r="CI40" s="16" t="s">
        <v>3142</v>
      </c>
      <c r="CJ40" s="16" t="s">
        <v>3143</v>
      </c>
      <c r="CK40" s="16" t="s">
        <v>3138</v>
      </c>
      <c r="CL40" s="16" t="s">
        <v>3135</v>
      </c>
      <c r="CM40" s="16" t="s">
        <v>3015</v>
      </c>
      <c r="CN40" s="16" t="s">
        <v>3116</v>
      </c>
      <c r="CR40" s="17"/>
      <c r="CV40" s="16"/>
      <c r="CY40" s="16"/>
      <c r="CZ40" s="16"/>
      <c r="DA40" s="16"/>
      <c r="DC40" s="16"/>
      <c r="DH40" s="16"/>
    </row>
    <row r="41" spans="1:112" x14ac:dyDescent="0.35">
      <c r="A41" s="16" t="s">
        <v>996</v>
      </c>
      <c r="C41" t="s">
        <v>3145</v>
      </c>
      <c r="D41" s="25"/>
      <c r="E41"/>
      <c r="F41" s="16" t="s">
        <v>5486</v>
      </c>
      <c r="G41" s="16"/>
      <c r="K41" s="16"/>
      <c r="L41" s="16"/>
      <c r="M41" s="16"/>
      <c r="N41" s="16"/>
      <c r="O41" s="16" t="s">
        <v>5469</v>
      </c>
      <c r="P41" s="16"/>
      <c r="Q41" s="16"/>
      <c r="R41" s="16"/>
      <c r="S41" s="16"/>
      <c r="T41" s="16"/>
      <c r="U41" s="16"/>
      <c r="V41" s="16"/>
      <c r="AK41" s="16"/>
      <c r="AR41" s="16" t="s">
        <v>3144</v>
      </c>
      <c r="AX41" s="24"/>
      <c r="BB41" s="22"/>
      <c r="BG41" s="16"/>
      <c r="BH41" s="16"/>
      <c r="BO41" s="16" t="s">
        <v>472</v>
      </c>
      <c r="BP41" s="16" t="s">
        <v>3146</v>
      </c>
      <c r="BQ41" s="16" t="s">
        <v>3147</v>
      </c>
      <c r="BR41" s="16"/>
      <c r="CA41" s="16"/>
      <c r="CE41" s="16" t="s">
        <v>119</v>
      </c>
      <c r="CF41" s="16" t="s">
        <v>2834</v>
      </c>
      <c r="CG41" s="16" t="s">
        <v>472</v>
      </c>
      <c r="CH41" s="16" t="s">
        <v>3146</v>
      </c>
      <c r="CI41" s="16" t="s">
        <v>3148</v>
      </c>
      <c r="CJ41" s="16" t="s">
        <v>3149</v>
      </c>
      <c r="CK41" s="16" t="s">
        <v>3145</v>
      </c>
      <c r="CL41" s="16" t="s">
        <v>3150</v>
      </c>
      <c r="CM41" s="16" t="s">
        <v>3151</v>
      </c>
      <c r="CN41" s="16" t="s">
        <v>3152</v>
      </c>
      <c r="CR41" s="17"/>
      <c r="CV41" s="16"/>
      <c r="CY41" s="16"/>
      <c r="CZ41" s="16"/>
      <c r="DA41" s="16"/>
      <c r="DC41" s="16"/>
      <c r="DH41" s="16"/>
    </row>
    <row r="42" spans="1:112" x14ac:dyDescent="0.35">
      <c r="A42" s="16" t="s">
        <v>996</v>
      </c>
      <c r="C42" t="s">
        <v>3153</v>
      </c>
      <c r="D42" s="25"/>
      <c r="E42"/>
      <c r="F42" s="16" t="s">
        <v>5486</v>
      </c>
      <c r="G42" s="16"/>
      <c r="K42" s="16"/>
      <c r="L42" s="16"/>
      <c r="M42" s="16"/>
      <c r="N42" s="16"/>
      <c r="O42" s="16" t="s">
        <v>5469</v>
      </c>
      <c r="P42" s="16"/>
      <c r="Q42" s="16"/>
      <c r="R42" s="16"/>
      <c r="S42" s="16"/>
      <c r="T42" s="16"/>
      <c r="U42" s="16"/>
      <c r="V42" s="16"/>
      <c r="AK42" s="16"/>
      <c r="AX42" s="24"/>
      <c r="BB42" s="22"/>
      <c r="BG42" s="16"/>
      <c r="BH42" s="16"/>
      <c r="BO42" s="16" t="s">
        <v>3154</v>
      </c>
      <c r="BP42" s="16" t="s">
        <v>3155</v>
      </c>
      <c r="BQ42" s="16" t="s">
        <v>3156</v>
      </c>
      <c r="BR42" s="16"/>
      <c r="CA42" s="16"/>
      <c r="CE42" s="16" t="s">
        <v>119</v>
      </c>
      <c r="CF42" s="16" t="s">
        <v>2834</v>
      </c>
      <c r="CG42" s="16" t="s">
        <v>3154</v>
      </c>
      <c r="CH42" s="16" t="s">
        <v>3155</v>
      </c>
      <c r="CI42" s="16" t="s">
        <v>5618</v>
      </c>
      <c r="CJ42" s="16" t="s">
        <v>3157</v>
      </c>
      <c r="CK42" s="16" t="s">
        <v>3153</v>
      </c>
      <c r="CL42" s="16" t="s">
        <v>3127</v>
      </c>
      <c r="CM42" s="16" t="s">
        <v>3158</v>
      </c>
      <c r="CN42" s="16" t="s">
        <v>3159</v>
      </c>
      <c r="CR42" s="17"/>
      <c r="CV42" s="16"/>
      <c r="CY42" s="16"/>
      <c r="CZ42" s="16"/>
      <c r="DA42" s="16"/>
      <c r="DC42" s="16"/>
      <c r="DH42" s="16"/>
    </row>
    <row r="43" spans="1:112" x14ac:dyDescent="0.35">
      <c r="A43" s="16" t="s">
        <v>996</v>
      </c>
      <c r="C43" t="s">
        <v>384</v>
      </c>
      <c r="D43" s="25"/>
      <c r="E43"/>
      <c r="F43" s="16" t="s">
        <v>5486</v>
      </c>
      <c r="G43" s="16"/>
      <c r="K43" s="16"/>
      <c r="L43" s="16"/>
      <c r="M43" s="16"/>
      <c r="N43" s="16"/>
      <c r="O43" s="16" t="s">
        <v>5469</v>
      </c>
      <c r="P43" s="16"/>
      <c r="Q43" s="16"/>
      <c r="R43" s="16"/>
      <c r="S43" s="16"/>
      <c r="T43" s="16"/>
      <c r="U43" s="16"/>
      <c r="V43" s="16"/>
      <c r="AK43" s="16"/>
      <c r="AX43" s="24"/>
      <c r="BB43" s="22"/>
      <c r="BG43" s="16"/>
      <c r="BH43" s="16"/>
      <c r="BO43" s="16" t="s">
        <v>375</v>
      </c>
      <c r="BP43" s="16" t="s">
        <v>3160</v>
      </c>
      <c r="BQ43" s="16" t="s">
        <v>3161</v>
      </c>
      <c r="BR43" s="16"/>
      <c r="CA43" s="16"/>
      <c r="CE43" s="16" t="s">
        <v>119</v>
      </c>
      <c r="CF43" s="16" t="s">
        <v>2834</v>
      </c>
      <c r="CG43" s="16" t="s">
        <v>375</v>
      </c>
      <c r="CH43" s="16" t="s">
        <v>3160</v>
      </c>
      <c r="CI43" s="16" t="s">
        <v>3162</v>
      </c>
      <c r="CJ43" s="16" t="s">
        <v>394</v>
      </c>
      <c r="CK43" s="16" t="s">
        <v>384</v>
      </c>
      <c r="CL43" s="16" t="s">
        <v>3038</v>
      </c>
      <c r="CM43" s="16" t="s">
        <v>3163</v>
      </c>
      <c r="CN43" s="16" t="s">
        <v>3164</v>
      </c>
      <c r="CR43" s="17"/>
      <c r="CV43" s="16"/>
      <c r="CY43" s="16"/>
      <c r="CZ43" s="16"/>
      <c r="DA43" s="16"/>
      <c r="DC43" s="16"/>
      <c r="DH43" s="16"/>
    </row>
    <row r="44" spans="1:112" x14ac:dyDescent="0.35">
      <c r="A44" s="16" t="s">
        <v>996</v>
      </c>
      <c r="C44" t="s">
        <v>3165</v>
      </c>
      <c r="D44" s="25"/>
      <c r="E44"/>
      <c r="F44" s="16" t="s">
        <v>5486</v>
      </c>
      <c r="G44" s="16"/>
      <c r="K44" s="16"/>
      <c r="L44" s="16"/>
      <c r="M44" s="16"/>
      <c r="N44" s="16"/>
      <c r="O44" s="16" t="s">
        <v>5469</v>
      </c>
      <c r="P44" s="16"/>
      <c r="Q44" s="16"/>
      <c r="R44" s="16"/>
      <c r="S44" s="16"/>
      <c r="T44" s="16"/>
      <c r="U44" s="16"/>
      <c r="V44" s="16"/>
      <c r="AK44" s="16"/>
      <c r="AX44" s="24"/>
      <c r="BB44" s="22"/>
      <c r="BG44" s="16"/>
      <c r="BH44" s="16"/>
      <c r="BO44" s="16" t="s">
        <v>3166</v>
      </c>
      <c r="BP44" s="16" t="s">
        <v>3167</v>
      </c>
      <c r="BQ44" s="16" t="s">
        <v>3168</v>
      </c>
      <c r="BR44" s="16"/>
      <c r="CA44" s="16"/>
      <c r="CE44" s="16" t="s">
        <v>119</v>
      </c>
      <c r="CF44" s="16" t="s">
        <v>2834</v>
      </c>
      <c r="CG44" s="16" t="s">
        <v>3166</v>
      </c>
      <c r="CH44" s="16" t="s">
        <v>3167</v>
      </c>
      <c r="CI44" s="16" t="s">
        <v>3169</v>
      </c>
      <c r="CJ44" s="16" t="s">
        <v>3170</v>
      </c>
      <c r="CK44" s="16" t="s">
        <v>3165</v>
      </c>
      <c r="CL44" s="16" t="s">
        <v>2886</v>
      </c>
      <c r="CM44" s="16" t="s">
        <v>3171</v>
      </c>
      <c r="CN44" s="16" t="s">
        <v>3172</v>
      </c>
      <c r="CR44" s="17"/>
      <c r="CV44" s="16"/>
      <c r="CY44" s="16"/>
      <c r="CZ44" s="16"/>
      <c r="DA44" s="16"/>
      <c r="DC44" s="16"/>
      <c r="DH44" s="16"/>
    </row>
    <row r="45" spans="1:112" x14ac:dyDescent="0.35">
      <c r="A45" s="16" t="s">
        <v>996</v>
      </c>
      <c r="C45" t="s">
        <v>3173</v>
      </c>
      <c r="D45" s="25"/>
      <c r="E45"/>
      <c r="F45" s="16" t="s">
        <v>5486</v>
      </c>
      <c r="G45" s="16"/>
      <c r="K45" s="16"/>
      <c r="L45" s="16"/>
      <c r="M45" s="16"/>
      <c r="N45" s="16"/>
      <c r="O45" s="16" t="s">
        <v>5469</v>
      </c>
      <c r="P45" s="16"/>
      <c r="Q45" s="16"/>
      <c r="R45" s="16"/>
      <c r="S45" s="16"/>
      <c r="T45" s="16"/>
      <c r="U45" s="16"/>
      <c r="V45" s="16"/>
      <c r="AK45" s="16"/>
      <c r="AX45" s="24"/>
      <c r="BB45" s="22"/>
      <c r="BG45" s="16"/>
      <c r="BH45" s="16"/>
      <c r="BO45" s="16" t="s">
        <v>3174</v>
      </c>
      <c r="BP45" s="16" t="s">
        <v>3175</v>
      </c>
      <c r="BQ45" s="16" t="s">
        <v>3176</v>
      </c>
      <c r="BR45" s="16"/>
      <c r="CA45" s="16"/>
      <c r="CE45" s="16" t="s">
        <v>119</v>
      </c>
      <c r="CF45" s="16" t="s">
        <v>2834</v>
      </c>
      <c r="CG45" s="16" t="s">
        <v>3174</v>
      </c>
      <c r="CH45" s="16" t="s">
        <v>3175</v>
      </c>
      <c r="CI45" s="16" t="s">
        <v>3177</v>
      </c>
      <c r="CJ45" s="16" t="s">
        <v>3178</v>
      </c>
      <c r="CK45" s="16" t="s">
        <v>3173</v>
      </c>
      <c r="CL45" s="16" t="s">
        <v>2886</v>
      </c>
      <c r="CM45" s="16" t="s">
        <v>3179</v>
      </c>
      <c r="CN45" s="16" t="s">
        <v>3180</v>
      </c>
      <c r="CR45" s="17"/>
      <c r="CV45" s="16"/>
      <c r="CY45" s="16"/>
      <c r="CZ45" s="16"/>
      <c r="DA45" s="16"/>
      <c r="DC45" s="16"/>
      <c r="DH45" s="16"/>
    </row>
    <row r="46" spans="1:112" x14ac:dyDescent="0.35">
      <c r="A46" s="16" t="s">
        <v>996</v>
      </c>
      <c r="C46" t="s">
        <v>3181</v>
      </c>
      <c r="D46" s="25"/>
      <c r="E46"/>
      <c r="F46" s="16" t="s">
        <v>5486</v>
      </c>
      <c r="G46" s="16"/>
      <c r="K46" s="16"/>
      <c r="L46" s="16"/>
      <c r="M46" s="16"/>
      <c r="N46" s="16"/>
      <c r="O46" s="16" t="s">
        <v>5469</v>
      </c>
      <c r="P46" s="16"/>
      <c r="Q46" s="16"/>
      <c r="R46" s="16"/>
      <c r="S46" s="16"/>
      <c r="T46" s="16"/>
      <c r="U46" s="16"/>
      <c r="V46" s="16"/>
      <c r="AK46" s="16"/>
      <c r="AX46" s="24"/>
      <c r="BB46" s="22"/>
      <c r="BG46" s="16"/>
      <c r="BH46" s="16"/>
      <c r="BO46" s="16" t="s">
        <v>3182</v>
      </c>
      <c r="BP46" s="16" t="s">
        <v>3183</v>
      </c>
      <c r="BQ46" s="16" t="s">
        <v>3184</v>
      </c>
      <c r="BR46" s="16"/>
      <c r="CA46" s="16"/>
      <c r="CE46" s="16" t="s">
        <v>119</v>
      </c>
      <c r="CF46" s="16" t="s">
        <v>2834</v>
      </c>
      <c r="CG46" s="16" t="s">
        <v>3182</v>
      </c>
      <c r="CH46" s="16" t="s">
        <v>3183</v>
      </c>
      <c r="CI46" s="16" t="s">
        <v>3185</v>
      </c>
      <c r="CJ46" s="16" t="s">
        <v>3186</v>
      </c>
      <c r="CK46" s="16" t="s">
        <v>3181</v>
      </c>
      <c r="CL46" s="16" t="s">
        <v>3187</v>
      </c>
      <c r="CM46" s="16" t="s">
        <v>2863</v>
      </c>
      <c r="CN46" s="16" t="s">
        <v>3188</v>
      </c>
      <c r="CR46" s="17"/>
      <c r="CV46" s="16"/>
      <c r="CY46" s="16"/>
      <c r="CZ46" s="16"/>
      <c r="DA46" s="16"/>
      <c r="DC46" s="16"/>
      <c r="DH46" s="16"/>
    </row>
    <row r="47" spans="1:112" x14ac:dyDescent="0.35">
      <c r="A47" s="16" t="s">
        <v>996</v>
      </c>
      <c r="C47" t="s">
        <v>3189</v>
      </c>
      <c r="D47" s="25"/>
      <c r="E47"/>
      <c r="F47" s="16" t="s">
        <v>5486</v>
      </c>
      <c r="G47" s="16"/>
      <c r="K47" s="16"/>
      <c r="L47" s="16"/>
      <c r="M47" s="16"/>
      <c r="N47" s="16"/>
      <c r="O47" s="16" t="s">
        <v>5469</v>
      </c>
      <c r="P47" s="16"/>
      <c r="Q47" s="16"/>
      <c r="R47" s="16"/>
      <c r="S47" s="16"/>
      <c r="T47" s="16"/>
      <c r="U47" s="16"/>
      <c r="V47" s="16"/>
      <c r="AK47" s="16"/>
      <c r="AX47" s="24"/>
      <c r="BB47" s="22"/>
      <c r="BG47" s="16"/>
      <c r="BH47" s="16"/>
      <c r="BO47" s="16" t="s">
        <v>3190</v>
      </c>
      <c r="BP47" s="16" t="s">
        <v>3191</v>
      </c>
      <c r="BQ47" s="16" t="s">
        <v>3192</v>
      </c>
      <c r="BR47" s="16"/>
      <c r="CA47" s="16"/>
      <c r="CE47" s="16" t="s">
        <v>119</v>
      </c>
      <c r="CF47" s="16" t="s">
        <v>2834</v>
      </c>
      <c r="CG47" s="16" t="s">
        <v>3190</v>
      </c>
      <c r="CH47" s="16" t="s">
        <v>3191</v>
      </c>
      <c r="CI47" s="16" t="s">
        <v>3193</v>
      </c>
      <c r="CJ47" s="16" t="s">
        <v>3194</v>
      </c>
      <c r="CK47" s="16" t="s">
        <v>3189</v>
      </c>
      <c r="CL47" s="16" t="s">
        <v>2836</v>
      </c>
      <c r="CM47" s="16" t="s">
        <v>3195</v>
      </c>
      <c r="CN47" s="16" t="s">
        <v>2838</v>
      </c>
      <c r="CR47" s="17"/>
      <c r="CV47" s="16"/>
      <c r="CY47" s="16"/>
      <c r="CZ47" s="16"/>
      <c r="DA47" s="16"/>
      <c r="DC47" s="16"/>
      <c r="DH47" s="16"/>
    </row>
    <row r="48" spans="1:112" x14ac:dyDescent="0.35">
      <c r="A48" s="16" t="s">
        <v>996</v>
      </c>
      <c r="C48" t="s">
        <v>3196</v>
      </c>
      <c r="D48" s="25"/>
      <c r="E48"/>
      <c r="F48" s="16" t="s">
        <v>5486</v>
      </c>
      <c r="G48" s="16"/>
      <c r="K48" s="16"/>
      <c r="L48" s="16"/>
      <c r="M48" s="16"/>
      <c r="N48" s="16"/>
      <c r="O48" s="16" t="s">
        <v>5469</v>
      </c>
      <c r="P48" s="16"/>
      <c r="Q48" s="16"/>
      <c r="R48" s="16"/>
      <c r="S48" s="16"/>
      <c r="T48" s="16"/>
      <c r="U48" s="16"/>
      <c r="V48" s="16"/>
      <c r="AK48" s="16"/>
      <c r="AX48" s="24"/>
      <c r="BB48" s="22"/>
      <c r="BG48" s="16"/>
      <c r="BH48" s="16"/>
      <c r="BO48" s="16" t="s">
        <v>3197</v>
      </c>
      <c r="BP48" s="16" t="s">
        <v>3198</v>
      </c>
      <c r="BQ48" s="16" t="s">
        <v>3199</v>
      </c>
      <c r="BR48" s="16"/>
      <c r="CA48" s="16"/>
      <c r="CE48" s="16" t="s">
        <v>119</v>
      </c>
      <c r="CF48" s="16" t="s">
        <v>2834</v>
      </c>
      <c r="CG48" s="16" t="s">
        <v>3197</v>
      </c>
      <c r="CH48" s="16" t="s">
        <v>3198</v>
      </c>
      <c r="CI48" s="16" t="s">
        <v>3200</v>
      </c>
      <c r="CJ48" s="16" t="s">
        <v>3201</v>
      </c>
      <c r="CK48" s="16" t="s">
        <v>3196</v>
      </c>
      <c r="CL48" s="16" t="s">
        <v>3202</v>
      </c>
      <c r="CM48" s="16" t="s">
        <v>3203</v>
      </c>
      <c r="CN48" s="16" t="s">
        <v>2921</v>
      </c>
      <c r="CR48" s="17"/>
      <c r="CV48" s="16"/>
      <c r="CY48" s="16"/>
      <c r="CZ48" s="16"/>
      <c r="DA48" s="16"/>
      <c r="DC48" s="16"/>
      <c r="DH48" s="16"/>
    </row>
    <row r="49" spans="1:112" x14ac:dyDescent="0.35">
      <c r="A49" s="16" t="s">
        <v>996</v>
      </c>
      <c r="C49" t="s">
        <v>3204</v>
      </c>
      <c r="D49" s="25"/>
      <c r="E49"/>
      <c r="F49" s="16" t="s">
        <v>5486</v>
      </c>
      <c r="G49" s="16"/>
      <c r="K49" s="16"/>
      <c r="L49" s="16"/>
      <c r="M49" s="16"/>
      <c r="N49" s="16"/>
      <c r="O49" s="16" t="s">
        <v>5469</v>
      </c>
      <c r="P49" s="16"/>
      <c r="Q49" s="16"/>
      <c r="R49" s="16"/>
      <c r="S49" s="16"/>
      <c r="T49" s="16"/>
      <c r="U49" s="16"/>
      <c r="V49" s="16"/>
      <c r="AK49" s="16"/>
      <c r="AX49" s="24"/>
      <c r="BB49" s="22"/>
      <c r="BG49" s="16"/>
      <c r="BH49" s="16"/>
      <c r="BO49" s="16" t="s">
        <v>3205</v>
      </c>
      <c r="BP49" s="16" t="s">
        <v>3206</v>
      </c>
      <c r="BQ49" s="16" t="s">
        <v>3207</v>
      </c>
      <c r="BR49" s="16"/>
      <c r="CA49" s="16"/>
      <c r="CE49" s="16" t="s">
        <v>119</v>
      </c>
      <c r="CF49" s="16" t="s">
        <v>2834</v>
      </c>
      <c r="CG49" s="16" t="s">
        <v>3205</v>
      </c>
      <c r="CH49" s="16" t="s">
        <v>3206</v>
      </c>
      <c r="CI49" s="16" t="s">
        <v>3208</v>
      </c>
      <c r="CJ49" s="16" t="s">
        <v>3209</v>
      </c>
      <c r="CK49" s="16" t="s">
        <v>3204</v>
      </c>
      <c r="CL49" s="16" t="s">
        <v>2953</v>
      </c>
      <c r="CM49" s="16" t="s">
        <v>3210</v>
      </c>
      <c r="CN49" s="16" t="s">
        <v>3211</v>
      </c>
      <c r="CR49" s="17"/>
      <c r="CV49" s="16"/>
      <c r="CY49" s="16"/>
      <c r="CZ49" s="16"/>
      <c r="DA49" s="16"/>
      <c r="DC49" s="16"/>
      <c r="DH49" s="16"/>
    </row>
    <row r="50" spans="1:112" x14ac:dyDescent="0.35">
      <c r="A50" s="16" t="s">
        <v>996</v>
      </c>
      <c r="C50" t="s">
        <v>3212</v>
      </c>
      <c r="D50" s="25"/>
      <c r="E50"/>
      <c r="F50" s="16" t="s">
        <v>5486</v>
      </c>
      <c r="G50" s="16"/>
      <c r="K50" s="16"/>
      <c r="L50" s="16"/>
      <c r="M50" s="16"/>
      <c r="N50" s="16"/>
      <c r="O50" s="16" t="s">
        <v>5469</v>
      </c>
      <c r="P50" s="16"/>
      <c r="Q50" s="16"/>
      <c r="R50" s="16"/>
      <c r="S50" s="16"/>
      <c r="T50" s="16"/>
      <c r="U50" s="16"/>
      <c r="V50" s="16"/>
      <c r="AK50" s="16"/>
      <c r="AX50" s="24"/>
      <c r="BB50" s="22"/>
      <c r="BG50" s="16"/>
      <c r="BH50" s="16"/>
      <c r="BO50" s="16" t="s">
        <v>3213</v>
      </c>
      <c r="BP50" s="16" t="s">
        <v>3214</v>
      </c>
      <c r="BQ50" s="16" t="s">
        <v>3215</v>
      </c>
      <c r="BR50" s="16"/>
      <c r="CA50" s="16"/>
      <c r="CE50" s="16" t="s">
        <v>119</v>
      </c>
      <c r="CF50" s="16" t="s">
        <v>2834</v>
      </c>
      <c r="CG50" s="16" t="s">
        <v>3213</v>
      </c>
      <c r="CH50" s="16" t="s">
        <v>3214</v>
      </c>
      <c r="CI50" s="16" t="s">
        <v>3216</v>
      </c>
      <c r="CJ50" s="16" t="s">
        <v>3217</v>
      </c>
      <c r="CK50" s="16" t="s">
        <v>3212</v>
      </c>
      <c r="CL50" s="16" t="s">
        <v>3218</v>
      </c>
      <c r="CM50" s="16" t="s">
        <v>2863</v>
      </c>
      <c r="CN50" s="16" t="s">
        <v>3219</v>
      </c>
      <c r="CR50" s="17"/>
      <c r="CV50" s="16"/>
      <c r="CY50" s="16"/>
      <c r="CZ50" s="16"/>
      <c r="DA50" s="16"/>
      <c r="DC50" s="16"/>
      <c r="DH50" s="16"/>
    </row>
    <row r="51" spans="1:112" x14ac:dyDescent="0.35">
      <c r="A51" s="16" t="s">
        <v>996</v>
      </c>
      <c r="C51" t="s">
        <v>3220</v>
      </c>
      <c r="D51" s="25"/>
      <c r="E51"/>
      <c r="F51" s="16" t="s">
        <v>5486</v>
      </c>
      <c r="G51" s="16"/>
      <c r="K51" s="16"/>
      <c r="L51" s="16"/>
      <c r="M51" s="16"/>
      <c r="N51" s="16"/>
      <c r="O51" s="16" t="s">
        <v>5469</v>
      </c>
      <c r="P51" s="16"/>
      <c r="Q51" s="16"/>
      <c r="R51" s="16"/>
      <c r="S51" s="16"/>
      <c r="T51" s="16"/>
      <c r="U51" s="16"/>
      <c r="V51" s="16"/>
      <c r="AK51" s="16"/>
      <c r="AX51" s="24"/>
      <c r="BB51" s="22"/>
      <c r="BG51" s="16"/>
      <c r="BH51" s="16"/>
      <c r="BO51" s="16" t="s">
        <v>3221</v>
      </c>
      <c r="BP51" s="16" t="s">
        <v>3222</v>
      </c>
      <c r="BQ51" s="16" t="s">
        <v>3223</v>
      </c>
      <c r="BR51" s="16"/>
      <c r="CA51" s="16"/>
      <c r="CE51" s="16" t="s">
        <v>119</v>
      </c>
      <c r="CF51" s="16" t="s">
        <v>2834</v>
      </c>
      <c r="CG51" s="16" t="s">
        <v>3221</v>
      </c>
      <c r="CH51" s="16" t="s">
        <v>3222</v>
      </c>
      <c r="CI51" s="16" t="s">
        <v>3224</v>
      </c>
      <c r="CJ51" s="16" t="s">
        <v>3225</v>
      </c>
      <c r="CK51" s="16" t="s">
        <v>3220</v>
      </c>
      <c r="CL51" s="16" t="s">
        <v>3226</v>
      </c>
      <c r="CM51" s="16" t="s">
        <v>3227</v>
      </c>
      <c r="CN51" s="16" t="s">
        <v>2955</v>
      </c>
      <c r="CR51" s="17"/>
      <c r="CV51" s="16"/>
      <c r="CY51" s="16"/>
      <c r="CZ51" s="16"/>
      <c r="DA51" s="16"/>
      <c r="DC51" s="16"/>
      <c r="DH51" s="16"/>
    </row>
    <row r="52" spans="1:112" x14ac:dyDescent="0.35">
      <c r="A52" s="16" t="s">
        <v>996</v>
      </c>
      <c r="C52" t="s">
        <v>3228</v>
      </c>
      <c r="D52" s="25"/>
      <c r="E52"/>
      <c r="F52" s="16" t="s">
        <v>5486</v>
      </c>
      <c r="G52" s="16"/>
      <c r="K52" s="16"/>
      <c r="L52" s="16"/>
      <c r="M52" s="16"/>
      <c r="N52" s="16"/>
      <c r="O52" s="16" t="s">
        <v>5469</v>
      </c>
      <c r="P52" s="16"/>
      <c r="Q52" s="16"/>
      <c r="R52" s="16"/>
      <c r="S52" s="16"/>
      <c r="T52" s="16"/>
      <c r="U52" s="16"/>
      <c r="V52" s="16"/>
      <c r="AK52" s="16"/>
      <c r="AX52" s="24"/>
      <c r="BB52" s="22"/>
      <c r="BG52" s="16"/>
      <c r="BH52" s="16"/>
      <c r="BO52" s="16" t="s">
        <v>3229</v>
      </c>
      <c r="BP52" s="16" t="s">
        <v>3230</v>
      </c>
      <c r="BQ52" s="16" t="s">
        <v>3231</v>
      </c>
      <c r="BR52" s="16"/>
      <c r="CA52" s="16"/>
      <c r="CE52" s="16" t="s">
        <v>119</v>
      </c>
      <c r="CF52" s="16" t="s">
        <v>2834</v>
      </c>
      <c r="CG52" s="16" t="s">
        <v>3229</v>
      </c>
      <c r="CH52" s="16" t="s">
        <v>3230</v>
      </c>
      <c r="CI52" s="16" t="s">
        <v>5637</v>
      </c>
      <c r="CJ52" s="16" t="s">
        <v>3232</v>
      </c>
      <c r="CK52" s="16" t="s">
        <v>3228</v>
      </c>
      <c r="CL52" s="16" t="s">
        <v>3233</v>
      </c>
      <c r="CM52" s="16" t="s">
        <v>3163</v>
      </c>
      <c r="CN52" s="16" t="s">
        <v>3234</v>
      </c>
      <c r="CR52" s="17"/>
      <c r="CV52" s="16"/>
      <c r="CY52" s="16"/>
      <c r="CZ52" s="16"/>
      <c r="DA52" s="16"/>
      <c r="DC52" s="16"/>
      <c r="DH52" s="16"/>
    </row>
    <row r="53" spans="1:112" x14ac:dyDescent="0.35">
      <c r="A53" s="16" t="s">
        <v>996</v>
      </c>
      <c r="C53" t="s">
        <v>3235</v>
      </c>
      <c r="D53" s="25"/>
      <c r="E53"/>
      <c r="F53" s="16" t="s">
        <v>5486</v>
      </c>
      <c r="G53" s="16"/>
      <c r="K53" s="16"/>
      <c r="L53" s="16"/>
      <c r="M53" s="16"/>
      <c r="N53" s="16"/>
      <c r="O53" s="16" t="s">
        <v>5469</v>
      </c>
      <c r="P53" s="16"/>
      <c r="Q53" s="16"/>
      <c r="R53" s="16"/>
      <c r="S53" s="16"/>
      <c r="T53" s="16"/>
      <c r="U53" s="16"/>
      <c r="V53" s="16"/>
      <c r="AK53" s="16"/>
      <c r="AX53" s="24"/>
      <c r="BB53" s="22"/>
      <c r="BG53" s="16"/>
      <c r="BH53" s="16"/>
      <c r="BO53" s="16" t="s">
        <v>3236</v>
      </c>
      <c r="BP53" s="16" t="s">
        <v>3237</v>
      </c>
      <c r="BQ53" s="16" t="s">
        <v>3238</v>
      </c>
      <c r="BR53" s="16"/>
      <c r="CA53" s="16"/>
      <c r="CE53" s="16" t="s">
        <v>119</v>
      </c>
      <c r="CF53" s="16" t="s">
        <v>2834</v>
      </c>
      <c r="CG53" s="16" t="s">
        <v>3236</v>
      </c>
      <c r="CH53" s="16" t="s">
        <v>3237</v>
      </c>
      <c r="CI53" s="16" t="s">
        <v>3239</v>
      </c>
      <c r="CJ53" s="16" t="s">
        <v>3240</v>
      </c>
      <c r="CK53" s="16" t="s">
        <v>3235</v>
      </c>
      <c r="CL53" s="16" t="s">
        <v>2862</v>
      </c>
      <c r="CM53" s="16" t="s">
        <v>2863</v>
      </c>
      <c r="CN53" s="16" t="s">
        <v>3241</v>
      </c>
      <c r="CR53" s="17"/>
      <c r="CV53" s="16"/>
      <c r="CY53" s="16"/>
      <c r="CZ53" s="16"/>
      <c r="DA53" s="16"/>
      <c r="DC53" s="16"/>
      <c r="DH53" s="16"/>
    </row>
    <row r="54" spans="1:112" x14ac:dyDescent="0.35">
      <c r="A54" s="16" t="s">
        <v>996</v>
      </c>
      <c r="C54" t="s">
        <v>3242</v>
      </c>
      <c r="D54" s="25"/>
      <c r="E54"/>
      <c r="F54" s="16" t="s">
        <v>5486</v>
      </c>
      <c r="G54" s="16"/>
      <c r="K54" s="16"/>
      <c r="L54" s="16"/>
      <c r="M54" s="16"/>
      <c r="N54" s="16"/>
      <c r="O54" s="16" t="s">
        <v>5469</v>
      </c>
      <c r="P54" s="16"/>
      <c r="Q54" s="16"/>
      <c r="R54" s="16"/>
      <c r="S54" s="16"/>
      <c r="T54" s="16"/>
      <c r="U54" s="16"/>
      <c r="V54" s="16"/>
      <c r="AK54" s="16"/>
      <c r="AX54" s="24"/>
      <c r="BB54" s="22"/>
      <c r="BG54" s="16"/>
      <c r="BH54" s="16"/>
      <c r="BO54" s="16" t="s">
        <v>3243</v>
      </c>
      <c r="BP54" s="16" t="s">
        <v>3244</v>
      </c>
      <c r="BQ54" s="16" t="s">
        <v>3245</v>
      </c>
      <c r="BR54" s="16"/>
      <c r="CA54" s="16"/>
      <c r="CE54" s="16" t="s">
        <v>119</v>
      </c>
      <c r="CF54" s="16" t="s">
        <v>2834</v>
      </c>
      <c r="CG54" s="16" t="s">
        <v>3243</v>
      </c>
      <c r="CH54" s="16" t="s">
        <v>3244</v>
      </c>
      <c r="CI54" s="16" t="s">
        <v>3246</v>
      </c>
      <c r="CJ54" s="16" t="s">
        <v>3247</v>
      </c>
      <c r="CK54" s="16" t="s">
        <v>3242</v>
      </c>
      <c r="CL54" s="16" t="s">
        <v>3248</v>
      </c>
      <c r="CM54" s="16" t="s">
        <v>2945</v>
      </c>
      <c r="CN54" s="16" t="s">
        <v>3031</v>
      </c>
      <c r="CR54" s="17"/>
      <c r="CV54" s="16"/>
      <c r="CY54" s="16"/>
      <c r="CZ54" s="16"/>
      <c r="DA54" s="16"/>
      <c r="DC54" s="16"/>
      <c r="DH54" s="16"/>
    </row>
    <row r="55" spans="1:112" x14ac:dyDescent="0.35">
      <c r="A55" s="16" t="s">
        <v>996</v>
      </c>
      <c r="C55" t="s">
        <v>3249</v>
      </c>
      <c r="D55" s="25"/>
      <c r="E55"/>
      <c r="F55" s="16" t="s">
        <v>5486</v>
      </c>
      <c r="G55" s="16"/>
      <c r="K55" s="16"/>
      <c r="L55" s="16"/>
      <c r="M55" s="16"/>
      <c r="N55" s="16"/>
      <c r="O55" s="16" t="s">
        <v>5469</v>
      </c>
      <c r="P55" s="16"/>
      <c r="Q55" s="16"/>
      <c r="R55" s="16"/>
      <c r="S55" s="16"/>
      <c r="T55" s="16"/>
      <c r="U55" s="16"/>
      <c r="V55" s="16"/>
      <c r="AK55" s="16"/>
      <c r="AX55" s="24"/>
      <c r="BB55" s="22"/>
      <c r="BG55" s="16"/>
      <c r="BH55" s="16"/>
      <c r="BO55" s="16" t="s">
        <v>3250</v>
      </c>
      <c r="BP55" s="16" t="s">
        <v>3251</v>
      </c>
      <c r="BQ55" s="16" t="s">
        <v>3252</v>
      </c>
      <c r="BR55" s="16"/>
      <c r="CA55" s="16"/>
      <c r="CE55" s="16" t="s">
        <v>119</v>
      </c>
      <c r="CF55" s="16" t="s">
        <v>2834</v>
      </c>
      <c r="CG55" s="16" t="s">
        <v>3250</v>
      </c>
      <c r="CH55" s="16" t="s">
        <v>3251</v>
      </c>
      <c r="CI55" s="16" t="s">
        <v>3253</v>
      </c>
      <c r="CJ55" s="16" t="s">
        <v>3254</v>
      </c>
      <c r="CK55" s="16" t="s">
        <v>3249</v>
      </c>
      <c r="CL55" s="16" t="s">
        <v>2886</v>
      </c>
      <c r="CM55" s="16" t="s">
        <v>2846</v>
      </c>
      <c r="CN55" s="16" t="s">
        <v>3159</v>
      </c>
      <c r="CR55" s="17"/>
      <c r="CV55" s="16"/>
      <c r="CY55" s="16"/>
      <c r="CZ55" s="16"/>
      <c r="DA55" s="16"/>
      <c r="DC55" s="16"/>
      <c r="DH55" s="16"/>
    </row>
    <row r="56" spans="1:112" x14ac:dyDescent="0.35">
      <c r="A56" s="16" t="s">
        <v>996</v>
      </c>
      <c r="C56" t="s">
        <v>3255</v>
      </c>
      <c r="D56" s="25"/>
      <c r="E56"/>
      <c r="F56" s="16" t="s">
        <v>5486</v>
      </c>
      <c r="G56" s="16"/>
      <c r="K56" s="16"/>
      <c r="L56" s="16"/>
      <c r="M56" s="16"/>
      <c r="N56" s="16"/>
      <c r="O56" s="16" t="s">
        <v>5469</v>
      </c>
      <c r="P56" s="16"/>
      <c r="Q56" s="16"/>
      <c r="R56" s="16"/>
      <c r="S56" s="16"/>
      <c r="T56" s="16"/>
      <c r="U56" s="16"/>
      <c r="V56" s="16"/>
      <c r="AK56" s="16"/>
      <c r="AX56" s="24"/>
      <c r="BB56" s="22"/>
      <c r="BG56" s="16"/>
      <c r="BH56" s="16"/>
      <c r="BO56" s="16" t="s">
        <v>3256</v>
      </c>
      <c r="BP56" s="16" t="s">
        <v>3257</v>
      </c>
      <c r="BQ56" s="16" t="s">
        <v>3258</v>
      </c>
      <c r="BR56" s="16"/>
      <c r="CA56" s="16"/>
      <c r="CE56" s="16" t="s">
        <v>119</v>
      </c>
      <c r="CF56" s="16" t="s">
        <v>2834</v>
      </c>
      <c r="CG56" s="16" t="s">
        <v>3256</v>
      </c>
      <c r="CH56" s="16" t="s">
        <v>3257</v>
      </c>
      <c r="CI56" s="16" t="s">
        <v>3259</v>
      </c>
      <c r="CJ56" s="16" t="s">
        <v>3260</v>
      </c>
      <c r="CK56" s="16" t="s">
        <v>3255</v>
      </c>
      <c r="CL56" s="16" t="s">
        <v>3014</v>
      </c>
      <c r="CM56" s="16" t="s">
        <v>3261</v>
      </c>
      <c r="CN56" s="16" t="s">
        <v>3262</v>
      </c>
      <c r="CR56" s="17"/>
      <c r="CV56" s="16"/>
      <c r="CY56" s="16"/>
      <c r="CZ56" s="16"/>
      <c r="DA56" s="16"/>
      <c r="DC56" s="16"/>
      <c r="DH56" s="16"/>
    </row>
    <row r="57" spans="1:112" x14ac:dyDescent="0.35">
      <c r="A57" s="16" t="s">
        <v>996</v>
      </c>
      <c r="C57" t="s">
        <v>3263</v>
      </c>
      <c r="D57" s="25"/>
      <c r="E57"/>
      <c r="F57" s="16" t="s">
        <v>5486</v>
      </c>
      <c r="G57" s="16"/>
      <c r="K57" s="16"/>
      <c r="L57" s="16"/>
      <c r="M57" s="16"/>
      <c r="N57" s="16"/>
      <c r="O57" s="16" t="s">
        <v>5469</v>
      </c>
      <c r="P57" s="16"/>
      <c r="Q57" s="16"/>
      <c r="R57" s="16"/>
      <c r="S57" s="16"/>
      <c r="T57" s="16"/>
      <c r="U57" s="16"/>
      <c r="V57" s="16"/>
      <c r="AK57" s="16"/>
      <c r="AX57" s="24"/>
      <c r="BB57" s="22"/>
      <c r="BG57" s="16"/>
      <c r="BH57" s="16"/>
      <c r="BO57" s="16" t="s">
        <v>3264</v>
      </c>
      <c r="BP57" s="16" t="s">
        <v>3265</v>
      </c>
      <c r="BQ57" s="16" t="s">
        <v>3266</v>
      </c>
      <c r="BR57" s="16"/>
      <c r="CA57" s="16"/>
      <c r="CE57" s="16" t="s">
        <v>119</v>
      </c>
      <c r="CF57" s="16" t="s">
        <v>2834</v>
      </c>
      <c r="CG57" s="16" t="s">
        <v>3264</v>
      </c>
      <c r="CH57" s="16" t="s">
        <v>3265</v>
      </c>
      <c r="CI57" s="16" t="s">
        <v>3267</v>
      </c>
      <c r="CJ57" s="16" t="s">
        <v>3268</v>
      </c>
      <c r="CK57" s="16" t="s">
        <v>3263</v>
      </c>
      <c r="CL57" s="16" t="s">
        <v>2944</v>
      </c>
      <c r="CM57" s="16" t="s">
        <v>2846</v>
      </c>
      <c r="CN57" s="16" t="s">
        <v>3269</v>
      </c>
      <c r="CR57" s="17"/>
      <c r="CV57" s="16"/>
      <c r="CY57" s="16"/>
      <c r="CZ57" s="16"/>
      <c r="DA57" s="16"/>
      <c r="DC57" s="16"/>
      <c r="DH57" s="16"/>
    </row>
    <row r="58" spans="1:112" x14ac:dyDescent="0.35">
      <c r="A58" s="16" t="s">
        <v>996</v>
      </c>
      <c r="C58" t="s">
        <v>3270</v>
      </c>
      <c r="D58" s="25"/>
      <c r="E58"/>
      <c r="F58" s="16" t="s">
        <v>5486</v>
      </c>
      <c r="G58" s="16"/>
      <c r="K58" s="16"/>
      <c r="L58" s="16"/>
      <c r="M58" s="16"/>
      <c r="N58" s="16"/>
      <c r="O58" s="16" t="s">
        <v>5469</v>
      </c>
      <c r="P58" s="16"/>
      <c r="Q58" s="16"/>
      <c r="R58" s="16"/>
      <c r="S58" s="16"/>
      <c r="T58" s="16"/>
      <c r="U58" s="16"/>
      <c r="V58" s="16"/>
      <c r="AK58" s="16"/>
      <c r="AX58" s="24"/>
      <c r="BB58" s="22"/>
      <c r="BG58" s="16"/>
      <c r="BH58" s="16"/>
      <c r="BO58" s="16" t="s">
        <v>3271</v>
      </c>
      <c r="BP58" s="16" t="s">
        <v>3272</v>
      </c>
      <c r="BQ58" s="16" t="s">
        <v>3273</v>
      </c>
      <c r="BR58" s="16"/>
      <c r="CA58" s="16"/>
      <c r="CE58" s="16" t="s">
        <v>119</v>
      </c>
      <c r="CF58" s="16" t="s">
        <v>2834</v>
      </c>
      <c r="CG58" s="16" t="s">
        <v>3271</v>
      </c>
      <c r="CH58" s="16" t="s">
        <v>3272</v>
      </c>
      <c r="CI58" s="16" t="s">
        <v>3274</v>
      </c>
      <c r="CJ58" s="16" t="s">
        <v>3275</v>
      </c>
      <c r="CK58" s="16" t="s">
        <v>3270</v>
      </c>
      <c r="CL58" s="16" t="s">
        <v>2870</v>
      </c>
      <c r="CM58" s="16" t="s">
        <v>3276</v>
      </c>
      <c r="CN58" s="16" t="s">
        <v>3120</v>
      </c>
      <c r="CR58" s="17"/>
      <c r="CV58" s="16"/>
      <c r="CY58" s="16"/>
      <c r="CZ58" s="16"/>
      <c r="DA58" s="16"/>
      <c r="DC58" s="16"/>
      <c r="DH58" s="16"/>
    </row>
    <row r="59" spans="1:112" x14ac:dyDescent="0.35">
      <c r="A59" s="16" t="s">
        <v>996</v>
      </c>
      <c r="C59" t="s">
        <v>3277</v>
      </c>
      <c r="D59" s="25"/>
      <c r="E59"/>
      <c r="F59" s="16" t="s">
        <v>5486</v>
      </c>
      <c r="G59" s="16"/>
      <c r="K59" s="16"/>
      <c r="L59" s="16"/>
      <c r="M59" s="16"/>
      <c r="N59" s="16"/>
      <c r="O59" s="16" t="s">
        <v>5469</v>
      </c>
      <c r="P59" s="16"/>
      <c r="Q59" s="16"/>
      <c r="R59" s="16"/>
      <c r="S59" s="16"/>
      <c r="T59" s="16"/>
      <c r="U59" s="16"/>
      <c r="V59" s="16"/>
      <c r="AK59" s="16"/>
      <c r="AX59" s="24"/>
      <c r="BB59" s="22"/>
      <c r="BG59" s="16"/>
      <c r="BH59" s="16"/>
      <c r="BO59" s="16" t="s">
        <v>3278</v>
      </c>
      <c r="BP59" s="16" t="s">
        <v>3279</v>
      </c>
      <c r="BQ59" s="16" t="s">
        <v>3280</v>
      </c>
      <c r="BR59" s="16"/>
      <c r="CA59" s="16"/>
      <c r="CE59" s="16" t="s">
        <v>119</v>
      </c>
      <c r="CF59" s="16" t="s">
        <v>2834</v>
      </c>
      <c r="CG59" s="16" t="s">
        <v>3278</v>
      </c>
      <c r="CH59" s="16" t="s">
        <v>3279</v>
      </c>
      <c r="CI59" s="16" t="s">
        <v>3281</v>
      </c>
      <c r="CJ59" s="16" t="s">
        <v>3282</v>
      </c>
      <c r="CK59" s="16" t="s">
        <v>3277</v>
      </c>
      <c r="CL59" s="16" t="s">
        <v>3283</v>
      </c>
      <c r="CM59" s="16" t="s">
        <v>3284</v>
      </c>
      <c r="CN59" s="16" t="s">
        <v>3285</v>
      </c>
      <c r="CR59" s="17"/>
      <c r="CV59" s="16"/>
      <c r="CY59" s="16"/>
      <c r="CZ59" s="16"/>
      <c r="DA59" s="16"/>
      <c r="DC59" s="16"/>
      <c r="DH59" s="16"/>
    </row>
    <row r="60" spans="1:112" x14ac:dyDescent="0.35">
      <c r="A60" s="16" t="s">
        <v>996</v>
      </c>
      <c r="C60" t="s">
        <v>3286</v>
      </c>
      <c r="D60" s="25"/>
      <c r="E60"/>
      <c r="F60" s="16" t="s">
        <v>5486</v>
      </c>
      <c r="G60" s="16"/>
      <c r="K60" s="16"/>
      <c r="L60" s="16"/>
      <c r="M60" s="16"/>
      <c r="N60" s="16"/>
      <c r="O60" s="16" t="s">
        <v>5469</v>
      </c>
      <c r="P60" s="16"/>
      <c r="Q60" s="16"/>
      <c r="R60" s="16"/>
      <c r="S60" s="16"/>
      <c r="T60" s="16"/>
      <c r="U60" s="16"/>
      <c r="V60" s="16"/>
      <c r="AK60" s="16"/>
      <c r="AX60" s="24"/>
      <c r="BB60" s="22"/>
      <c r="BG60" s="16"/>
      <c r="BH60" s="16"/>
      <c r="BO60" s="16" t="s">
        <v>3287</v>
      </c>
      <c r="BP60" s="16" t="s">
        <v>3288</v>
      </c>
      <c r="BQ60" s="16" t="s">
        <v>3289</v>
      </c>
      <c r="BR60" s="16"/>
      <c r="CA60" s="16"/>
      <c r="CE60" s="16" t="s">
        <v>119</v>
      </c>
      <c r="CF60" s="16" t="s">
        <v>2834</v>
      </c>
      <c r="CG60" s="16" t="s">
        <v>3287</v>
      </c>
      <c r="CH60" s="16" t="s">
        <v>3288</v>
      </c>
      <c r="CI60" s="16" t="s">
        <v>3290</v>
      </c>
      <c r="CJ60" s="16" t="s">
        <v>3291</v>
      </c>
      <c r="CK60" s="16" t="s">
        <v>3286</v>
      </c>
      <c r="CL60" s="16" t="s">
        <v>2845</v>
      </c>
      <c r="CM60" s="16" t="s">
        <v>3292</v>
      </c>
      <c r="CN60" s="16" t="s">
        <v>3293</v>
      </c>
      <c r="CR60" s="17"/>
      <c r="CV60" s="16"/>
      <c r="CY60" s="16"/>
      <c r="CZ60" s="16"/>
      <c r="DA60" s="16"/>
      <c r="DC60" s="16"/>
      <c r="DH60" s="16"/>
    </row>
    <row r="61" spans="1:112" x14ac:dyDescent="0.35">
      <c r="A61" s="16" t="s">
        <v>996</v>
      </c>
      <c r="C61" t="s">
        <v>3294</v>
      </c>
      <c r="D61" s="25"/>
      <c r="E61"/>
      <c r="F61" s="16" t="s">
        <v>5486</v>
      </c>
      <c r="G61" s="16"/>
      <c r="K61" s="16"/>
      <c r="L61" s="16"/>
      <c r="M61" s="16"/>
      <c r="N61" s="16"/>
      <c r="O61" s="16" t="s">
        <v>5469</v>
      </c>
      <c r="P61" s="16"/>
      <c r="Q61" s="16"/>
      <c r="R61" s="16"/>
      <c r="S61" s="16"/>
      <c r="T61" s="16"/>
      <c r="U61" s="16"/>
      <c r="V61" s="16"/>
      <c r="AK61" s="16"/>
      <c r="AX61" s="24"/>
      <c r="BB61" s="22"/>
      <c r="BG61" s="16"/>
      <c r="BH61" s="16"/>
      <c r="BO61" s="16" t="s">
        <v>3295</v>
      </c>
      <c r="BP61" s="16" t="s">
        <v>3296</v>
      </c>
      <c r="BQ61" s="16" t="s">
        <v>3297</v>
      </c>
      <c r="BR61" s="16"/>
      <c r="CA61" s="16"/>
      <c r="CE61" s="16" t="s">
        <v>119</v>
      </c>
      <c r="CF61" s="16" t="s">
        <v>2834</v>
      </c>
      <c r="CG61" s="16" t="s">
        <v>3295</v>
      </c>
      <c r="CH61" s="16" t="s">
        <v>3296</v>
      </c>
      <c r="CI61" s="16" t="s">
        <v>3298</v>
      </c>
      <c r="CJ61" s="16" t="s">
        <v>3299</v>
      </c>
      <c r="CK61" s="16" t="s">
        <v>3294</v>
      </c>
      <c r="CL61" s="16" t="s">
        <v>2953</v>
      </c>
      <c r="CM61" s="16" t="s">
        <v>3300</v>
      </c>
      <c r="CN61" s="16" t="s">
        <v>3301</v>
      </c>
      <c r="CR61" s="17"/>
      <c r="CV61" s="16"/>
      <c r="CY61" s="16"/>
      <c r="CZ61" s="16"/>
      <c r="DA61" s="16"/>
      <c r="DC61" s="16"/>
      <c r="DH61" s="16"/>
    </row>
    <row r="62" spans="1:112" x14ac:dyDescent="0.35">
      <c r="A62" s="16" t="s">
        <v>996</v>
      </c>
      <c r="C62" t="s">
        <v>3302</v>
      </c>
      <c r="D62" s="25"/>
      <c r="E62"/>
      <c r="F62" s="16" t="s">
        <v>5486</v>
      </c>
      <c r="G62" s="16"/>
      <c r="K62" s="16"/>
      <c r="L62" s="16"/>
      <c r="M62" s="16"/>
      <c r="N62" s="16"/>
      <c r="O62" s="16" t="s">
        <v>5469</v>
      </c>
      <c r="P62" s="16"/>
      <c r="Q62" s="16"/>
      <c r="R62" s="16"/>
      <c r="S62" s="16"/>
      <c r="T62" s="16"/>
      <c r="U62" s="16"/>
      <c r="V62" s="16"/>
      <c r="AK62" s="16"/>
      <c r="AX62" s="24"/>
      <c r="BB62" s="22"/>
      <c r="BG62" s="16"/>
      <c r="BH62" s="16"/>
      <c r="BO62" s="16" t="s">
        <v>3303</v>
      </c>
      <c r="BP62" s="16" t="s">
        <v>3304</v>
      </c>
      <c r="BQ62" s="16" t="s">
        <v>3305</v>
      </c>
      <c r="BR62" s="16"/>
      <c r="CA62" s="16"/>
      <c r="CE62" s="16" t="s">
        <v>119</v>
      </c>
      <c r="CF62" s="16" t="s">
        <v>2834</v>
      </c>
      <c r="CG62" s="16" t="s">
        <v>3303</v>
      </c>
      <c r="CH62" s="16" t="s">
        <v>3304</v>
      </c>
      <c r="CI62" s="16" t="s">
        <v>3306</v>
      </c>
      <c r="CJ62" s="16" t="s">
        <v>3307</v>
      </c>
      <c r="CK62" s="16" t="s">
        <v>3302</v>
      </c>
      <c r="CL62" s="16" t="s">
        <v>2944</v>
      </c>
      <c r="CM62" s="16" t="s">
        <v>2846</v>
      </c>
      <c r="CN62" s="16" t="s">
        <v>3308</v>
      </c>
      <c r="CR62" s="17"/>
      <c r="CV62" s="16"/>
      <c r="CY62" s="16"/>
      <c r="CZ62" s="16"/>
      <c r="DA62" s="16"/>
      <c r="DC62" s="16"/>
      <c r="DH62" s="16"/>
    </row>
    <row r="63" spans="1:112" x14ac:dyDescent="0.35">
      <c r="A63" s="16" t="s">
        <v>996</v>
      </c>
      <c r="C63" t="s">
        <v>3309</v>
      </c>
      <c r="D63" s="25"/>
      <c r="E63"/>
      <c r="F63" s="16" t="s">
        <v>5486</v>
      </c>
      <c r="G63" s="16"/>
      <c r="K63" s="16"/>
      <c r="L63" s="16"/>
      <c r="M63" s="16"/>
      <c r="N63" s="16"/>
      <c r="O63" s="16" t="s">
        <v>5469</v>
      </c>
      <c r="P63" s="16"/>
      <c r="Q63" s="16"/>
      <c r="R63" s="16"/>
      <c r="S63" s="16"/>
      <c r="T63" s="16"/>
      <c r="U63" s="16"/>
      <c r="V63" s="16"/>
      <c r="AK63" s="16"/>
      <c r="AX63" s="24"/>
      <c r="BB63" s="22"/>
      <c r="BG63" s="16"/>
      <c r="BH63" s="16"/>
      <c r="BO63" s="16" t="s">
        <v>3310</v>
      </c>
      <c r="BP63" s="16" t="s">
        <v>3311</v>
      </c>
      <c r="BQ63" s="16" t="s">
        <v>3312</v>
      </c>
      <c r="BR63" s="16"/>
      <c r="CA63" s="16"/>
      <c r="CE63" s="16" t="s">
        <v>119</v>
      </c>
      <c r="CF63" s="16" t="s">
        <v>2834</v>
      </c>
      <c r="CG63" s="16" t="s">
        <v>3310</v>
      </c>
      <c r="CH63" s="16" t="s">
        <v>3311</v>
      </c>
      <c r="CI63" s="16" t="s">
        <v>3313</v>
      </c>
      <c r="CJ63" s="16" t="s">
        <v>3314</v>
      </c>
      <c r="CK63" s="16" t="s">
        <v>3309</v>
      </c>
      <c r="CL63" s="16" t="s">
        <v>3078</v>
      </c>
      <c r="CM63" s="16" t="s">
        <v>3315</v>
      </c>
      <c r="CN63" s="16" t="s">
        <v>2955</v>
      </c>
      <c r="CR63" s="17"/>
      <c r="CV63" s="16"/>
      <c r="CY63" s="16"/>
      <c r="CZ63" s="16"/>
      <c r="DA63" s="16"/>
      <c r="DC63" s="16"/>
      <c r="DH63" s="16"/>
    </row>
    <row r="64" spans="1:112" x14ac:dyDescent="0.35">
      <c r="A64" s="16" t="s">
        <v>996</v>
      </c>
      <c r="C64" t="s">
        <v>3316</v>
      </c>
      <c r="D64" s="25"/>
      <c r="E64"/>
      <c r="F64" s="16" t="s">
        <v>5486</v>
      </c>
      <c r="G64" s="16"/>
      <c r="K64" s="16"/>
      <c r="L64" s="16"/>
      <c r="M64" s="16"/>
      <c r="N64" s="16"/>
      <c r="O64" s="16" t="s">
        <v>5469</v>
      </c>
      <c r="P64" s="16"/>
      <c r="Q64" s="16"/>
      <c r="R64" s="16"/>
      <c r="S64" s="16"/>
      <c r="T64" s="16"/>
      <c r="U64" s="16"/>
      <c r="V64" s="16"/>
      <c r="AK64" s="16"/>
      <c r="AX64" s="24"/>
      <c r="BB64" s="22"/>
      <c r="BG64" s="16"/>
      <c r="BH64" s="16"/>
      <c r="BO64" s="16" t="s">
        <v>3317</v>
      </c>
      <c r="BP64" s="16" t="s">
        <v>3318</v>
      </c>
      <c r="BQ64" s="16" t="s">
        <v>3319</v>
      </c>
      <c r="BR64" s="16"/>
      <c r="CA64" s="16"/>
      <c r="CE64" s="16" t="s">
        <v>119</v>
      </c>
      <c r="CF64" s="16" t="s">
        <v>2834</v>
      </c>
      <c r="CG64" s="16" t="s">
        <v>3317</v>
      </c>
      <c r="CH64" s="16" t="s">
        <v>3318</v>
      </c>
      <c r="CI64" s="16" t="s">
        <v>3320</v>
      </c>
      <c r="CJ64" s="16" t="s">
        <v>3321</v>
      </c>
      <c r="CK64" s="16" t="s">
        <v>3316</v>
      </c>
      <c r="CL64" s="16" t="s">
        <v>2886</v>
      </c>
      <c r="CM64" s="16" t="s">
        <v>3322</v>
      </c>
      <c r="CN64" s="16" t="s">
        <v>3323</v>
      </c>
      <c r="CR64" s="17"/>
      <c r="CV64" s="16"/>
      <c r="CY64" s="16"/>
      <c r="CZ64" s="16"/>
      <c r="DA64" s="16"/>
      <c r="DC64" s="16"/>
      <c r="DH64" s="16"/>
    </row>
    <row r="65" spans="1:112" x14ac:dyDescent="0.35">
      <c r="A65" s="16" t="s">
        <v>996</v>
      </c>
      <c r="C65" t="s">
        <v>3324</v>
      </c>
      <c r="D65" s="25"/>
      <c r="E65"/>
      <c r="F65" s="16" t="s">
        <v>5486</v>
      </c>
      <c r="G65" s="16"/>
      <c r="K65" s="16"/>
      <c r="L65" s="16"/>
      <c r="M65" s="16"/>
      <c r="N65" s="16"/>
      <c r="O65" s="16" t="s">
        <v>5469</v>
      </c>
      <c r="P65" s="16"/>
      <c r="Q65" s="16"/>
      <c r="R65" s="16"/>
      <c r="S65" s="16"/>
      <c r="T65" s="16"/>
      <c r="U65" s="16"/>
      <c r="V65" s="16"/>
      <c r="AK65" s="16"/>
      <c r="AX65" s="24"/>
      <c r="BB65" s="22"/>
      <c r="BG65" s="16"/>
      <c r="BH65" s="16"/>
      <c r="BO65" s="16" t="s">
        <v>3325</v>
      </c>
      <c r="BP65" s="16" t="s">
        <v>3326</v>
      </c>
      <c r="BQ65" s="16" t="s">
        <v>3327</v>
      </c>
      <c r="BR65" s="16"/>
      <c r="CA65" s="16"/>
      <c r="CE65" s="16" t="s">
        <v>119</v>
      </c>
      <c r="CF65" s="16" t="s">
        <v>2834</v>
      </c>
      <c r="CG65" s="16" t="s">
        <v>3325</v>
      </c>
      <c r="CH65" s="16" t="s">
        <v>3326</v>
      </c>
      <c r="CI65" s="16" t="s">
        <v>5638</v>
      </c>
      <c r="CJ65" s="16" t="s">
        <v>3328</v>
      </c>
      <c r="CK65" s="16" t="s">
        <v>3324</v>
      </c>
      <c r="CL65" s="16" t="s">
        <v>3038</v>
      </c>
      <c r="CM65" s="16" t="s">
        <v>3039</v>
      </c>
      <c r="CN65" s="16" t="s">
        <v>3262</v>
      </c>
      <c r="CR65" s="17"/>
      <c r="CV65" s="16"/>
      <c r="CY65" s="16"/>
      <c r="CZ65" s="16"/>
      <c r="DA65" s="16"/>
      <c r="DC65" s="16"/>
      <c r="DH65" s="16"/>
    </row>
    <row r="66" spans="1:112" x14ac:dyDescent="0.35">
      <c r="A66" s="16" t="s">
        <v>996</v>
      </c>
      <c r="C66" t="s">
        <v>3329</v>
      </c>
      <c r="D66" s="25"/>
      <c r="E66"/>
      <c r="F66" s="16" t="s">
        <v>5486</v>
      </c>
      <c r="G66" s="16"/>
      <c r="K66" s="16"/>
      <c r="L66" s="16"/>
      <c r="M66" s="16"/>
      <c r="N66" s="16"/>
      <c r="O66" s="16" t="s">
        <v>5469</v>
      </c>
      <c r="P66" s="16"/>
      <c r="Q66" s="16"/>
      <c r="R66" s="16"/>
      <c r="S66" s="16"/>
      <c r="T66" s="16"/>
      <c r="U66" s="16"/>
      <c r="V66" s="16"/>
      <c r="AK66" s="16"/>
      <c r="AX66" s="24"/>
      <c r="BB66" s="22"/>
      <c r="BG66" s="16"/>
      <c r="BH66" s="16"/>
      <c r="BO66" s="16" t="s">
        <v>3330</v>
      </c>
      <c r="BP66" s="16" t="s">
        <v>3331</v>
      </c>
      <c r="BQ66" s="16" t="s">
        <v>3332</v>
      </c>
      <c r="BR66" s="16"/>
      <c r="CA66" s="16"/>
      <c r="CE66" s="16" t="s">
        <v>119</v>
      </c>
      <c r="CF66" s="16" t="s">
        <v>2834</v>
      </c>
      <c r="CG66" s="16" t="s">
        <v>3330</v>
      </c>
      <c r="CH66" s="16" t="s">
        <v>3331</v>
      </c>
      <c r="CI66" s="16" t="s">
        <v>3333</v>
      </c>
      <c r="CJ66" s="16" t="s">
        <v>3334</v>
      </c>
      <c r="CK66" s="16" t="s">
        <v>3329</v>
      </c>
      <c r="CL66" s="16" t="s">
        <v>2953</v>
      </c>
      <c r="CM66" s="16" t="s">
        <v>3335</v>
      </c>
      <c r="CN66" s="16" t="s">
        <v>3336</v>
      </c>
      <c r="CR66" s="17"/>
      <c r="CV66" s="16"/>
      <c r="CY66" s="16"/>
      <c r="CZ66" s="16"/>
      <c r="DA66" s="16"/>
      <c r="DC66" s="16"/>
      <c r="DH66" s="16"/>
    </row>
    <row r="67" spans="1:112" x14ac:dyDescent="0.35">
      <c r="A67" s="16" t="s">
        <v>996</v>
      </c>
      <c r="C67" t="s">
        <v>3337</v>
      </c>
      <c r="D67" s="25"/>
      <c r="E67"/>
      <c r="F67" s="16" t="s">
        <v>5486</v>
      </c>
      <c r="G67" s="16"/>
      <c r="K67" s="16"/>
      <c r="L67" s="16"/>
      <c r="M67" s="16"/>
      <c r="N67" s="16"/>
      <c r="O67" s="16" t="s">
        <v>5469</v>
      </c>
      <c r="P67" s="16"/>
      <c r="Q67" s="16"/>
      <c r="R67" s="16"/>
      <c r="S67" s="16"/>
      <c r="T67" s="16"/>
      <c r="U67" s="16"/>
      <c r="V67" s="16"/>
      <c r="AK67" s="16"/>
      <c r="AX67" s="24"/>
      <c r="BB67" s="22"/>
      <c r="BG67" s="16"/>
      <c r="BH67" s="16"/>
      <c r="BO67" s="16" t="s">
        <v>3338</v>
      </c>
      <c r="BP67" s="16" t="s">
        <v>3339</v>
      </c>
      <c r="BQ67" s="16" t="s">
        <v>3340</v>
      </c>
      <c r="BR67" s="16"/>
      <c r="CA67" s="16"/>
      <c r="CE67" s="16" t="s">
        <v>119</v>
      </c>
      <c r="CF67" s="16" t="s">
        <v>2834</v>
      </c>
      <c r="CG67" s="16" t="s">
        <v>3338</v>
      </c>
      <c r="CH67" s="16" t="s">
        <v>3339</v>
      </c>
      <c r="CI67" s="16" t="s">
        <v>3341</v>
      </c>
      <c r="CJ67" s="16" t="s">
        <v>3342</v>
      </c>
      <c r="CK67" s="16" t="s">
        <v>3337</v>
      </c>
      <c r="CL67" s="16" t="s">
        <v>3038</v>
      </c>
      <c r="CM67" s="16" t="s">
        <v>2905</v>
      </c>
      <c r="CN67" s="16" t="s">
        <v>2985</v>
      </c>
      <c r="CR67" s="17"/>
      <c r="CV67" s="16"/>
      <c r="CY67" s="16"/>
      <c r="CZ67" s="16"/>
      <c r="DA67" s="16"/>
      <c r="DC67" s="16"/>
      <c r="DH67" s="16"/>
    </row>
    <row r="68" spans="1:112" x14ac:dyDescent="0.35">
      <c r="A68" s="16" t="s">
        <v>996</v>
      </c>
      <c r="C68" t="s">
        <v>3343</v>
      </c>
      <c r="D68" s="25"/>
      <c r="E68"/>
      <c r="F68" s="16" t="s">
        <v>5486</v>
      </c>
      <c r="G68" s="16"/>
      <c r="K68" s="16"/>
      <c r="L68" s="16"/>
      <c r="M68" s="16"/>
      <c r="N68" s="16"/>
      <c r="O68" s="16" t="s">
        <v>5469</v>
      </c>
      <c r="P68" s="16"/>
      <c r="Q68" s="16"/>
      <c r="R68" s="16"/>
      <c r="S68" s="16"/>
      <c r="T68" s="16"/>
      <c r="U68" s="16"/>
      <c r="V68" s="16"/>
      <c r="AK68" s="16"/>
      <c r="AX68" s="24"/>
      <c r="BB68" s="22"/>
      <c r="BG68" s="16"/>
      <c r="BH68" s="16"/>
      <c r="BO68" s="16" t="s">
        <v>3344</v>
      </c>
      <c r="BP68" s="16" t="s">
        <v>3345</v>
      </c>
      <c r="BQ68" s="16" t="s">
        <v>3346</v>
      </c>
      <c r="BR68" s="16"/>
      <c r="CA68" s="16"/>
      <c r="CE68" s="16" t="s">
        <v>119</v>
      </c>
      <c r="CF68" s="16" t="s">
        <v>2834</v>
      </c>
      <c r="CG68" s="16" t="s">
        <v>3344</v>
      </c>
      <c r="CH68" s="16" t="s">
        <v>3345</v>
      </c>
      <c r="CI68" s="16" t="s">
        <v>3347</v>
      </c>
      <c r="CJ68" s="16" t="s">
        <v>3348</v>
      </c>
      <c r="CK68" s="16" t="s">
        <v>3343</v>
      </c>
      <c r="CL68" s="16" t="s">
        <v>2886</v>
      </c>
      <c r="CM68" s="16" t="s">
        <v>2846</v>
      </c>
      <c r="CN68" s="16" t="s">
        <v>2912</v>
      </c>
      <c r="CR68" s="17"/>
      <c r="CV68" s="16"/>
      <c r="CY68" s="16"/>
      <c r="CZ68" s="16"/>
      <c r="DA68" s="16"/>
      <c r="DC68" s="16"/>
      <c r="DH68" s="16"/>
    </row>
    <row r="69" spans="1:112" x14ac:dyDescent="0.35">
      <c r="A69" s="16" t="s">
        <v>996</v>
      </c>
      <c r="C69" t="s">
        <v>3349</v>
      </c>
      <c r="D69" s="25"/>
      <c r="E69"/>
      <c r="F69" s="16" t="s">
        <v>5486</v>
      </c>
      <c r="G69" s="16"/>
      <c r="K69" s="16"/>
      <c r="L69" s="16"/>
      <c r="M69" s="16"/>
      <c r="N69" s="16"/>
      <c r="O69" s="16" t="s">
        <v>5469</v>
      </c>
      <c r="P69" s="16"/>
      <c r="Q69" s="16"/>
      <c r="R69" s="16"/>
      <c r="S69" s="16"/>
      <c r="T69" s="16"/>
      <c r="U69" s="16"/>
      <c r="V69" s="16"/>
      <c r="AK69" s="16"/>
      <c r="AX69" s="24"/>
      <c r="BB69" s="22"/>
      <c r="BG69" s="16"/>
      <c r="BH69" s="16"/>
      <c r="BO69" s="16" t="s">
        <v>3350</v>
      </c>
      <c r="BP69" s="16" t="s">
        <v>3351</v>
      </c>
      <c r="BQ69" s="16" t="s">
        <v>3352</v>
      </c>
      <c r="BR69" s="16"/>
      <c r="CA69" s="16"/>
      <c r="CE69" s="16" t="s">
        <v>119</v>
      </c>
      <c r="CF69" s="16" t="s">
        <v>2834</v>
      </c>
      <c r="CG69" s="16" t="s">
        <v>3350</v>
      </c>
      <c r="CH69" s="16" t="s">
        <v>3351</v>
      </c>
      <c r="CI69" s="16" t="s">
        <v>3353</v>
      </c>
      <c r="CJ69" s="16" t="s">
        <v>3354</v>
      </c>
      <c r="CK69" s="16" t="s">
        <v>3349</v>
      </c>
      <c r="CL69" s="16" t="s">
        <v>3355</v>
      </c>
      <c r="CM69" s="16" t="s">
        <v>3276</v>
      </c>
      <c r="CN69" s="16" t="s">
        <v>2838</v>
      </c>
      <c r="CR69" s="17"/>
      <c r="CV69" s="16"/>
      <c r="CY69" s="16"/>
      <c r="CZ69" s="16"/>
      <c r="DA69" s="16"/>
      <c r="DC69" s="16"/>
      <c r="DH69" s="16"/>
    </row>
    <row r="70" spans="1:112" x14ac:dyDescent="0.35">
      <c r="A70" s="16" t="s">
        <v>996</v>
      </c>
      <c r="C70" t="s">
        <v>3359</v>
      </c>
      <c r="D70" s="25"/>
      <c r="E70"/>
      <c r="F70" s="16" t="s">
        <v>5486</v>
      </c>
      <c r="G70" s="16"/>
      <c r="K70" s="16"/>
      <c r="L70" s="16"/>
      <c r="M70" s="16"/>
      <c r="N70" s="16"/>
      <c r="O70" s="16" t="s">
        <v>5469</v>
      </c>
      <c r="P70" s="16"/>
      <c r="Q70" s="16"/>
      <c r="R70" s="16"/>
      <c r="S70" s="16"/>
      <c r="T70" s="16"/>
      <c r="U70" s="16"/>
      <c r="V70" s="16"/>
      <c r="AK70" s="16"/>
      <c r="AX70" s="24"/>
      <c r="BB70" s="22"/>
      <c r="BG70" s="16"/>
      <c r="BH70" s="16"/>
      <c r="BO70" s="16" t="s">
        <v>3360</v>
      </c>
      <c r="BP70" s="16" t="s">
        <v>3361</v>
      </c>
      <c r="BQ70" s="16" t="s">
        <v>3362</v>
      </c>
      <c r="BR70" s="16"/>
      <c r="CA70" s="16"/>
      <c r="CE70" s="16" t="s">
        <v>119</v>
      </c>
      <c r="CF70" s="16" t="s">
        <v>2834</v>
      </c>
      <c r="CG70" s="16" t="s">
        <v>3360</v>
      </c>
      <c r="CH70" s="16" t="s">
        <v>3361</v>
      </c>
      <c r="CI70" s="16" t="s">
        <v>3363</v>
      </c>
      <c r="CJ70" s="16" t="s">
        <v>3364</v>
      </c>
      <c r="CK70" s="16" t="s">
        <v>3359</v>
      </c>
      <c r="CL70" s="16" t="s">
        <v>3226</v>
      </c>
      <c r="CM70" s="16" t="s">
        <v>2855</v>
      </c>
      <c r="CN70" s="16" t="s">
        <v>3365</v>
      </c>
      <c r="CR70" s="17"/>
      <c r="CV70" s="16"/>
      <c r="CY70" s="16"/>
      <c r="CZ70" s="16"/>
      <c r="DA70" s="16"/>
      <c r="DC70" s="16"/>
      <c r="DH70" s="16"/>
    </row>
    <row r="71" spans="1:112" x14ac:dyDescent="0.35">
      <c r="A71" s="16" t="s">
        <v>996</v>
      </c>
      <c r="C71" t="s">
        <v>3366</v>
      </c>
      <c r="D71" s="25"/>
      <c r="E71"/>
      <c r="F71" s="16" t="s">
        <v>5486</v>
      </c>
      <c r="G71" s="16"/>
      <c r="K71" s="16"/>
      <c r="L71" s="16"/>
      <c r="M71" s="16"/>
      <c r="N71" s="16"/>
      <c r="O71" s="16" t="s">
        <v>5469</v>
      </c>
      <c r="P71" s="16"/>
      <c r="Q71" s="16"/>
      <c r="R71" s="16"/>
      <c r="S71" s="16"/>
      <c r="T71" s="16"/>
      <c r="U71" s="16"/>
      <c r="V71" s="16"/>
      <c r="AK71" s="16"/>
      <c r="AX71" s="24"/>
      <c r="BB71" s="22"/>
      <c r="BG71" s="16"/>
      <c r="BH71" s="16"/>
      <c r="BO71" s="16" t="s">
        <v>3367</v>
      </c>
      <c r="BP71" s="16" t="s">
        <v>3368</v>
      </c>
      <c r="BQ71" s="16" t="s">
        <v>3369</v>
      </c>
      <c r="BR71" s="16"/>
      <c r="CA71" s="16"/>
      <c r="CE71" s="16" t="s">
        <v>119</v>
      </c>
      <c r="CF71" s="16" t="s">
        <v>2834</v>
      </c>
      <c r="CG71" s="16" t="s">
        <v>3367</v>
      </c>
      <c r="CH71" s="16" t="s">
        <v>3368</v>
      </c>
      <c r="CI71" s="16" t="s">
        <v>3370</v>
      </c>
      <c r="CJ71" s="16" t="s">
        <v>3371</v>
      </c>
      <c r="CK71" s="16" t="s">
        <v>3366</v>
      </c>
      <c r="CL71" s="16" t="s">
        <v>3014</v>
      </c>
      <c r="CM71" s="16" t="s">
        <v>3372</v>
      </c>
      <c r="CN71" s="16" t="s">
        <v>3373</v>
      </c>
      <c r="CR71" s="17"/>
      <c r="CV71" s="16"/>
      <c r="CY71" s="16"/>
      <c r="CZ71" s="16"/>
      <c r="DA71" s="16"/>
      <c r="DC71" s="16"/>
      <c r="DH71" s="16"/>
    </row>
    <row r="72" spans="1:112" x14ac:dyDescent="0.35">
      <c r="A72" s="16" t="s">
        <v>996</v>
      </c>
      <c r="C72" t="s">
        <v>3374</v>
      </c>
      <c r="D72" s="25"/>
      <c r="E72"/>
      <c r="F72" s="16" t="s">
        <v>5486</v>
      </c>
      <c r="G72" s="16"/>
      <c r="K72" s="16"/>
      <c r="L72" s="16"/>
      <c r="M72" s="16"/>
      <c r="N72" s="16"/>
      <c r="O72" s="16" t="s">
        <v>5469</v>
      </c>
      <c r="P72" s="16"/>
      <c r="Q72" s="16"/>
      <c r="R72" s="16"/>
      <c r="S72" s="16"/>
      <c r="T72" s="16"/>
      <c r="U72" s="16"/>
      <c r="V72" s="16"/>
      <c r="AK72" s="16"/>
      <c r="AX72" s="24"/>
      <c r="BB72" s="22"/>
      <c r="BG72" s="16"/>
      <c r="BH72" s="16"/>
      <c r="BO72" s="16" t="s">
        <v>3375</v>
      </c>
      <c r="BP72" s="16" t="s">
        <v>3376</v>
      </c>
      <c r="BQ72" s="16" t="s">
        <v>3377</v>
      </c>
      <c r="BR72" s="16"/>
      <c r="CA72" s="16"/>
      <c r="CE72" s="16" t="s">
        <v>119</v>
      </c>
      <c r="CF72" s="16" t="s">
        <v>2834</v>
      </c>
      <c r="CG72" s="16" t="s">
        <v>3375</v>
      </c>
      <c r="CH72" s="16" t="s">
        <v>3376</v>
      </c>
      <c r="CI72" s="16" t="s">
        <v>3378</v>
      </c>
      <c r="CJ72" s="16" t="s">
        <v>3379</v>
      </c>
      <c r="CK72" s="16" t="s">
        <v>3374</v>
      </c>
      <c r="CL72" s="16" t="s">
        <v>3380</v>
      </c>
      <c r="CM72" s="16" t="s">
        <v>3381</v>
      </c>
      <c r="CN72" s="16" t="s">
        <v>2955</v>
      </c>
      <c r="CR72" s="17"/>
      <c r="CV72" s="16"/>
      <c r="CY72" s="16"/>
      <c r="CZ72" s="16"/>
      <c r="DA72" s="16"/>
      <c r="DC72" s="16"/>
      <c r="DH72" s="16"/>
    </row>
    <row r="73" spans="1:112" x14ac:dyDescent="0.35">
      <c r="A73" s="16" t="s">
        <v>996</v>
      </c>
      <c r="C73" t="s">
        <v>3382</v>
      </c>
      <c r="D73" s="25"/>
      <c r="E73"/>
      <c r="F73" s="16" t="s">
        <v>5486</v>
      </c>
      <c r="G73" s="16"/>
      <c r="K73" s="16"/>
      <c r="L73" s="16"/>
      <c r="M73" s="16"/>
      <c r="N73" s="16"/>
      <c r="O73" s="16" t="s">
        <v>5469</v>
      </c>
      <c r="P73" s="16"/>
      <c r="Q73" s="16"/>
      <c r="R73" s="16"/>
      <c r="S73" s="16"/>
      <c r="T73" s="16"/>
      <c r="U73" s="16"/>
      <c r="V73" s="16"/>
      <c r="AK73" s="16"/>
      <c r="AX73" s="24"/>
      <c r="BB73" s="22"/>
      <c r="BG73" s="16"/>
      <c r="BH73" s="16"/>
      <c r="BO73" s="16" t="s">
        <v>3383</v>
      </c>
      <c r="BP73" s="16" t="s">
        <v>3384</v>
      </c>
      <c r="BQ73" s="16" t="s">
        <v>3385</v>
      </c>
      <c r="BR73" s="16"/>
      <c r="CA73" s="16"/>
      <c r="CE73" s="16" t="s">
        <v>119</v>
      </c>
      <c r="CF73" s="16" t="s">
        <v>2834</v>
      </c>
      <c r="CG73" s="16" t="s">
        <v>3383</v>
      </c>
      <c r="CH73" s="16" t="s">
        <v>3384</v>
      </c>
      <c r="CI73" s="16" t="s">
        <v>5639</v>
      </c>
      <c r="CJ73" s="16" t="s">
        <v>3386</v>
      </c>
      <c r="CK73" s="16" t="s">
        <v>3382</v>
      </c>
      <c r="CL73" s="16" t="s">
        <v>3387</v>
      </c>
      <c r="CM73" s="16" t="s">
        <v>2855</v>
      </c>
      <c r="CN73" s="16" t="s">
        <v>3308</v>
      </c>
      <c r="CR73" s="17"/>
      <c r="CV73" s="16"/>
      <c r="CY73" s="16"/>
      <c r="CZ73" s="16"/>
      <c r="DA73" s="16"/>
      <c r="DC73" s="16"/>
      <c r="DH73" s="16"/>
    </row>
    <row r="74" spans="1:112" x14ac:dyDescent="0.35">
      <c r="A74" s="16" t="s">
        <v>996</v>
      </c>
      <c r="C74" t="s">
        <v>3388</v>
      </c>
      <c r="D74" s="25"/>
      <c r="E74"/>
      <c r="F74" s="16" t="s">
        <v>5486</v>
      </c>
      <c r="G74" s="16"/>
      <c r="K74" s="16"/>
      <c r="L74" s="16"/>
      <c r="M74" s="16"/>
      <c r="N74" s="16"/>
      <c r="O74" s="16" t="s">
        <v>5469</v>
      </c>
      <c r="P74" s="16"/>
      <c r="Q74" s="16"/>
      <c r="R74" s="16"/>
      <c r="S74" s="16"/>
      <c r="T74" s="16"/>
      <c r="U74" s="16"/>
      <c r="V74" s="16"/>
      <c r="AK74" s="16"/>
      <c r="AX74" s="24"/>
      <c r="BB74" s="22"/>
      <c r="BG74" s="16"/>
      <c r="BH74" s="16"/>
      <c r="BO74" s="16" t="s">
        <v>3389</v>
      </c>
      <c r="BP74" s="16" t="s">
        <v>3390</v>
      </c>
      <c r="BQ74" s="16" t="s">
        <v>3391</v>
      </c>
      <c r="BR74" s="16"/>
      <c r="CA74" s="16"/>
      <c r="CE74" s="16" t="s">
        <v>119</v>
      </c>
      <c r="CF74" s="16" t="s">
        <v>2834</v>
      </c>
      <c r="CG74" s="16" t="s">
        <v>3389</v>
      </c>
      <c r="CH74" s="16" t="s">
        <v>3390</v>
      </c>
      <c r="CI74" s="16" t="s">
        <v>3392</v>
      </c>
      <c r="CJ74" s="16" t="s">
        <v>3393</v>
      </c>
      <c r="CK74" s="16" t="s">
        <v>3388</v>
      </c>
      <c r="CL74" s="16" t="s">
        <v>3394</v>
      </c>
      <c r="CM74" s="16" t="s">
        <v>3395</v>
      </c>
      <c r="CN74" s="16" t="s">
        <v>3396</v>
      </c>
      <c r="CR74" s="17"/>
      <c r="CV74" s="16"/>
      <c r="CY74" s="16"/>
      <c r="CZ74" s="16"/>
      <c r="DA74" s="16"/>
      <c r="DC74" s="16"/>
      <c r="DH74" s="16"/>
    </row>
    <row r="75" spans="1:112" x14ac:dyDescent="0.35">
      <c r="A75" s="16" t="s">
        <v>996</v>
      </c>
      <c r="C75" t="s">
        <v>3397</v>
      </c>
      <c r="D75" s="25"/>
      <c r="E75"/>
      <c r="F75" s="16" t="s">
        <v>5486</v>
      </c>
      <c r="G75" s="16"/>
      <c r="K75" s="16"/>
      <c r="L75" s="16"/>
      <c r="M75" s="16"/>
      <c r="N75" s="16"/>
      <c r="O75" s="16" t="s">
        <v>5469</v>
      </c>
      <c r="P75" s="16"/>
      <c r="Q75" s="16"/>
      <c r="R75" s="16"/>
      <c r="S75" s="16"/>
      <c r="T75" s="16"/>
      <c r="U75" s="16"/>
      <c r="V75" s="16"/>
      <c r="AK75" s="16"/>
      <c r="AX75" s="24"/>
      <c r="BB75" s="22"/>
      <c r="BG75" s="16"/>
      <c r="BH75" s="16"/>
      <c r="BO75" s="16" t="s">
        <v>3398</v>
      </c>
      <c r="BP75" s="16" t="s">
        <v>3399</v>
      </c>
      <c r="BQ75" s="16" t="s">
        <v>3400</v>
      </c>
      <c r="BR75" s="16"/>
      <c r="CA75" s="16"/>
      <c r="CE75" s="16" t="s">
        <v>119</v>
      </c>
      <c r="CF75" s="16" t="s">
        <v>2834</v>
      </c>
      <c r="CG75" s="16" t="s">
        <v>3398</v>
      </c>
      <c r="CH75" s="16" t="s">
        <v>3399</v>
      </c>
      <c r="CI75" s="16" t="s">
        <v>3401</v>
      </c>
      <c r="CJ75" s="16" t="s">
        <v>3402</v>
      </c>
      <c r="CK75" s="16" t="s">
        <v>3397</v>
      </c>
      <c r="CL75" s="16" t="s">
        <v>3078</v>
      </c>
      <c r="CM75" s="16" t="s">
        <v>3096</v>
      </c>
      <c r="CN75" s="16" t="s">
        <v>3007</v>
      </c>
      <c r="CR75" s="17"/>
      <c r="CV75" s="16"/>
      <c r="CY75" s="16"/>
      <c r="CZ75" s="16"/>
      <c r="DA75" s="16"/>
      <c r="DC75" s="16"/>
      <c r="DH75" s="16"/>
    </row>
    <row r="76" spans="1:112" x14ac:dyDescent="0.35">
      <c r="A76" s="16" t="s">
        <v>996</v>
      </c>
      <c r="C76" t="s">
        <v>3408</v>
      </c>
      <c r="D76" s="25"/>
      <c r="E76"/>
      <c r="F76" s="16" t="s">
        <v>5486</v>
      </c>
      <c r="G76" s="16"/>
      <c r="K76" s="16"/>
      <c r="L76" s="16"/>
      <c r="M76" s="16"/>
      <c r="N76" s="16"/>
      <c r="O76" s="16" t="s">
        <v>5469</v>
      </c>
      <c r="P76" s="16"/>
      <c r="Q76" s="16"/>
      <c r="R76" s="16"/>
      <c r="S76" s="16"/>
      <c r="T76" s="16"/>
      <c r="U76" s="16"/>
      <c r="V76" s="16"/>
      <c r="AK76" s="16"/>
      <c r="AX76" s="24"/>
      <c r="BB76" s="22"/>
      <c r="BG76" s="16"/>
      <c r="BH76" s="16"/>
      <c r="BO76" s="16" t="s">
        <v>3409</v>
      </c>
      <c r="BP76" s="16" t="s">
        <v>3410</v>
      </c>
      <c r="BQ76" s="16" t="s">
        <v>3411</v>
      </c>
      <c r="BR76" s="16"/>
      <c r="CA76" s="16"/>
      <c r="CE76" s="16" t="s">
        <v>119</v>
      </c>
      <c r="CF76" s="16" t="s">
        <v>2834</v>
      </c>
      <c r="CG76" s="16" t="s">
        <v>3409</v>
      </c>
      <c r="CH76" s="16" t="s">
        <v>3410</v>
      </c>
      <c r="CI76" s="16" t="s">
        <v>3412</v>
      </c>
      <c r="CJ76" s="16" t="s">
        <v>3413</v>
      </c>
      <c r="CK76" s="16" t="s">
        <v>3408</v>
      </c>
      <c r="CL76" s="16" t="s">
        <v>2895</v>
      </c>
      <c r="CM76" s="16" t="s">
        <v>3414</v>
      </c>
      <c r="CN76" s="16" t="s">
        <v>3415</v>
      </c>
      <c r="CR76" s="17"/>
      <c r="CV76" s="16"/>
      <c r="CY76" s="16"/>
      <c r="CZ76" s="16"/>
      <c r="DA76" s="16"/>
      <c r="DC76" s="16"/>
      <c r="DH76" s="16"/>
    </row>
    <row r="77" spans="1:112" x14ac:dyDescent="0.35">
      <c r="A77" s="16" t="s">
        <v>996</v>
      </c>
      <c r="C77" t="s">
        <v>3416</v>
      </c>
      <c r="D77" s="25"/>
      <c r="E77"/>
      <c r="F77" s="16" t="s">
        <v>5486</v>
      </c>
      <c r="G77" s="16"/>
      <c r="K77" s="16"/>
      <c r="L77" s="16"/>
      <c r="M77" s="16"/>
      <c r="N77" s="16"/>
      <c r="O77" s="16" t="s">
        <v>5469</v>
      </c>
      <c r="P77" s="16"/>
      <c r="Q77" s="16"/>
      <c r="R77" s="16"/>
      <c r="S77" s="16"/>
      <c r="T77" s="16"/>
      <c r="U77" s="16"/>
      <c r="V77" s="16"/>
      <c r="AK77" s="16"/>
      <c r="AX77" s="24"/>
      <c r="BB77" s="22"/>
      <c r="BG77" s="16"/>
      <c r="BH77" s="16"/>
      <c r="BO77" s="16" t="s">
        <v>3417</v>
      </c>
      <c r="BP77" s="16" t="s">
        <v>3418</v>
      </c>
      <c r="BQ77" s="16" t="s">
        <v>3419</v>
      </c>
      <c r="BR77" s="16"/>
      <c r="CA77" s="16"/>
      <c r="CE77" s="16" t="s">
        <v>119</v>
      </c>
      <c r="CF77" s="16" t="s">
        <v>2834</v>
      </c>
      <c r="CG77" s="16" t="s">
        <v>3417</v>
      </c>
      <c r="CH77" s="16" t="s">
        <v>3418</v>
      </c>
      <c r="CI77" s="16" t="s">
        <v>3420</v>
      </c>
      <c r="CJ77" s="16" t="s">
        <v>3421</v>
      </c>
      <c r="CK77" s="16" t="s">
        <v>3416</v>
      </c>
      <c r="CL77" s="16" t="s">
        <v>2961</v>
      </c>
      <c r="CM77" s="16" t="s">
        <v>3422</v>
      </c>
      <c r="CN77" s="16" t="s">
        <v>3423</v>
      </c>
      <c r="CR77" s="17"/>
      <c r="CV77" s="16"/>
      <c r="CY77" s="16"/>
      <c r="CZ77" s="16"/>
      <c r="DA77" s="16"/>
      <c r="DC77" s="16"/>
      <c r="DH77" s="16"/>
    </row>
    <row r="78" spans="1:112" x14ac:dyDescent="0.35">
      <c r="A78" s="16" t="s">
        <v>996</v>
      </c>
      <c r="C78" t="s">
        <v>3424</v>
      </c>
      <c r="D78" s="25"/>
      <c r="E78"/>
      <c r="F78" s="16" t="s">
        <v>5486</v>
      </c>
      <c r="G78" s="16"/>
      <c r="K78" s="16"/>
      <c r="L78" s="16"/>
      <c r="M78" s="16"/>
      <c r="N78" s="16"/>
      <c r="O78" s="16" t="s">
        <v>5469</v>
      </c>
      <c r="P78" s="16"/>
      <c r="Q78" s="16"/>
      <c r="R78" s="16"/>
      <c r="S78" s="16"/>
      <c r="T78" s="16"/>
      <c r="U78" s="16"/>
      <c r="V78" s="16"/>
      <c r="AK78" s="16"/>
      <c r="AX78" s="24"/>
      <c r="BB78" s="22"/>
      <c r="BG78" s="16"/>
      <c r="BH78" s="16"/>
      <c r="BO78" s="16" t="s">
        <v>3425</v>
      </c>
      <c r="BP78" s="16" t="s">
        <v>3426</v>
      </c>
      <c r="BQ78" s="16" t="s">
        <v>3427</v>
      </c>
      <c r="BR78" s="16"/>
      <c r="CA78" s="16"/>
      <c r="CE78" s="16" t="s">
        <v>119</v>
      </c>
      <c r="CF78" s="16" t="s">
        <v>2834</v>
      </c>
      <c r="CG78" s="16" t="s">
        <v>3425</v>
      </c>
      <c r="CH78" s="16" t="s">
        <v>3426</v>
      </c>
      <c r="CI78" s="16" t="s">
        <v>3428</v>
      </c>
      <c r="CJ78" s="16" t="s">
        <v>3429</v>
      </c>
      <c r="CK78" s="16" t="s">
        <v>3424</v>
      </c>
      <c r="CL78" s="16" t="s">
        <v>3387</v>
      </c>
      <c r="CM78" s="16" t="s">
        <v>3158</v>
      </c>
      <c r="CN78" s="16" t="s">
        <v>3137</v>
      </c>
      <c r="CR78" s="17"/>
      <c r="CV78" s="16"/>
      <c r="CY78" s="16"/>
      <c r="CZ78" s="16"/>
      <c r="DA78" s="16"/>
      <c r="DC78" s="16"/>
      <c r="DH78" s="16"/>
    </row>
    <row r="79" spans="1:112" x14ac:dyDescent="0.35">
      <c r="A79" s="16" t="s">
        <v>996</v>
      </c>
      <c r="C79" t="s">
        <v>3430</v>
      </c>
      <c r="D79" s="25"/>
      <c r="E79"/>
      <c r="F79" s="16" t="s">
        <v>5486</v>
      </c>
      <c r="G79" s="16"/>
      <c r="K79" s="16"/>
      <c r="L79" s="16"/>
      <c r="M79" s="16"/>
      <c r="N79" s="16"/>
      <c r="O79" s="16" t="s">
        <v>5469</v>
      </c>
      <c r="P79" s="16"/>
      <c r="Q79" s="16"/>
      <c r="R79" s="16"/>
      <c r="S79" s="16"/>
      <c r="T79" s="16"/>
      <c r="U79" s="16"/>
      <c r="V79" s="16"/>
      <c r="AK79" s="16"/>
      <c r="AX79" s="24"/>
      <c r="BB79" s="22"/>
      <c r="BG79" s="16"/>
      <c r="BH79" s="16"/>
      <c r="BO79" s="16" t="s">
        <v>3431</v>
      </c>
      <c r="BP79" s="16" t="s">
        <v>3432</v>
      </c>
      <c r="BQ79" s="16" t="s">
        <v>3433</v>
      </c>
      <c r="BR79" s="16"/>
      <c r="CA79" s="16"/>
      <c r="CE79" s="16" t="s">
        <v>119</v>
      </c>
      <c r="CF79" s="16" t="s">
        <v>2834</v>
      </c>
      <c r="CG79" s="16" t="s">
        <v>3431</v>
      </c>
      <c r="CH79" s="16" t="s">
        <v>3432</v>
      </c>
      <c r="CI79" s="16" t="s">
        <v>3434</v>
      </c>
      <c r="CJ79" s="16" t="s">
        <v>3435</v>
      </c>
      <c r="CK79" s="16" t="s">
        <v>3430</v>
      </c>
      <c r="CL79" s="16" t="s">
        <v>3394</v>
      </c>
      <c r="CM79" s="16" t="s">
        <v>3436</v>
      </c>
      <c r="CN79" s="16" t="s">
        <v>3269</v>
      </c>
      <c r="CR79" s="17"/>
      <c r="CV79" s="16"/>
      <c r="CY79" s="16"/>
      <c r="CZ79" s="16"/>
      <c r="DA79" s="16"/>
      <c r="DC79" s="16"/>
      <c r="DH79" s="16"/>
    </row>
    <row r="80" spans="1:112" x14ac:dyDescent="0.35">
      <c r="A80" s="16" t="s">
        <v>996</v>
      </c>
      <c r="C80" t="s">
        <v>3437</v>
      </c>
      <c r="D80" s="25"/>
      <c r="E80"/>
      <c r="F80" s="16" t="s">
        <v>5486</v>
      </c>
      <c r="G80" s="16"/>
      <c r="K80" s="16"/>
      <c r="L80" s="16"/>
      <c r="M80" s="16"/>
      <c r="N80" s="16"/>
      <c r="O80" s="16" t="s">
        <v>5469</v>
      </c>
      <c r="P80" s="16"/>
      <c r="Q80" s="16"/>
      <c r="R80" s="16"/>
      <c r="S80" s="16"/>
      <c r="T80" s="16"/>
      <c r="U80" s="16"/>
      <c r="V80" s="16"/>
      <c r="AK80" s="16"/>
      <c r="AX80" s="24"/>
      <c r="BB80" s="22"/>
      <c r="BG80" s="16"/>
      <c r="BH80" s="16"/>
      <c r="BO80" s="16" t="s">
        <v>3438</v>
      </c>
      <c r="BP80" s="16" t="s">
        <v>3439</v>
      </c>
      <c r="BQ80" s="16" t="s">
        <v>3440</v>
      </c>
      <c r="BR80" s="16"/>
      <c r="CA80" s="16"/>
      <c r="CE80" s="16" t="s">
        <v>119</v>
      </c>
      <c r="CF80" s="16" t="s">
        <v>2834</v>
      </c>
      <c r="CG80" s="16" t="s">
        <v>3438</v>
      </c>
      <c r="CH80" s="16" t="s">
        <v>3439</v>
      </c>
      <c r="CI80" s="16" t="s">
        <v>3441</v>
      </c>
      <c r="CJ80" s="16" t="s">
        <v>3442</v>
      </c>
      <c r="CK80" s="16" t="s">
        <v>3437</v>
      </c>
      <c r="CL80" s="16" t="s">
        <v>3380</v>
      </c>
      <c r="CM80" s="16" t="s">
        <v>3443</v>
      </c>
      <c r="CN80" s="16" t="s">
        <v>2955</v>
      </c>
      <c r="CR80" s="17"/>
      <c r="CV80" s="16"/>
      <c r="CY80" s="16"/>
      <c r="CZ80" s="16"/>
      <c r="DA80" s="16"/>
      <c r="DC80" s="16"/>
      <c r="DH80" s="16"/>
    </row>
    <row r="81" spans="1:112" x14ac:dyDescent="0.35">
      <c r="A81" s="16" t="s">
        <v>996</v>
      </c>
      <c r="C81" t="s">
        <v>3444</v>
      </c>
      <c r="D81" s="25"/>
      <c r="E81"/>
      <c r="F81" s="16" t="s">
        <v>5486</v>
      </c>
      <c r="G81" s="16"/>
      <c r="K81" s="16"/>
      <c r="L81" s="16"/>
      <c r="M81" s="16"/>
      <c r="N81" s="16"/>
      <c r="O81" s="16" t="s">
        <v>5469</v>
      </c>
      <c r="P81" s="16"/>
      <c r="Q81" s="16"/>
      <c r="R81" s="16"/>
      <c r="S81" s="16"/>
      <c r="T81" s="16"/>
      <c r="U81" s="16"/>
      <c r="V81" s="16"/>
      <c r="AK81" s="16"/>
      <c r="AX81" s="24"/>
      <c r="BB81" s="22"/>
      <c r="BG81" s="16"/>
      <c r="BH81" s="16"/>
      <c r="BO81" s="16" t="s">
        <v>3445</v>
      </c>
      <c r="BP81" s="16" t="s">
        <v>3446</v>
      </c>
      <c r="BQ81" s="16" t="s">
        <v>3447</v>
      </c>
      <c r="BR81" s="16"/>
      <c r="CA81" s="16"/>
      <c r="CE81" s="16" t="s">
        <v>119</v>
      </c>
      <c r="CF81" s="16" t="s">
        <v>2834</v>
      </c>
      <c r="CG81" s="16" t="s">
        <v>3445</v>
      </c>
      <c r="CH81" s="16" t="s">
        <v>3446</v>
      </c>
      <c r="CI81" s="16" t="s">
        <v>3448</v>
      </c>
      <c r="CJ81" s="16" t="s">
        <v>3449</v>
      </c>
      <c r="CK81" s="16" t="s">
        <v>3444</v>
      </c>
      <c r="CL81" s="16" t="s">
        <v>3387</v>
      </c>
      <c r="CM81" s="16" t="s">
        <v>3096</v>
      </c>
      <c r="CN81" s="16" t="s">
        <v>3137</v>
      </c>
      <c r="CR81" s="17"/>
      <c r="CV81" s="16"/>
      <c r="CY81" s="16"/>
      <c r="CZ81" s="16"/>
      <c r="DA81" s="16"/>
      <c r="DC81" s="16"/>
      <c r="DH81" s="16"/>
    </row>
    <row r="82" spans="1:112" x14ac:dyDescent="0.35">
      <c r="A82" s="16" t="s">
        <v>996</v>
      </c>
      <c r="C82" t="s">
        <v>3450</v>
      </c>
      <c r="D82" s="25"/>
      <c r="E82"/>
      <c r="F82" s="16" t="s">
        <v>5486</v>
      </c>
      <c r="G82" s="16"/>
      <c r="K82" s="16"/>
      <c r="L82" s="16"/>
      <c r="M82" s="16"/>
      <c r="N82" s="16"/>
      <c r="O82" s="16" t="s">
        <v>5469</v>
      </c>
      <c r="P82" s="16"/>
      <c r="Q82" s="16"/>
      <c r="R82" s="16"/>
      <c r="S82" s="16"/>
      <c r="T82" s="16"/>
      <c r="U82" s="16"/>
      <c r="V82" s="16"/>
      <c r="AK82" s="16"/>
      <c r="AX82" s="24"/>
      <c r="BB82" s="22"/>
      <c r="BG82" s="16"/>
      <c r="BH82" s="16"/>
      <c r="BO82" s="16" t="s">
        <v>3451</v>
      </c>
      <c r="BP82" s="16" t="s">
        <v>3452</v>
      </c>
      <c r="BQ82" s="16" t="s">
        <v>3453</v>
      </c>
      <c r="BR82" s="16"/>
      <c r="CA82" s="16"/>
      <c r="CE82" s="16" t="s">
        <v>119</v>
      </c>
      <c r="CF82" s="16" t="s">
        <v>2834</v>
      </c>
      <c r="CG82" s="16" t="s">
        <v>3451</v>
      </c>
      <c r="CH82" s="16" t="s">
        <v>3452</v>
      </c>
      <c r="CI82" s="16" t="s">
        <v>3454</v>
      </c>
      <c r="CJ82" s="16" t="s">
        <v>3455</v>
      </c>
      <c r="CK82" s="16" t="s">
        <v>3450</v>
      </c>
      <c r="CL82" s="16" t="s">
        <v>2895</v>
      </c>
      <c r="CM82" s="16" t="s">
        <v>3079</v>
      </c>
      <c r="CN82" s="16" t="s">
        <v>3456</v>
      </c>
      <c r="CR82" s="17"/>
      <c r="CV82" s="16"/>
      <c r="CY82" s="16"/>
      <c r="CZ82" s="16"/>
      <c r="DA82" s="16"/>
      <c r="DC82" s="16"/>
      <c r="DH82" s="16"/>
    </row>
    <row r="83" spans="1:112" x14ac:dyDescent="0.35">
      <c r="A83" s="16" t="s">
        <v>996</v>
      </c>
      <c r="C83" t="s">
        <v>3458</v>
      </c>
      <c r="D83" s="25"/>
      <c r="E83"/>
      <c r="F83" s="16" t="s">
        <v>5486</v>
      </c>
      <c r="G83" s="16"/>
      <c r="K83" s="16"/>
      <c r="L83" s="16"/>
      <c r="M83" s="16"/>
      <c r="N83" s="16"/>
      <c r="O83" s="16" t="s">
        <v>5469</v>
      </c>
      <c r="P83" s="16"/>
      <c r="Q83" s="16"/>
      <c r="R83" s="16"/>
      <c r="S83" s="16"/>
      <c r="T83" s="16"/>
      <c r="U83" s="16"/>
      <c r="V83" s="16"/>
      <c r="AK83" s="16"/>
      <c r="AX83" s="24"/>
      <c r="BB83" s="22"/>
      <c r="BG83" s="16"/>
      <c r="BH83" s="16"/>
      <c r="BO83" s="16" t="s">
        <v>3459</v>
      </c>
      <c r="BP83" s="16" t="s">
        <v>3460</v>
      </c>
      <c r="BQ83" s="16" t="s">
        <v>3461</v>
      </c>
      <c r="BR83" s="16"/>
      <c r="CA83" s="16"/>
      <c r="CE83" s="16" t="s">
        <v>119</v>
      </c>
      <c r="CF83" s="16" t="s">
        <v>2834</v>
      </c>
      <c r="CG83" s="16" t="s">
        <v>3459</v>
      </c>
      <c r="CH83" s="16" t="s">
        <v>3460</v>
      </c>
      <c r="CI83" s="16" t="s">
        <v>5640</v>
      </c>
      <c r="CJ83" s="16" t="s">
        <v>3462</v>
      </c>
      <c r="CK83" s="16" t="s">
        <v>3458</v>
      </c>
      <c r="CL83" s="16" t="s">
        <v>2999</v>
      </c>
      <c r="CM83" s="16" t="s">
        <v>3463</v>
      </c>
      <c r="CN83" s="16" t="s">
        <v>2985</v>
      </c>
      <c r="CR83" s="17"/>
      <c r="CV83" s="16"/>
      <c r="CY83" s="16"/>
      <c r="CZ83" s="16"/>
      <c r="DA83" s="16"/>
      <c r="DC83" s="16"/>
      <c r="DH83" s="16"/>
    </row>
    <row r="84" spans="1:112" x14ac:dyDescent="0.35">
      <c r="A84" s="16" t="s">
        <v>996</v>
      </c>
      <c r="C84" t="s">
        <v>3464</v>
      </c>
      <c r="D84" s="25"/>
      <c r="E84"/>
      <c r="F84" s="16" t="s">
        <v>5486</v>
      </c>
      <c r="G84" s="16"/>
      <c r="K84" s="16"/>
      <c r="L84" s="16"/>
      <c r="M84" s="16"/>
      <c r="N84" s="16"/>
      <c r="O84" s="16" t="s">
        <v>5469</v>
      </c>
      <c r="P84" s="16"/>
      <c r="Q84" s="16"/>
      <c r="R84" s="16"/>
      <c r="S84" s="16"/>
      <c r="T84" s="16"/>
      <c r="U84" s="16"/>
      <c r="V84" s="16"/>
      <c r="AK84" s="16"/>
      <c r="AX84" s="24"/>
      <c r="BB84" s="22"/>
      <c r="BG84" s="16"/>
      <c r="BH84" s="16"/>
      <c r="BO84" s="16" t="s">
        <v>3465</v>
      </c>
      <c r="BP84" s="16" t="s">
        <v>3466</v>
      </c>
      <c r="BQ84" s="16" t="s">
        <v>3467</v>
      </c>
      <c r="BR84" s="16"/>
      <c r="CA84" s="16"/>
      <c r="CE84" s="16" t="s">
        <v>119</v>
      </c>
      <c r="CF84" s="16" t="s">
        <v>2834</v>
      </c>
      <c r="CG84" s="16" t="s">
        <v>3465</v>
      </c>
      <c r="CH84" s="16" t="s">
        <v>3466</v>
      </c>
      <c r="CI84" s="16" t="s">
        <v>3468</v>
      </c>
      <c r="CJ84" s="16" t="s">
        <v>3469</v>
      </c>
      <c r="CK84" s="16" t="s">
        <v>3464</v>
      </c>
      <c r="CL84" s="16" t="s">
        <v>2886</v>
      </c>
      <c r="CM84" s="16" t="s">
        <v>3470</v>
      </c>
      <c r="CN84" s="16" t="s">
        <v>2970</v>
      </c>
      <c r="CR84" s="17"/>
      <c r="CV84" s="16"/>
      <c r="CY84" s="16"/>
      <c r="CZ84" s="16"/>
      <c r="DA84" s="16"/>
      <c r="DC84" s="16"/>
      <c r="DH84" s="16"/>
    </row>
    <row r="85" spans="1:112" x14ac:dyDescent="0.35">
      <c r="A85" s="16" t="s">
        <v>996</v>
      </c>
      <c r="C85" t="s">
        <v>3471</v>
      </c>
      <c r="D85" s="25"/>
      <c r="E85"/>
      <c r="F85" s="16" t="s">
        <v>5486</v>
      </c>
      <c r="G85" s="16"/>
      <c r="K85" s="16"/>
      <c r="L85" s="16"/>
      <c r="M85" s="16"/>
      <c r="N85" s="16"/>
      <c r="O85" s="16" t="s">
        <v>5469</v>
      </c>
      <c r="P85" s="16"/>
      <c r="Q85" s="16"/>
      <c r="R85" s="16"/>
      <c r="S85" s="16"/>
      <c r="T85" s="16"/>
      <c r="U85" s="16"/>
      <c r="V85" s="16"/>
      <c r="AK85" s="16"/>
      <c r="AX85" s="24"/>
      <c r="BB85" s="22"/>
      <c r="BG85" s="16"/>
      <c r="BH85" s="16"/>
      <c r="BO85" s="16" t="s">
        <v>3472</v>
      </c>
      <c r="BP85" s="16" t="s">
        <v>3473</v>
      </c>
      <c r="BQ85" s="16" t="s">
        <v>3474</v>
      </c>
      <c r="BR85" s="16"/>
      <c r="CA85" s="16"/>
      <c r="CE85" s="16" t="s">
        <v>119</v>
      </c>
      <c r="CF85" s="16" t="s">
        <v>2834</v>
      </c>
      <c r="CG85" s="16" t="s">
        <v>3472</v>
      </c>
      <c r="CH85" s="16" t="s">
        <v>3473</v>
      </c>
      <c r="CI85" s="16" t="s">
        <v>3475</v>
      </c>
      <c r="CJ85" s="16" t="s">
        <v>3476</v>
      </c>
      <c r="CK85" s="16" t="s">
        <v>3471</v>
      </c>
      <c r="CL85" s="16" t="s">
        <v>2999</v>
      </c>
      <c r="CM85" s="16" t="s">
        <v>3006</v>
      </c>
      <c r="CN85" s="16" t="s">
        <v>3477</v>
      </c>
      <c r="CR85" s="17"/>
      <c r="CV85" s="16"/>
      <c r="CY85" s="16"/>
      <c r="CZ85" s="16"/>
      <c r="DA85" s="16"/>
      <c r="DC85" s="16"/>
      <c r="DH85" s="16"/>
    </row>
    <row r="86" spans="1:112" x14ac:dyDescent="0.35">
      <c r="A86" s="16" t="s">
        <v>996</v>
      </c>
      <c r="C86" t="s">
        <v>3478</v>
      </c>
      <c r="D86" s="25"/>
      <c r="E86"/>
      <c r="F86" s="16" t="s">
        <v>5486</v>
      </c>
      <c r="G86" s="16"/>
      <c r="K86" s="16"/>
      <c r="L86" s="16"/>
      <c r="M86" s="16"/>
      <c r="N86" s="16"/>
      <c r="O86" s="16" t="s">
        <v>5469</v>
      </c>
      <c r="P86" s="16"/>
      <c r="Q86" s="16"/>
      <c r="R86" s="16"/>
      <c r="S86" s="16"/>
      <c r="T86" s="16"/>
      <c r="U86" s="16"/>
      <c r="V86" s="16"/>
      <c r="AK86" s="16"/>
      <c r="AX86" s="24"/>
      <c r="BB86" s="22"/>
      <c r="BG86" s="16"/>
      <c r="BH86" s="16"/>
      <c r="BO86" s="16" t="s">
        <v>3479</v>
      </c>
      <c r="BP86" s="16" t="s">
        <v>3480</v>
      </c>
      <c r="BQ86" s="16" t="s">
        <v>3481</v>
      </c>
      <c r="BR86" s="16"/>
      <c r="CA86" s="16"/>
      <c r="CE86" s="16" t="s">
        <v>119</v>
      </c>
      <c r="CF86" s="16" t="s">
        <v>2834</v>
      </c>
      <c r="CG86" s="16" t="s">
        <v>3479</v>
      </c>
      <c r="CH86" s="16" t="s">
        <v>3480</v>
      </c>
      <c r="CI86" s="16" t="s">
        <v>3482</v>
      </c>
      <c r="CJ86" s="16" t="s">
        <v>3483</v>
      </c>
      <c r="CK86" s="16" t="s">
        <v>3478</v>
      </c>
      <c r="CL86" s="16" t="s">
        <v>3248</v>
      </c>
      <c r="CM86" s="16" t="s">
        <v>3395</v>
      </c>
      <c r="CN86" s="16" t="s">
        <v>3159</v>
      </c>
      <c r="CR86" s="17"/>
      <c r="CV86" s="16"/>
      <c r="CY86" s="16"/>
      <c r="CZ86" s="16"/>
      <c r="DA86" s="16"/>
      <c r="DC86" s="16"/>
      <c r="DH86" s="16"/>
    </row>
    <row r="87" spans="1:112" x14ac:dyDescent="0.35">
      <c r="A87" s="16" t="s">
        <v>996</v>
      </c>
      <c r="C87" t="s">
        <v>3484</v>
      </c>
      <c r="D87" s="25"/>
      <c r="E87"/>
      <c r="F87" s="16" t="s">
        <v>5486</v>
      </c>
      <c r="G87" s="16"/>
      <c r="K87" s="16"/>
      <c r="L87" s="16"/>
      <c r="M87" s="16"/>
      <c r="N87" s="16"/>
      <c r="O87" s="16" t="s">
        <v>5469</v>
      </c>
      <c r="P87" s="16"/>
      <c r="Q87" s="16"/>
      <c r="R87" s="16"/>
      <c r="S87" s="16"/>
      <c r="T87" s="16"/>
      <c r="U87" s="16"/>
      <c r="V87" s="16"/>
      <c r="AK87" s="16"/>
      <c r="AX87" s="24"/>
      <c r="BB87" s="22"/>
      <c r="BG87" s="16"/>
      <c r="BH87" s="16"/>
      <c r="BO87" s="16" t="s">
        <v>3485</v>
      </c>
      <c r="BP87" s="16" t="s">
        <v>3486</v>
      </c>
      <c r="BQ87" s="16" t="s">
        <v>3487</v>
      </c>
      <c r="BR87" s="16"/>
      <c r="CA87" s="16"/>
      <c r="CE87" s="16" t="s">
        <v>119</v>
      </c>
      <c r="CF87" s="16" t="s">
        <v>2834</v>
      </c>
      <c r="CG87" s="16" t="s">
        <v>3485</v>
      </c>
      <c r="CH87" s="16" t="s">
        <v>3486</v>
      </c>
      <c r="CI87" s="16" t="s">
        <v>3488</v>
      </c>
      <c r="CJ87" s="16" t="s">
        <v>3489</v>
      </c>
      <c r="CK87" s="16" t="s">
        <v>3484</v>
      </c>
      <c r="CL87" s="16" t="s">
        <v>3394</v>
      </c>
      <c r="CM87" s="16" t="s">
        <v>3490</v>
      </c>
      <c r="CN87" s="16" t="s">
        <v>3491</v>
      </c>
      <c r="CR87" s="17"/>
      <c r="CV87" s="16"/>
      <c r="CY87" s="16"/>
      <c r="CZ87" s="16"/>
      <c r="DA87" s="16"/>
      <c r="DC87" s="16"/>
      <c r="DH87" s="16"/>
    </row>
    <row r="88" spans="1:112" x14ac:dyDescent="0.35">
      <c r="A88" s="16" t="s">
        <v>996</v>
      </c>
      <c r="C88" t="s">
        <v>3492</v>
      </c>
      <c r="D88" s="25"/>
      <c r="E88"/>
      <c r="F88" s="16" t="s">
        <v>5486</v>
      </c>
      <c r="G88" s="16"/>
      <c r="K88" s="16"/>
      <c r="L88" s="16"/>
      <c r="M88" s="16"/>
      <c r="N88" s="16"/>
      <c r="O88" s="16" t="s">
        <v>5469</v>
      </c>
      <c r="P88" s="16"/>
      <c r="Q88" s="16"/>
      <c r="R88" s="16"/>
      <c r="S88" s="16"/>
      <c r="T88" s="16"/>
      <c r="U88" s="16"/>
      <c r="V88" s="16"/>
      <c r="AK88" s="16"/>
      <c r="AX88" s="24"/>
      <c r="BB88" s="22"/>
      <c r="BG88" s="16"/>
      <c r="BH88" s="16"/>
      <c r="BO88" s="16" t="s">
        <v>3493</v>
      </c>
      <c r="BP88" s="16" t="s">
        <v>3494</v>
      </c>
      <c r="BQ88" s="16" t="s">
        <v>3495</v>
      </c>
      <c r="BR88" s="16"/>
      <c r="CA88" s="16"/>
      <c r="CE88" s="16" t="s">
        <v>119</v>
      </c>
      <c r="CF88" s="16" t="s">
        <v>2834</v>
      </c>
      <c r="CG88" s="16" t="s">
        <v>3493</v>
      </c>
      <c r="CH88" s="16" t="s">
        <v>3494</v>
      </c>
      <c r="CI88" s="16" t="s">
        <v>3496</v>
      </c>
      <c r="CJ88" s="16" t="s">
        <v>3497</v>
      </c>
      <c r="CK88" s="16" t="s">
        <v>3492</v>
      </c>
      <c r="CL88" s="16" t="s">
        <v>3380</v>
      </c>
      <c r="CM88" s="16" t="s">
        <v>3015</v>
      </c>
      <c r="CN88" s="16" t="s">
        <v>2955</v>
      </c>
      <c r="CR88" s="17"/>
      <c r="CV88" s="16"/>
      <c r="CY88" s="16"/>
      <c r="CZ88" s="16"/>
      <c r="DA88" s="16"/>
      <c r="DC88" s="16"/>
      <c r="DH88" s="16"/>
    </row>
    <row r="89" spans="1:112" x14ac:dyDescent="0.35">
      <c r="A89" s="16" t="s">
        <v>996</v>
      </c>
      <c r="C89" t="s">
        <v>3498</v>
      </c>
      <c r="D89" s="25"/>
      <c r="E89"/>
      <c r="F89" s="16" t="s">
        <v>5486</v>
      </c>
      <c r="G89" s="16"/>
      <c r="K89" s="16"/>
      <c r="L89" s="16"/>
      <c r="M89" s="16"/>
      <c r="N89" s="16"/>
      <c r="O89" s="16" t="s">
        <v>5469</v>
      </c>
      <c r="P89" s="16"/>
      <c r="Q89" s="16"/>
      <c r="R89" s="16"/>
      <c r="S89" s="16"/>
      <c r="T89" s="16"/>
      <c r="U89" s="16"/>
      <c r="V89" s="16"/>
      <c r="AK89" s="16"/>
      <c r="AX89" s="24"/>
      <c r="BB89" s="22"/>
      <c r="BG89" s="16"/>
      <c r="BH89" s="16"/>
      <c r="BO89" s="16" t="s">
        <v>3499</v>
      </c>
      <c r="BP89" s="16" t="s">
        <v>3500</v>
      </c>
      <c r="BQ89" s="16" t="s">
        <v>3501</v>
      </c>
      <c r="BR89" s="16"/>
      <c r="CA89" s="16"/>
      <c r="CE89" s="16" t="s">
        <v>119</v>
      </c>
      <c r="CF89" s="16" t="s">
        <v>2834</v>
      </c>
      <c r="CG89" s="16" t="s">
        <v>3499</v>
      </c>
      <c r="CH89" s="16" t="s">
        <v>3500</v>
      </c>
      <c r="CI89" s="16" t="s">
        <v>3502</v>
      </c>
      <c r="CJ89" s="16" t="s">
        <v>3503</v>
      </c>
      <c r="CK89" s="16" t="s">
        <v>3498</v>
      </c>
      <c r="CL89" s="16" t="s">
        <v>2845</v>
      </c>
      <c r="CM89" s="16" t="s">
        <v>3039</v>
      </c>
      <c r="CN89" s="16" t="s">
        <v>3504</v>
      </c>
      <c r="CR89" s="17"/>
      <c r="CV89" s="16"/>
      <c r="CY89" s="16"/>
      <c r="CZ89" s="16"/>
      <c r="DA89" s="16"/>
      <c r="DC89" s="16"/>
      <c r="DH89" s="16"/>
    </row>
    <row r="90" spans="1:112" x14ac:dyDescent="0.35">
      <c r="A90" s="16" t="s">
        <v>996</v>
      </c>
      <c r="C90" t="s">
        <v>3505</v>
      </c>
      <c r="D90" s="25"/>
      <c r="E90"/>
      <c r="F90" s="16" t="s">
        <v>5486</v>
      </c>
      <c r="G90" s="16"/>
      <c r="K90" s="16"/>
      <c r="L90" s="16"/>
      <c r="M90" s="16"/>
      <c r="N90" s="16"/>
      <c r="O90" s="16" t="s">
        <v>5469</v>
      </c>
      <c r="P90" s="16"/>
      <c r="Q90" s="16"/>
      <c r="R90" s="16"/>
      <c r="S90" s="16"/>
      <c r="T90" s="16"/>
      <c r="U90" s="16"/>
      <c r="V90" s="16"/>
      <c r="AK90" s="16"/>
      <c r="AX90" s="24"/>
      <c r="BB90" s="22"/>
      <c r="BG90" s="16"/>
      <c r="BH90" s="16"/>
      <c r="BO90" s="16" t="s">
        <v>3506</v>
      </c>
      <c r="BP90" s="16" t="s">
        <v>3507</v>
      </c>
      <c r="BQ90" s="16" t="s">
        <v>3508</v>
      </c>
      <c r="BR90" s="16"/>
      <c r="CA90" s="16"/>
      <c r="CE90" s="16" t="s">
        <v>119</v>
      </c>
      <c r="CF90" s="16" t="s">
        <v>2834</v>
      </c>
      <c r="CG90" s="16" t="s">
        <v>3506</v>
      </c>
      <c r="CH90" s="16" t="s">
        <v>3507</v>
      </c>
      <c r="CI90" s="16" t="s">
        <v>3509</v>
      </c>
      <c r="CJ90" s="16" t="s">
        <v>3510</v>
      </c>
      <c r="CK90" s="16" t="s">
        <v>3505</v>
      </c>
      <c r="CL90" s="16" t="s">
        <v>2886</v>
      </c>
      <c r="CM90" s="16" t="s">
        <v>2846</v>
      </c>
      <c r="CN90" s="16" t="s">
        <v>3511</v>
      </c>
      <c r="CR90" s="17"/>
      <c r="CV90" s="16"/>
      <c r="CY90" s="16"/>
      <c r="CZ90" s="16"/>
      <c r="DA90" s="16"/>
      <c r="DC90" s="16"/>
      <c r="DH90" s="16"/>
    </row>
    <row r="91" spans="1:112" x14ac:dyDescent="0.35">
      <c r="A91" s="16" t="s">
        <v>996</v>
      </c>
      <c r="C91" t="s">
        <v>3512</v>
      </c>
      <c r="D91" s="25"/>
      <c r="E91"/>
      <c r="F91" s="16" t="s">
        <v>5486</v>
      </c>
      <c r="G91" s="16"/>
      <c r="K91" s="16"/>
      <c r="L91" s="16"/>
      <c r="M91" s="16"/>
      <c r="N91" s="16"/>
      <c r="O91" s="16" t="s">
        <v>5469</v>
      </c>
      <c r="P91" s="16"/>
      <c r="Q91" s="16"/>
      <c r="R91" s="16"/>
      <c r="S91" s="16"/>
      <c r="T91" s="16"/>
      <c r="U91" s="16"/>
      <c r="V91" s="16"/>
      <c r="AK91" s="16"/>
      <c r="AX91" s="24"/>
      <c r="BB91" s="22"/>
      <c r="BG91" s="16"/>
      <c r="BH91" s="16"/>
      <c r="BO91" s="16" t="s">
        <v>3513</v>
      </c>
      <c r="BP91" s="16" t="s">
        <v>3514</v>
      </c>
      <c r="BQ91" s="16" t="s">
        <v>3515</v>
      </c>
      <c r="BR91" s="16"/>
      <c r="CA91" s="16"/>
      <c r="CE91" s="16" t="s">
        <v>119</v>
      </c>
      <c r="CF91" s="16" t="s">
        <v>2834</v>
      </c>
      <c r="CG91" s="16" t="s">
        <v>3513</v>
      </c>
      <c r="CH91" s="16" t="s">
        <v>3514</v>
      </c>
      <c r="CI91" s="16" t="s">
        <v>3516</v>
      </c>
      <c r="CJ91" s="16" t="s">
        <v>3517</v>
      </c>
      <c r="CK91" s="16" t="s">
        <v>3512</v>
      </c>
      <c r="CL91" s="16" t="s">
        <v>3127</v>
      </c>
      <c r="CM91" s="16" t="s">
        <v>3518</v>
      </c>
      <c r="CN91" s="16" t="s">
        <v>3519</v>
      </c>
      <c r="CR91" s="17"/>
      <c r="CV91" s="16"/>
      <c r="CY91" s="16"/>
      <c r="CZ91" s="16"/>
      <c r="DA91" s="16"/>
      <c r="DC91" s="16"/>
      <c r="DH91" s="16"/>
    </row>
    <row r="92" spans="1:112" x14ac:dyDescent="0.35">
      <c r="A92" s="16" t="s">
        <v>996</v>
      </c>
      <c r="C92" t="s">
        <v>3520</v>
      </c>
      <c r="D92" s="25"/>
      <c r="E92"/>
      <c r="F92" s="16" t="s">
        <v>5486</v>
      </c>
      <c r="G92" s="16"/>
      <c r="K92" s="16"/>
      <c r="L92" s="16"/>
      <c r="M92" s="16"/>
      <c r="N92" s="16"/>
      <c r="O92" s="16" t="s">
        <v>5469</v>
      </c>
      <c r="P92" s="16"/>
      <c r="Q92" s="16"/>
      <c r="R92" s="16"/>
      <c r="S92" s="16"/>
      <c r="T92" s="16"/>
      <c r="U92" s="16"/>
      <c r="V92" s="16"/>
      <c r="AK92" s="16"/>
      <c r="AX92" s="24"/>
      <c r="BB92" s="22"/>
      <c r="BG92" s="16"/>
      <c r="BH92" s="16"/>
      <c r="BO92" s="16" t="s">
        <v>3521</v>
      </c>
      <c r="BP92" s="16" t="s">
        <v>3522</v>
      </c>
      <c r="BQ92" s="16" t="s">
        <v>3523</v>
      </c>
      <c r="BR92" s="16"/>
      <c r="CA92" s="16"/>
      <c r="CE92" s="16" t="s">
        <v>119</v>
      </c>
      <c r="CF92" s="16" t="s">
        <v>2834</v>
      </c>
      <c r="CG92" s="16" t="s">
        <v>3521</v>
      </c>
      <c r="CH92" s="16" t="s">
        <v>3522</v>
      </c>
      <c r="CI92" s="16" t="s">
        <v>3524</v>
      </c>
      <c r="CJ92" s="16" t="s">
        <v>3525</v>
      </c>
      <c r="CK92" s="16" t="s">
        <v>3520</v>
      </c>
      <c r="CL92" s="16" t="s">
        <v>3135</v>
      </c>
      <c r="CM92" s="16" t="s">
        <v>3526</v>
      </c>
      <c r="CN92" s="16" t="s">
        <v>3527</v>
      </c>
      <c r="CR92" s="17"/>
      <c r="CV92" s="16"/>
      <c r="CY92" s="16"/>
      <c r="CZ92" s="16"/>
      <c r="DA92" s="16"/>
      <c r="DC92" s="16"/>
      <c r="DH92" s="16"/>
    </row>
    <row r="93" spans="1:112" x14ac:dyDescent="0.35">
      <c r="A93" s="16" t="s">
        <v>996</v>
      </c>
      <c r="C93" t="s">
        <v>3528</v>
      </c>
      <c r="D93" s="25"/>
      <c r="E93"/>
      <c r="F93" s="16" t="s">
        <v>5486</v>
      </c>
      <c r="G93" s="16"/>
      <c r="K93" s="16"/>
      <c r="L93" s="16"/>
      <c r="M93" s="16"/>
      <c r="N93" s="16"/>
      <c r="O93" s="16" t="s">
        <v>5469</v>
      </c>
      <c r="P93" s="16"/>
      <c r="Q93" s="16"/>
      <c r="R93" s="16"/>
      <c r="S93" s="16"/>
      <c r="T93" s="16"/>
      <c r="U93" s="16"/>
      <c r="V93" s="16"/>
      <c r="AK93" s="16"/>
      <c r="AX93" s="24"/>
      <c r="BB93" s="22"/>
      <c r="BG93" s="16"/>
      <c r="BH93" s="16"/>
      <c r="BO93" s="16" t="s">
        <v>3529</v>
      </c>
      <c r="BP93" s="16" t="s">
        <v>3530</v>
      </c>
      <c r="BQ93" s="16" t="s">
        <v>3531</v>
      </c>
      <c r="BR93" s="16"/>
      <c r="CA93" s="16"/>
      <c r="CE93" s="16" t="s">
        <v>119</v>
      </c>
      <c r="CF93" s="16" t="s">
        <v>2834</v>
      </c>
      <c r="CG93" s="16" t="s">
        <v>3529</v>
      </c>
      <c r="CH93" s="16" t="s">
        <v>3530</v>
      </c>
      <c r="CI93" s="16" t="s">
        <v>3532</v>
      </c>
      <c r="CJ93" s="16" t="s">
        <v>3533</v>
      </c>
      <c r="CK93" s="16" t="s">
        <v>3528</v>
      </c>
      <c r="CL93" s="16" t="s">
        <v>3534</v>
      </c>
      <c r="CM93" s="16" t="s">
        <v>3535</v>
      </c>
      <c r="CN93" s="16" t="s">
        <v>2888</v>
      </c>
      <c r="CR93" s="17"/>
      <c r="CV93" s="16"/>
      <c r="CY93" s="16"/>
      <c r="CZ93" s="16"/>
      <c r="DA93" s="16"/>
      <c r="DC93" s="16"/>
      <c r="DH93" s="16"/>
    </row>
    <row r="94" spans="1:112" x14ac:dyDescent="0.35">
      <c r="A94" s="16" t="s">
        <v>996</v>
      </c>
      <c r="C94" t="s">
        <v>3536</v>
      </c>
      <c r="D94" s="25"/>
      <c r="E94"/>
      <c r="F94" s="16" t="s">
        <v>5486</v>
      </c>
      <c r="G94" s="16"/>
      <c r="K94" s="16"/>
      <c r="L94" s="16"/>
      <c r="M94" s="16"/>
      <c r="N94" s="16"/>
      <c r="O94" s="16" t="s">
        <v>5469</v>
      </c>
      <c r="P94" s="16"/>
      <c r="Q94" s="16"/>
      <c r="R94" s="16"/>
      <c r="S94" s="16"/>
      <c r="T94" s="16"/>
      <c r="U94" s="16"/>
      <c r="V94" s="16"/>
      <c r="AK94" s="16"/>
      <c r="AX94" s="24"/>
      <c r="BB94" s="22"/>
      <c r="BG94" s="16"/>
      <c r="BH94" s="16"/>
      <c r="BO94" s="16" t="s">
        <v>3537</v>
      </c>
      <c r="BP94" s="16" t="s">
        <v>3538</v>
      </c>
      <c r="BQ94" s="16" t="s">
        <v>3539</v>
      </c>
      <c r="BR94" s="16"/>
      <c r="CA94" s="16"/>
      <c r="CE94" s="16" t="s">
        <v>119</v>
      </c>
      <c r="CF94" s="16" t="s">
        <v>2834</v>
      </c>
      <c r="CG94" s="16" t="s">
        <v>3537</v>
      </c>
      <c r="CH94" s="16" t="s">
        <v>3538</v>
      </c>
      <c r="CI94" s="16" t="s">
        <v>3540</v>
      </c>
      <c r="CJ94" s="16" t="s">
        <v>3541</v>
      </c>
      <c r="CK94" s="16" t="s">
        <v>3536</v>
      </c>
      <c r="CL94" s="16" t="s">
        <v>3014</v>
      </c>
      <c r="CM94" s="16" t="s">
        <v>3542</v>
      </c>
      <c r="CN94" s="16" t="s">
        <v>2921</v>
      </c>
      <c r="CR94" s="17"/>
      <c r="CV94" s="16"/>
      <c r="CY94" s="16"/>
      <c r="CZ94" s="16"/>
      <c r="DA94" s="16"/>
      <c r="DC94" s="16"/>
      <c r="DH94" s="16"/>
    </row>
    <row r="95" spans="1:112" x14ac:dyDescent="0.35">
      <c r="A95" s="16" t="s">
        <v>996</v>
      </c>
      <c r="C95" t="s">
        <v>3543</v>
      </c>
      <c r="D95" s="25"/>
      <c r="E95"/>
      <c r="F95" s="16" t="s">
        <v>5486</v>
      </c>
      <c r="G95" s="16"/>
      <c r="K95" s="16"/>
      <c r="L95" s="16"/>
      <c r="M95" s="16"/>
      <c r="N95" s="16"/>
      <c r="O95" s="16" t="s">
        <v>5469</v>
      </c>
      <c r="P95" s="16"/>
      <c r="Q95" s="16"/>
      <c r="R95" s="16"/>
      <c r="S95" s="16"/>
      <c r="T95" s="16"/>
      <c r="U95" s="16"/>
      <c r="V95" s="16"/>
      <c r="AK95" s="16"/>
      <c r="AX95" s="24"/>
      <c r="BB95" s="22"/>
      <c r="BG95" s="16"/>
      <c r="BH95" s="16"/>
      <c r="BO95" s="16" t="s">
        <v>3544</v>
      </c>
      <c r="BP95" s="16" t="s">
        <v>3545</v>
      </c>
      <c r="BQ95" s="16" t="s">
        <v>3546</v>
      </c>
      <c r="BR95" s="16"/>
      <c r="CA95" s="16"/>
      <c r="CE95" s="16" t="s">
        <v>119</v>
      </c>
      <c r="CF95" s="16" t="s">
        <v>2834</v>
      </c>
      <c r="CG95" s="16" t="s">
        <v>3544</v>
      </c>
      <c r="CH95" s="16" t="s">
        <v>3545</v>
      </c>
      <c r="CI95" s="16" t="s">
        <v>5641</v>
      </c>
      <c r="CJ95" s="16" t="s">
        <v>3547</v>
      </c>
      <c r="CK95" s="16" t="s">
        <v>3543</v>
      </c>
      <c r="CL95" s="16" t="s">
        <v>3202</v>
      </c>
      <c r="CM95" s="16" t="s">
        <v>2920</v>
      </c>
      <c r="CN95" s="16" t="s">
        <v>3023</v>
      </c>
      <c r="CR95" s="17"/>
      <c r="CV95" s="16"/>
      <c r="CY95" s="16"/>
      <c r="CZ95" s="16"/>
      <c r="DA95" s="16"/>
      <c r="DC95" s="16"/>
      <c r="DH95" s="16"/>
    </row>
    <row r="96" spans="1:112" x14ac:dyDescent="0.35">
      <c r="A96" s="16" t="s">
        <v>996</v>
      </c>
      <c r="C96" t="s">
        <v>3548</v>
      </c>
      <c r="D96" s="25"/>
      <c r="E96"/>
      <c r="F96" s="16" t="s">
        <v>5486</v>
      </c>
      <c r="G96" s="16"/>
      <c r="K96" s="16"/>
      <c r="L96" s="16"/>
      <c r="M96" s="16"/>
      <c r="N96" s="16"/>
      <c r="O96" s="16" t="s">
        <v>5469</v>
      </c>
      <c r="P96" s="16"/>
      <c r="Q96" s="16"/>
      <c r="R96" s="16"/>
      <c r="S96" s="16"/>
      <c r="T96" s="16"/>
      <c r="U96" s="16"/>
      <c r="V96" s="16"/>
      <c r="AK96" s="16"/>
      <c r="AX96" s="24"/>
      <c r="BB96" s="22"/>
      <c r="BG96" s="16"/>
      <c r="BH96" s="16"/>
      <c r="BO96" s="16" t="s">
        <v>3549</v>
      </c>
      <c r="BP96" s="16" t="s">
        <v>3550</v>
      </c>
      <c r="BQ96" s="16" t="s">
        <v>3551</v>
      </c>
      <c r="BR96" s="16"/>
      <c r="CA96" s="16"/>
      <c r="CE96" s="16" t="s">
        <v>119</v>
      </c>
      <c r="CF96" s="16" t="s">
        <v>2834</v>
      </c>
      <c r="CG96" s="16" t="s">
        <v>3549</v>
      </c>
      <c r="CH96" s="16" t="s">
        <v>3550</v>
      </c>
      <c r="CI96" s="16" t="s">
        <v>3552</v>
      </c>
      <c r="CJ96" s="16" t="s">
        <v>3553</v>
      </c>
      <c r="CK96" s="16" t="s">
        <v>3548</v>
      </c>
      <c r="CL96" s="16" t="s">
        <v>3054</v>
      </c>
      <c r="CM96" s="16" t="s">
        <v>3554</v>
      </c>
      <c r="CN96" s="16" t="s">
        <v>3071</v>
      </c>
      <c r="CR96" s="17"/>
      <c r="CV96" s="16"/>
      <c r="CY96" s="16"/>
      <c r="CZ96" s="16"/>
      <c r="DA96" s="16"/>
      <c r="DC96" s="16"/>
      <c r="DH96" s="16"/>
    </row>
    <row r="97" spans="1:112" x14ac:dyDescent="0.35">
      <c r="A97" s="16" t="s">
        <v>996</v>
      </c>
      <c r="C97" t="s">
        <v>3555</v>
      </c>
      <c r="D97" s="25"/>
      <c r="E97"/>
      <c r="F97" s="16" t="s">
        <v>5486</v>
      </c>
      <c r="G97" s="16"/>
      <c r="K97" s="16"/>
      <c r="L97" s="16"/>
      <c r="M97" s="16"/>
      <c r="N97" s="16"/>
      <c r="O97" s="16" t="s">
        <v>5469</v>
      </c>
      <c r="P97" s="16"/>
      <c r="Q97" s="16"/>
      <c r="R97" s="16"/>
      <c r="S97" s="16"/>
      <c r="T97" s="16"/>
      <c r="U97" s="16"/>
      <c r="V97" s="16"/>
      <c r="AK97" s="16"/>
      <c r="AX97" s="24"/>
      <c r="BB97" s="22"/>
      <c r="BG97" s="16"/>
      <c r="BH97" s="16"/>
      <c r="BO97" s="16" t="s">
        <v>3556</v>
      </c>
      <c r="BP97" s="16" t="s">
        <v>3557</v>
      </c>
      <c r="BQ97" s="16" t="s">
        <v>3558</v>
      </c>
      <c r="BR97" s="16"/>
      <c r="CA97" s="16"/>
      <c r="CE97" s="16" t="s">
        <v>119</v>
      </c>
      <c r="CF97" s="16" t="s">
        <v>2834</v>
      </c>
      <c r="CG97" s="16" t="s">
        <v>3556</v>
      </c>
      <c r="CH97" s="16" t="s">
        <v>3557</v>
      </c>
      <c r="CI97" s="16" t="s">
        <v>3559</v>
      </c>
      <c r="CJ97" s="16" t="s">
        <v>3560</v>
      </c>
      <c r="CK97" s="16" t="s">
        <v>3555</v>
      </c>
      <c r="CL97" s="16" t="s">
        <v>3561</v>
      </c>
      <c r="CM97" s="16" t="s">
        <v>3203</v>
      </c>
      <c r="CN97" s="16" t="s">
        <v>3562</v>
      </c>
      <c r="CR97" s="17"/>
      <c r="CV97" s="16"/>
      <c r="CY97" s="16"/>
      <c r="CZ97" s="16"/>
      <c r="DA97" s="16"/>
      <c r="DC97" s="16"/>
      <c r="DH97" s="16"/>
    </row>
    <row r="98" spans="1:112" x14ac:dyDescent="0.35">
      <c r="A98" s="16" t="s">
        <v>996</v>
      </c>
      <c r="C98" t="s">
        <v>3563</v>
      </c>
      <c r="D98" s="25"/>
      <c r="E98"/>
      <c r="F98" s="16" t="s">
        <v>5486</v>
      </c>
      <c r="G98" s="16"/>
      <c r="K98" s="16"/>
      <c r="L98" s="16"/>
      <c r="M98" s="16"/>
      <c r="N98" s="16"/>
      <c r="O98" s="16" t="s">
        <v>5469</v>
      </c>
      <c r="P98" s="16"/>
      <c r="Q98" s="16"/>
      <c r="R98" s="16"/>
      <c r="S98" s="16"/>
      <c r="T98" s="16"/>
      <c r="U98" s="16"/>
      <c r="V98" s="16"/>
      <c r="AK98" s="16"/>
      <c r="AX98" s="24"/>
      <c r="BB98" s="22"/>
      <c r="BG98" s="16"/>
      <c r="BH98" s="16"/>
      <c r="BO98" s="16" t="s">
        <v>3564</v>
      </c>
      <c r="BP98" s="16" t="s">
        <v>3565</v>
      </c>
      <c r="BQ98" s="16" t="s">
        <v>3566</v>
      </c>
      <c r="BR98" s="16"/>
      <c r="CA98" s="16"/>
      <c r="CE98" s="16" t="s">
        <v>119</v>
      </c>
      <c r="CF98" s="16" t="s">
        <v>2834</v>
      </c>
      <c r="CG98" s="16" t="s">
        <v>3564</v>
      </c>
      <c r="CH98" s="16" t="s">
        <v>3565</v>
      </c>
      <c r="CI98" s="16" t="s">
        <v>3567</v>
      </c>
      <c r="CJ98" s="16" t="s">
        <v>3568</v>
      </c>
      <c r="CK98" s="16" t="s">
        <v>3563</v>
      </c>
      <c r="CL98" s="16" t="s">
        <v>3127</v>
      </c>
      <c r="CM98" s="16" t="s">
        <v>3569</v>
      </c>
      <c r="CN98" s="16" t="s">
        <v>3570</v>
      </c>
      <c r="CR98" s="17"/>
      <c r="CV98" s="16"/>
      <c r="CY98" s="16"/>
      <c r="CZ98" s="16"/>
      <c r="DA98" s="16"/>
      <c r="DC98" s="16"/>
      <c r="DH98" s="16"/>
    </row>
    <row r="99" spans="1:112" x14ac:dyDescent="0.35">
      <c r="A99" s="16" t="s">
        <v>996</v>
      </c>
      <c r="C99" t="s">
        <v>3571</v>
      </c>
      <c r="D99" s="25"/>
      <c r="E99"/>
      <c r="F99" s="16" t="s">
        <v>5486</v>
      </c>
      <c r="G99" s="16"/>
      <c r="K99" s="16"/>
      <c r="L99" s="16"/>
      <c r="M99" s="16"/>
      <c r="N99" s="16"/>
      <c r="O99" s="16" t="s">
        <v>5469</v>
      </c>
      <c r="P99" s="16"/>
      <c r="Q99" s="16"/>
      <c r="R99" s="16"/>
      <c r="S99" s="16"/>
      <c r="T99" s="16"/>
      <c r="U99" s="16"/>
      <c r="V99" s="16"/>
      <c r="AK99" s="16"/>
      <c r="AX99" s="24"/>
      <c r="BB99" s="22"/>
      <c r="BG99" s="16"/>
      <c r="BH99" s="16"/>
      <c r="BO99" s="16" t="s">
        <v>3572</v>
      </c>
      <c r="BP99" s="16" t="s">
        <v>3573</v>
      </c>
      <c r="BQ99" s="16" t="s">
        <v>3574</v>
      </c>
      <c r="BR99" s="16"/>
      <c r="CA99" s="16"/>
      <c r="CE99" s="16" t="s">
        <v>119</v>
      </c>
      <c r="CF99" s="16" t="s">
        <v>2834</v>
      </c>
      <c r="CG99" s="16" t="s">
        <v>3572</v>
      </c>
      <c r="CH99" s="16" t="s">
        <v>3573</v>
      </c>
      <c r="CI99" s="16" t="s">
        <v>3575</v>
      </c>
      <c r="CJ99" s="16" t="s">
        <v>3576</v>
      </c>
      <c r="CK99" s="16" t="s">
        <v>3571</v>
      </c>
      <c r="CL99" s="16" t="s">
        <v>3387</v>
      </c>
      <c r="CM99" s="16" t="s">
        <v>3577</v>
      </c>
      <c r="CN99" s="16" t="s">
        <v>3071</v>
      </c>
      <c r="CR99" s="17"/>
      <c r="CV99" s="16"/>
      <c r="CY99" s="16"/>
      <c r="CZ99" s="16"/>
      <c r="DA99" s="16"/>
      <c r="DC99" s="16"/>
      <c r="DH99" s="16"/>
    </row>
    <row r="100" spans="1:112" x14ac:dyDescent="0.35">
      <c r="A100" s="16" t="s">
        <v>996</v>
      </c>
      <c r="C100" t="s">
        <v>3578</v>
      </c>
      <c r="D100" s="25"/>
      <c r="E100"/>
      <c r="F100" s="16" t="s">
        <v>5486</v>
      </c>
      <c r="G100" s="16"/>
      <c r="K100" s="16"/>
      <c r="L100" s="16"/>
      <c r="M100" s="16"/>
      <c r="N100" s="16"/>
      <c r="O100" s="16" t="s">
        <v>5469</v>
      </c>
      <c r="P100" s="16"/>
      <c r="Q100" s="16"/>
      <c r="R100" s="16"/>
      <c r="S100" s="16"/>
      <c r="T100" s="16"/>
      <c r="U100" s="16"/>
      <c r="V100" s="16"/>
      <c r="AK100" s="16"/>
      <c r="AX100" s="24"/>
      <c r="BB100" s="22"/>
      <c r="BG100" s="16"/>
      <c r="BH100" s="16"/>
      <c r="BO100" s="16" t="s">
        <v>3579</v>
      </c>
      <c r="BP100" s="16" t="s">
        <v>3580</v>
      </c>
      <c r="BQ100" s="16" t="s">
        <v>3581</v>
      </c>
      <c r="BR100" s="16"/>
      <c r="CA100" s="16"/>
      <c r="CE100" s="16" t="s">
        <v>119</v>
      </c>
      <c r="CF100" s="16" t="s">
        <v>2834</v>
      </c>
      <c r="CG100" s="16" t="s">
        <v>3579</v>
      </c>
      <c r="CH100" s="16" t="s">
        <v>3580</v>
      </c>
      <c r="CI100" s="16" t="s">
        <v>3582</v>
      </c>
      <c r="CJ100" s="16" t="s">
        <v>3583</v>
      </c>
      <c r="CK100" s="16" t="s">
        <v>3578</v>
      </c>
      <c r="CL100" s="16" t="s">
        <v>3014</v>
      </c>
      <c r="CM100" s="16" t="s">
        <v>3584</v>
      </c>
      <c r="CN100" s="16" t="s">
        <v>2888</v>
      </c>
      <c r="CR100" s="17"/>
      <c r="CV100" s="16"/>
      <c r="CY100" s="16"/>
      <c r="CZ100" s="16"/>
      <c r="DA100" s="16"/>
      <c r="DC100" s="16"/>
      <c r="DH100" s="16"/>
    </row>
    <row r="101" spans="1:112" x14ac:dyDescent="0.35">
      <c r="A101" s="16" t="s">
        <v>996</v>
      </c>
      <c r="C101" t="s">
        <v>3585</v>
      </c>
      <c r="D101" s="25"/>
      <c r="E101"/>
      <c r="F101" s="16" t="s">
        <v>5486</v>
      </c>
      <c r="G101" s="16"/>
      <c r="K101" s="16"/>
      <c r="L101" s="16"/>
      <c r="M101" s="16"/>
      <c r="N101" s="16"/>
      <c r="O101" s="16" t="s">
        <v>5469</v>
      </c>
      <c r="P101" s="16"/>
      <c r="Q101" s="16"/>
      <c r="R101" s="16"/>
      <c r="S101" s="16"/>
      <c r="T101" s="16"/>
      <c r="U101" s="16"/>
      <c r="V101" s="16"/>
      <c r="AK101" s="16"/>
      <c r="AX101" s="24"/>
      <c r="BB101" s="22"/>
      <c r="BG101" s="16"/>
      <c r="BH101" s="16"/>
      <c r="BO101" s="16" t="s">
        <v>3586</v>
      </c>
      <c r="BP101" s="16" t="s">
        <v>3587</v>
      </c>
      <c r="BQ101" s="16" t="s">
        <v>3588</v>
      </c>
      <c r="BR101" s="16"/>
      <c r="CA101" s="16"/>
      <c r="CE101" s="16" t="s">
        <v>119</v>
      </c>
      <c r="CF101" s="16" t="s">
        <v>2834</v>
      </c>
      <c r="CG101" s="16" t="s">
        <v>3586</v>
      </c>
      <c r="CH101" s="16" t="s">
        <v>3587</v>
      </c>
      <c r="CI101" s="16" t="s">
        <v>3589</v>
      </c>
      <c r="CJ101" s="16" t="s">
        <v>3590</v>
      </c>
      <c r="CK101" s="16" t="s">
        <v>3585</v>
      </c>
      <c r="CL101" s="16" t="s">
        <v>3014</v>
      </c>
      <c r="CM101" s="16" t="s">
        <v>3535</v>
      </c>
      <c r="CN101" s="16" t="s">
        <v>3591</v>
      </c>
      <c r="CR101" s="17"/>
      <c r="CV101" s="16"/>
      <c r="CY101" s="16"/>
      <c r="CZ101" s="16"/>
      <c r="DA101" s="16"/>
      <c r="DC101" s="16"/>
      <c r="DH101" s="16"/>
    </row>
    <row r="102" spans="1:112" x14ac:dyDescent="0.35">
      <c r="A102" s="16" t="s">
        <v>996</v>
      </c>
      <c r="C102" t="s">
        <v>3592</v>
      </c>
      <c r="D102" s="25"/>
      <c r="E102"/>
      <c r="F102" s="16" t="s">
        <v>5486</v>
      </c>
      <c r="G102" s="16"/>
      <c r="K102" s="16"/>
      <c r="L102" s="16"/>
      <c r="M102" s="16"/>
      <c r="N102" s="16"/>
      <c r="O102" s="16" t="s">
        <v>5469</v>
      </c>
      <c r="P102" s="16"/>
      <c r="Q102" s="16"/>
      <c r="R102" s="16"/>
      <c r="S102" s="16"/>
      <c r="T102" s="16"/>
      <c r="U102" s="16"/>
      <c r="V102" s="16"/>
      <c r="AK102" s="16"/>
      <c r="AX102" s="24"/>
      <c r="BB102" s="22"/>
      <c r="BG102" s="16"/>
      <c r="BH102" s="16"/>
      <c r="BO102" s="16" t="s">
        <v>3593</v>
      </c>
      <c r="BP102" s="16" t="s">
        <v>3594</v>
      </c>
      <c r="BQ102" s="16" t="s">
        <v>3595</v>
      </c>
      <c r="BR102" s="16"/>
      <c r="CA102" s="16"/>
      <c r="CE102" s="16" t="s">
        <v>119</v>
      </c>
      <c r="CF102" s="16" t="s">
        <v>2834</v>
      </c>
      <c r="CG102" s="16" t="s">
        <v>3593</v>
      </c>
      <c r="CH102" s="16" t="s">
        <v>3594</v>
      </c>
      <c r="CI102" s="16" t="s">
        <v>3596</v>
      </c>
      <c r="CJ102" s="16" t="s">
        <v>3597</v>
      </c>
      <c r="CK102" s="16" t="s">
        <v>3592</v>
      </c>
      <c r="CL102" s="16" t="s">
        <v>2854</v>
      </c>
      <c r="CM102" s="16" t="s">
        <v>2855</v>
      </c>
      <c r="CN102" s="16" t="s">
        <v>3262</v>
      </c>
      <c r="CR102" s="17"/>
      <c r="CV102" s="16"/>
      <c r="CY102" s="16"/>
      <c r="CZ102" s="16"/>
      <c r="DA102" s="16"/>
      <c r="DC102" s="16"/>
      <c r="DH102" s="16"/>
    </row>
    <row r="103" spans="1:112" x14ac:dyDescent="0.35">
      <c r="A103" s="16" t="s">
        <v>996</v>
      </c>
      <c r="C103" t="s">
        <v>3598</v>
      </c>
      <c r="D103" s="25"/>
      <c r="E103"/>
      <c r="F103" s="16" t="s">
        <v>5486</v>
      </c>
      <c r="G103" s="16"/>
      <c r="K103" s="16"/>
      <c r="L103" s="16"/>
      <c r="M103" s="16"/>
      <c r="N103" s="16"/>
      <c r="O103" s="16" t="s">
        <v>5469</v>
      </c>
      <c r="P103" s="16"/>
      <c r="Q103" s="16"/>
      <c r="R103" s="16"/>
      <c r="S103" s="16"/>
      <c r="T103" s="16"/>
      <c r="U103" s="16"/>
      <c r="V103" s="16"/>
      <c r="AK103" s="16"/>
      <c r="AX103" s="24"/>
      <c r="BB103" s="22"/>
      <c r="BG103" s="16"/>
      <c r="BH103" s="16"/>
      <c r="BO103" s="16" t="s">
        <v>3599</v>
      </c>
      <c r="BP103" s="16" t="s">
        <v>3600</v>
      </c>
      <c r="BQ103" s="16" t="s">
        <v>3601</v>
      </c>
      <c r="BR103" s="16"/>
      <c r="CA103" s="16"/>
      <c r="CE103" s="16" t="s">
        <v>119</v>
      </c>
      <c r="CF103" s="16" t="s">
        <v>2834</v>
      </c>
      <c r="CG103" s="16" t="s">
        <v>3599</v>
      </c>
      <c r="CH103" s="16" t="s">
        <v>3600</v>
      </c>
      <c r="CI103" s="16" t="s">
        <v>3602</v>
      </c>
      <c r="CJ103" s="16" t="s">
        <v>3603</v>
      </c>
      <c r="CK103" s="16" t="s">
        <v>3598</v>
      </c>
      <c r="CL103" s="16" t="s">
        <v>2854</v>
      </c>
      <c r="CM103" s="16" t="s">
        <v>3604</v>
      </c>
      <c r="CN103" s="16" t="s">
        <v>3605</v>
      </c>
      <c r="CR103" s="17"/>
      <c r="CV103" s="16"/>
      <c r="CY103" s="16"/>
      <c r="CZ103" s="16"/>
      <c r="DA103" s="16"/>
      <c r="DC103" s="16"/>
      <c r="DH103" s="16"/>
    </row>
    <row r="104" spans="1:112" x14ac:dyDescent="0.35">
      <c r="A104" s="16" t="s">
        <v>996</v>
      </c>
      <c r="C104" t="s">
        <v>3606</v>
      </c>
      <c r="D104" s="25"/>
      <c r="E104"/>
      <c r="F104" s="16" t="s">
        <v>5486</v>
      </c>
      <c r="G104" s="16"/>
      <c r="K104" s="16"/>
      <c r="L104" s="16"/>
      <c r="M104" s="16"/>
      <c r="N104" s="16"/>
      <c r="O104" s="16" t="s">
        <v>5469</v>
      </c>
      <c r="P104" s="16"/>
      <c r="Q104" s="16"/>
      <c r="R104" s="16"/>
      <c r="S104" s="16"/>
      <c r="T104" s="16"/>
      <c r="U104" s="16"/>
      <c r="V104" s="16"/>
      <c r="AK104" s="16"/>
      <c r="AX104" s="24"/>
      <c r="BB104" s="22"/>
      <c r="BG104" s="16"/>
      <c r="BH104" s="16"/>
      <c r="BO104" s="16" t="s">
        <v>3607</v>
      </c>
      <c r="BP104" s="16" t="s">
        <v>3608</v>
      </c>
      <c r="BQ104" s="16" t="s">
        <v>3609</v>
      </c>
      <c r="BR104" s="16"/>
      <c r="CA104" s="16"/>
      <c r="CE104" s="16" t="s">
        <v>119</v>
      </c>
      <c r="CF104" s="16" t="s">
        <v>2834</v>
      </c>
      <c r="CG104" s="16" t="s">
        <v>3607</v>
      </c>
      <c r="CH104" s="16" t="s">
        <v>3608</v>
      </c>
      <c r="CI104" s="16" t="s">
        <v>3610</v>
      </c>
      <c r="CJ104" s="16" t="s">
        <v>3611</v>
      </c>
      <c r="CK104" s="16" t="s">
        <v>3606</v>
      </c>
      <c r="CL104" s="16" t="s">
        <v>3387</v>
      </c>
      <c r="CM104" s="16" t="s">
        <v>3381</v>
      </c>
      <c r="CN104" s="16" t="s">
        <v>3137</v>
      </c>
      <c r="CR104" s="17"/>
      <c r="CV104" s="16"/>
      <c r="CY104" s="16"/>
      <c r="CZ104" s="16"/>
      <c r="DA104" s="16"/>
      <c r="DC104" s="16"/>
      <c r="DH104" s="16"/>
    </row>
    <row r="105" spans="1:112" x14ac:dyDescent="0.35">
      <c r="A105" s="16" t="s">
        <v>996</v>
      </c>
      <c r="C105" t="s">
        <v>3612</v>
      </c>
      <c r="D105" s="25"/>
      <c r="E105"/>
      <c r="F105" s="16" t="s">
        <v>5486</v>
      </c>
      <c r="G105" s="16"/>
      <c r="K105" s="16"/>
      <c r="L105" s="16"/>
      <c r="M105" s="16"/>
      <c r="N105" s="16"/>
      <c r="O105" s="16" t="s">
        <v>5469</v>
      </c>
      <c r="P105" s="16"/>
      <c r="Q105" s="16"/>
      <c r="R105" s="16"/>
      <c r="S105" s="16"/>
      <c r="T105" s="16"/>
      <c r="U105" s="16"/>
      <c r="V105" s="16"/>
      <c r="AK105" s="16"/>
      <c r="AX105" s="24"/>
      <c r="BB105" s="22"/>
      <c r="BG105" s="16"/>
      <c r="BH105" s="16"/>
      <c r="BO105" s="16" t="s">
        <v>3613</v>
      </c>
      <c r="BP105" s="16" t="s">
        <v>3614</v>
      </c>
      <c r="BQ105" s="16" t="s">
        <v>3615</v>
      </c>
      <c r="BR105" s="16"/>
      <c r="CA105" s="16"/>
      <c r="CE105" s="16" t="s">
        <v>119</v>
      </c>
      <c r="CF105" s="16" t="s">
        <v>2834</v>
      </c>
      <c r="CG105" s="16" t="s">
        <v>3613</v>
      </c>
      <c r="CH105" s="16" t="s">
        <v>3614</v>
      </c>
      <c r="CI105" s="16" t="s">
        <v>3616</v>
      </c>
      <c r="CJ105" s="16" t="s">
        <v>3617</v>
      </c>
      <c r="CK105" s="16" t="s">
        <v>3612</v>
      </c>
      <c r="CL105" s="16" t="s">
        <v>3127</v>
      </c>
      <c r="CM105" s="16" t="s">
        <v>3022</v>
      </c>
      <c r="CN105" s="16" t="s">
        <v>3308</v>
      </c>
      <c r="CR105" s="17"/>
      <c r="CV105" s="16"/>
      <c r="CY105" s="16"/>
      <c r="CZ105" s="16"/>
      <c r="DA105" s="16"/>
      <c r="DC105" s="16"/>
      <c r="DH105" s="16"/>
    </row>
    <row r="106" spans="1:112" x14ac:dyDescent="0.35">
      <c r="A106" s="16" t="s">
        <v>996</v>
      </c>
      <c r="C106" t="s">
        <v>3618</v>
      </c>
      <c r="D106" s="25"/>
      <c r="E106"/>
      <c r="F106" s="16" t="s">
        <v>5486</v>
      </c>
      <c r="G106" s="16"/>
      <c r="K106" s="16"/>
      <c r="L106" s="16"/>
      <c r="M106" s="16"/>
      <c r="N106" s="16"/>
      <c r="O106" s="16" t="s">
        <v>5469</v>
      </c>
      <c r="P106" s="16"/>
      <c r="Q106" s="16"/>
      <c r="R106" s="16"/>
      <c r="S106" s="16"/>
      <c r="T106" s="16"/>
      <c r="U106" s="16"/>
      <c r="V106" s="16"/>
      <c r="AK106" s="16"/>
      <c r="AX106" s="24"/>
      <c r="BB106" s="22"/>
      <c r="BG106" s="16"/>
      <c r="BH106" s="16"/>
      <c r="BO106" s="16" t="s">
        <v>3619</v>
      </c>
      <c r="BP106" s="16" t="s">
        <v>3620</v>
      </c>
      <c r="BQ106" s="16" t="s">
        <v>3621</v>
      </c>
      <c r="BR106" s="16"/>
      <c r="CA106" s="16"/>
      <c r="CE106" s="16" t="s">
        <v>119</v>
      </c>
      <c r="CF106" s="16" t="s">
        <v>2834</v>
      </c>
      <c r="CG106" s="16" t="s">
        <v>3619</v>
      </c>
      <c r="CH106" s="16" t="s">
        <v>3620</v>
      </c>
      <c r="CI106" s="16" t="s">
        <v>3622</v>
      </c>
      <c r="CJ106" s="16" t="s">
        <v>3623</v>
      </c>
      <c r="CK106" s="16" t="s">
        <v>3618</v>
      </c>
      <c r="CL106" s="16" t="s">
        <v>2870</v>
      </c>
      <c r="CM106" s="16" t="s">
        <v>2863</v>
      </c>
      <c r="CN106" s="16" t="s">
        <v>3624</v>
      </c>
      <c r="CR106" s="17"/>
      <c r="CV106" s="16"/>
      <c r="CY106" s="16"/>
      <c r="CZ106" s="16"/>
      <c r="DA106" s="16"/>
      <c r="DC106" s="16"/>
      <c r="DH106" s="16"/>
    </row>
    <row r="107" spans="1:112" x14ac:dyDescent="0.35">
      <c r="A107" s="16" t="s">
        <v>996</v>
      </c>
      <c r="C107" t="s">
        <v>3625</v>
      </c>
      <c r="D107" s="25"/>
      <c r="E107"/>
      <c r="F107" s="16" t="s">
        <v>5486</v>
      </c>
      <c r="G107" s="16"/>
      <c r="K107" s="16"/>
      <c r="L107" s="16"/>
      <c r="M107" s="16"/>
      <c r="N107" s="16"/>
      <c r="O107" s="16" t="s">
        <v>5469</v>
      </c>
      <c r="P107" s="16"/>
      <c r="Q107" s="16"/>
      <c r="R107" s="16"/>
      <c r="S107" s="16"/>
      <c r="T107" s="16"/>
      <c r="U107" s="16"/>
      <c r="V107" s="16"/>
      <c r="AK107" s="16"/>
      <c r="AX107" s="24"/>
      <c r="BB107" s="22"/>
      <c r="BG107" s="16"/>
      <c r="BH107" s="16"/>
      <c r="BO107" s="16" t="s">
        <v>3626</v>
      </c>
      <c r="BP107" s="16" t="s">
        <v>3627</v>
      </c>
      <c r="BQ107" s="16" t="s">
        <v>3628</v>
      </c>
      <c r="BR107" s="16"/>
      <c r="CA107" s="16"/>
      <c r="CE107" s="16" t="s">
        <v>119</v>
      </c>
      <c r="CF107" s="16" t="s">
        <v>2834</v>
      </c>
      <c r="CG107" s="16" t="s">
        <v>3626</v>
      </c>
      <c r="CH107" s="16" t="s">
        <v>3627</v>
      </c>
      <c r="CI107" s="16" t="s">
        <v>3629</v>
      </c>
      <c r="CJ107" s="16" t="s">
        <v>3630</v>
      </c>
      <c r="CK107" s="16" t="s">
        <v>3625</v>
      </c>
      <c r="CL107" s="16" t="s">
        <v>3561</v>
      </c>
      <c r="CM107" s="16" t="s">
        <v>2863</v>
      </c>
      <c r="CN107" s="16" t="s">
        <v>3477</v>
      </c>
      <c r="CR107" s="17"/>
      <c r="CV107" s="16"/>
      <c r="CY107" s="16"/>
      <c r="CZ107" s="16"/>
      <c r="DA107" s="16"/>
      <c r="DC107" s="16"/>
      <c r="DH107" s="16"/>
    </row>
    <row r="108" spans="1:112" x14ac:dyDescent="0.35">
      <c r="A108" s="16" t="s">
        <v>996</v>
      </c>
      <c r="C108" t="s">
        <v>3631</v>
      </c>
      <c r="D108" s="25"/>
      <c r="E108"/>
      <c r="F108" s="16" t="s">
        <v>5486</v>
      </c>
      <c r="G108" s="16"/>
      <c r="K108" s="16"/>
      <c r="L108" s="16"/>
      <c r="M108" s="16"/>
      <c r="N108" s="16"/>
      <c r="O108" s="16" t="s">
        <v>5469</v>
      </c>
      <c r="P108" s="16"/>
      <c r="Q108" s="16"/>
      <c r="R108" s="16"/>
      <c r="S108" s="16"/>
      <c r="T108" s="16" t="s">
        <v>5877</v>
      </c>
      <c r="U108" s="16"/>
      <c r="V108" s="16"/>
      <c r="W108" s="16" t="s">
        <v>5875</v>
      </c>
      <c r="X108" s="16" t="s">
        <v>5876</v>
      </c>
      <c r="AH108" s="16" t="s">
        <v>1914</v>
      </c>
      <c r="AK108" s="16"/>
      <c r="AX108" s="24"/>
      <c r="BB108" s="22"/>
      <c r="BG108" s="16"/>
      <c r="BH108" s="16"/>
      <c r="BO108" s="16" t="s">
        <v>3632</v>
      </c>
      <c r="BP108" s="16" t="s">
        <v>3633</v>
      </c>
      <c r="BQ108" s="16" t="s">
        <v>3634</v>
      </c>
      <c r="BR108" s="16"/>
      <c r="CA108" s="16"/>
      <c r="CE108" s="16" t="s">
        <v>119</v>
      </c>
      <c r="CF108" s="16" t="s">
        <v>2834</v>
      </c>
      <c r="CG108" s="16" t="s">
        <v>3632</v>
      </c>
      <c r="CH108" s="16" t="s">
        <v>3633</v>
      </c>
      <c r="CI108" s="16" t="s">
        <v>3635</v>
      </c>
      <c r="CJ108" s="16" t="s">
        <v>3636</v>
      </c>
      <c r="CK108" s="16" t="s">
        <v>3631</v>
      </c>
      <c r="CL108" s="16" t="s">
        <v>3355</v>
      </c>
      <c r="CM108" s="16" t="s">
        <v>3015</v>
      </c>
      <c r="CN108" s="16" t="s">
        <v>3116</v>
      </c>
      <c r="CR108" s="17"/>
      <c r="CV108" s="16"/>
      <c r="CY108" s="16"/>
      <c r="CZ108" s="16"/>
      <c r="DA108" s="16"/>
      <c r="DC108" s="16"/>
      <c r="DH108" s="16"/>
    </row>
    <row r="109" spans="1:112" x14ac:dyDescent="0.35">
      <c r="A109" s="16" t="s">
        <v>996</v>
      </c>
      <c r="C109" t="s">
        <v>3637</v>
      </c>
      <c r="D109" s="25"/>
      <c r="E109"/>
      <c r="F109" s="16" t="s">
        <v>5486</v>
      </c>
      <c r="G109" s="16"/>
      <c r="K109" s="16"/>
      <c r="L109" s="16"/>
      <c r="M109" s="16"/>
      <c r="N109" s="16"/>
      <c r="O109" s="16" t="s">
        <v>5469</v>
      </c>
      <c r="P109" s="16"/>
      <c r="Q109" s="16"/>
      <c r="R109" s="16"/>
      <c r="S109" s="16"/>
      <c r="T109" s="16"/>
      <c r="U109" s="16"/>
      <c r="V109" s="16"/>
      <c r="AK109" s="16"/>
      <c r="AX109" s="24"/>
      <c r="BB109" s="22"/>
      <c r="BG109" s="16"/>
      <c r="BH109" s="16"/>
      <c r="BO109" s="16" t="s">
        <v>3638</v>
      </c>
      <c r="BP109" s="16" t="s">
        <v>3639</v>
      </c>
      <c r="BQ109" s="16" t="s">
        <v>3640</v>
      </c>
      <c r="BR109" s="16"/>
      <c r="CA109" s="16"/>
      <c r="CE109" s="16" t="s">
        <v>119</v>
      </c>
      <c r="CF109" s="16" t="s">
        <v>2834</v>
      </c>
      <c r="CG109" s="16" t="s">
        <v>3638</v>
      </c>
      <c r="CH109" s="16" t="s">
        <v>3639</v>
      </c>
      <c r="CI109" s="16" t="s">
        <v>3641</v>
      </c>
      <c r="CJ109" s="16" t="s">
        <v>3642</v>
      </c>
      <c r="CK109" s="16" t="s">
        <v>3637</v>
      </c>
      <c r="CL109" s="16" t="s">
        <v>3643</v>
      </c>
      <c r="CM109" s="16" t="s">
        <v>3088</v>
      </c>
      <c r="CN109" s="16" t="s">
        <v>2912</v>
      </c>
      <c r="CR109" s="17"/>
      <c r="CV109" s="16"/>
      <c r="CY109" s="16"/>
      <c r="CZ109" s="16"/>
      <c r="DA109" s="16"/>
      <c r="DC109" s="16"/>
      <c r="DH109" s="16"/>
    </row>
    <row r="110" spans="1:112" x14ac:dyDescent="0.35">
      <c r="A110" s="16" t="s">
        <v>996</v>
      </c>
      <c r="C110" t="s">
        <v>3644</v>
      </c>
      <c r="D110" s="25"/>
      <c r="E110"/>
      <c r="F110" s="16" t="s">
        <v>5486</v>
      </c>
      <c r="G110" s="16"/>
      <c r="K110" s="16"/>
      <c r="L110" s="16"/>
      <c r="M110" s="16"/>
      <c r="N110" s="16"/>
      <c r="O110" s="16" t="s">
        <v>5469</v>
      </c>
      <c r="P110" s="16"/>
      <c r="Q110" s="16"/>
      <c r="R110" s="16"/>
      <c r="S110" s="16"/>
      <c r="T110" s="16"/>
      <c r="U110" s="16"/>
      <c r="V110" s="16"/>
      <c r="AK110" s="16"/>
      <c r="AX110" s="24"/>
      <c r="BB110" s="22"/>
      <c r="BG110" s="16"/>
      <c r="BH110" s="16"/>
      <c r="BO110" s="16" t="s">
        <v>3645</v>
      </c>
      <c r="BP110" s="16" t="s">
        <v>3646</v>
      </c>
      <c r="BQ110" s="16" t="s">
        <v>3647</v>
      </c>
      <c r="BR110" s="16"/>
      <c r="CA110" s="16"/>
      <c r="CE110" s="16" t="s">
        <v>119</v>
      </c>
      <c r="CF110" s="16" t="s">
        <v>2834</v>
      </c>
      <c r="CG110" s="16" t="s">
        <v>3645</v>
      </c>
      <c r="CH110" s="16" t="s">
        <v>3646</v>
      </c>
      <c r="CI110" s="16" t="s">
        <v>3648</v>
      </c>
      <c r="CJ110" s="16" t="s">
        <v>3649</v>
      </c>
      <c r="CK110" s="16" t="s">
        <v>3644</v>
      </c>
      <c r="CL110" s="16" t="s">
        <v>2953</v>
      </c>
      <c r="CM110" s="16" t="s">
        <v>3650</v>
      </c>
      <c r="CN110" s="16" t="s">
        <v>3651</v>
      </c>
      <c r="CR110" s="17"/>
      <c r="CV110" s="16"/>
      <c r="CY110" s="16"/>
      <c r="CZ110" s="16"/>
      <c r="DA110" s="16"/>
      <c r="DC110" s="16"/>
      <c r="DH110" s="16"/>
    </row>
    <row r="111" spans="1:112" x14ac:dyDescent="0.35">
      <c r="A111" s="16" t="s">
        <v>996</v>
      </c>
      <c r="C111" t="s">
        <v>3652</v>
      </c>
      <c r="D111" s="25"/>
      <c r="E111"/>
      <c r="F111" s="16" t="s">
        <v>5486</v>
      </c>
      <c r="G111" s="16"/>
      <c r="K111" s="16"/>
      <c r="L111" s="16"/>
      <c r="M111" s="16"/>
      <c r="N111" s="16"/>
      <c r="O111" s="16" t="s">
        <v>5469</v>
      </c>
      <c r="P111" s="16"/>
      <c r="Q111" s="16"/>
      <c r="R111" s="16"/>
      <c r="S111" s="16"/>
      <c r="T111" s="16"/>
      <c r="U111" s="16"/>
      <c r="V111" s="16"/>
      <c r="AK111" s="16"/>
      <c r="AX111" s="24"/>
      <c r="BB111" s="22"/>
      <c r="BG111" s="16"/>
      <c r="BH111" s="16"/>
      <c r="BO111" s="16" t="s">
        <v>3653</v>
      </c>
      <c r="BP111" s="16" t="s">
        <v>3654</v>
      </c>
      <c r="BQ111" s="16" t="s">
        <v>3655</v>
      </c>
      <c r="BR111" s="16"/>
      <c r="CA111" s="16"/>
      <c r="CE111" s="16" t="s">
        <v>119</v>
      </c>
      <c r="CF111" s="16" t="s">
        <v>2834</v>
      </c>
      <c r="CG111" s="16" t="s">
        <v>3653</v>
      </c>
      <c r="CH111" s="16" t="s">
        <v>3654</v>
      </c>
      <c r="CI111" s="16" t="s">
        <v>5642</v>
      </c>
      <c r="CJ111" s="16" t="s">
        <v>3656</v>
      </c>
      <c r="CK111" s="16" t="s">
        <v>3652</v>
      </c>
      <c r="CL111" s="16" t="s">
        <v>3038</v>
      </c>
      <c r="CM111" s="16" t="s">
        <v>3039</v>
      </c>
      <c r="CN111" s="16" t="s">
        <v>3657</v>
      </c>
      <c r="CR111" s="17"/>
      <c r="CV111" s="16"/>
      <c r="CY111" s="16"/>
      <c r="CZ111" s="16"/>
      <c r="DA111" s="16"/>
      <c r="DC111" s="16"/>
      <c r="DH111" s="16"/>
    </row>
    <row r="112" spans="1:112" x14ac:dyDescent="0.35">
      <c r="A112" s="16" t="s">
        <v>996</v>
      </c>
      <c r="C112" t="s">
        <v>3663</v>
      </c>
      <c r="D112" s="25"/>
      <c r="E112"/>
      <c r="F112" s="16" t="s">
        <v>5486</v>
      </c>
      <c r="G112" s="16"/>
      <c r="K112" s="16"/>
      <c r="L112" s="16"/>
      <c r="M112" s="16"/>
      <c r="N112" s="16"/>
      <c r="O112" s="16" t="s">
        <v>5469</v>
      </c>
      <c r="P112" s="16"/>
      <c r="Q112" s="16"/>
      <c r="R112" s="16"/>
      <c r="S112" s="16"/>
      <c r="T112" s="16"/>
      <c r="U112" s="16"/>
      <c r="V112" s="16"/>
      <c r="AK112" s="16"/>
      <c r="AX112" s="24"/>
      <c r="BB112" s="22"/>
      <c r="BG112" s="16"/>
      <c r="BH112" s="16"/>
      <c r="BO112" s="16" t="s">
        <v>3664</v>
      </c>
      <c r="BP112" s="16" t="s">
        <v>3665</v>
      </c>
      <c r="BQ112" s="16" t="s">
        <v>3666</v>
      </c>
      <c r="BR112" s="16"/>
      <c r="CA112" s="16"/>
      <c r="CE112" s="16" t="s">
        <v>119</v>
      </c>
      <c r="CF112" s="16" t="s">
        <v>2834</v>
      </c>
      <c r="CG112" s="16" t="s">
        <v>3664</v>
      </c>
      <c r="CH112" s="16" t="s">
        <v>3665</v>
      </c>
      <c r="CI112" s="16" t="s">
        <v>3667</v>
      </c>
      <c r="CJ112" s="16" t="s">
        <v>3668</v>
      </c>
      <c r="CK112" s="16" t="s">
        <v>3663</v>
      </c>
      <c r="CL112" s="16" t="s">
        <v>3355</v>
      </c>
      <c r="CM112" s="16" t="s">
        <v>2855</v>
      </c>
      <c r="CN112" s="16" t="s">
        <v>2879</v>
      </c>
      <c r="CR112" s="17"/>
      <c r="CV112" s="16"/>
      <c r="CY112" s="16"/>
      <c r="CZ112" s="16"/>
      <c r="DA112" s="16"/>
      <c r="DC112" s="16"/>
      <c r="DH112" s="16"/>
    </row>
    <row r="113" spans="1:112" x14ac:dyDescent="0.35">
      <c r="A113" s="16" t="s">
        <v>996</v>
      </c>
      <c r="C113" t="s">
        <v>3669</v>
      </c>
      <c r="D113" s="25"/>
      <c r="E113"/>
      <c r="F113" s="16" t="s">
        <v>5486</v>
      </c>
      <c r="G113" s="16"/>
      <c r="K113" s="16"/>
      <c r="L113" s="16"/>
      <c r="M113" s="16"/>
      <c r="N113" s="16"/>
      <c r="O113" s="16" t="s">
        <v>5469</v>
      </c>
      <c r="P113" s="16"/>
      <c r="Q113" s="16"/>
      <c r="R113" s="16"/>
      <c r="S113" s="16"/>
      <c r="T113" s="16"/>
      <c r="U113" s="16"/>
      <c r="V113" s="16"/>
      <c r="AK113" s="16"/>
      <c r="AX113" s="24"/>
      <c r="BB113" s="22"/>
      <c r="BG113" s="16"/>
      <c r="BH113" s="16"/>
      <c r="BO113" s="16" t="s">
        <v>3670</v>
      </c>
      <c r="BP113" s="16" t="s">
        <v>3671</v>
      </c>
      <c r="BQ113" s="16" t="s">
        <v>3672</v>
      </c>
      <c r="BR113" s="16"/>
      <c r="CA113" s="16"/>
      <c r="CE113" s="16" t="s">
        <v>119</v>
      </c>
      <c r="CF113" s="16" t="s">
        <v>2834</v>
      </c>
      <c r="CG113" s="16" t="s">
        <v>3670</v>
      </c>
      <c r="CH113" s="16" t="s">
        <v>3671</v>
      </c>
      <c r="CI113" s="16" t="s">
        <v>3673</v>
      </c>
      <c r="CJ113" s="16" t="s">
        <v>3674</v>
      </c>
      <c r="CK113" s="16" t="s">
        <v>3669</v>
      </c>
      <c r="CL113" s="16" t="s">
        <v>3054</v>
      </c>
      <c r="CM113" s="16" t="s">
        <v>3195</v>
      </c>
      <c r="CN113" s="16" t="s">
        <v>3180</v>
      </c>
      <c r="CR113" s="17"/>
      <c r="CV113" s="16"/>
      <c r="CY113" s="16"/>
      <c r="CZ113" s="16"/>
      <c r="DA113" s="16"/>
      <c r="DC113" s="16"/>
      <c r="DH113" s="16"/>
    </row>
    <row r="114" spans="1:112" x14ac:dyDescent="0.35">
      <c r="A114" s="16" t="s">
        <v>996</v>
      </c>
      <c r="C114" t="s">
        <v>3675</v>
      </c>
      <c r="D114" s="25"/>
      <c r="E114"/>
      <c r="F114" s="16" t="s">
        <v>5486</v>
      </c>
      <c r="G114" s="16"/>
      <c r="K114" s="16"/>
      <c r="L114" s="16"/>
      <c r="M114" s="16"/>
      <c r="N114" s="16"/>
      <c r="O114" s="16" t="s">
        <v>5469</v>
      </c>
      <c r="P114" s="16"/>
      <c r="Q114" s="16"/>
      <c r="R114" s="16"/>
      <c r="S114" s="16"/>
      <c r="T114" s="16"/>
      <c r="U114" s="16"/>
      <c r="V114" s="16"/>
      <c r="AK114" s="16"/>
      <c r="AX114" s="24"/>
      <c r="BB114" s="22"/>
      <c r="BG114" s="16"/>
      <c r="BH114" s="16"/>
      <c r="BO114" s="16" t="s">
        <v>3676</v>
      </c>
      <c r="BP114" s="16" t="s">
        <v>3677</v>
      </c>
      <c r="BQ114" s="16" t="s">
        <v>3678</v>
      </c>
      <c r="BR114" s="16"/>
      <c r="CA114" s="16"/>
      <c r="CE114" s="16" t="s">
        <v>119</v>
      </c>
      <c r="CF114" s="16" t="s">
        <v>2834</v>
      </c>
      <c r="CG114" s="16" t="s">
        <v>3676</v>
      </c>
      <c r="CH114" s="16" t="s">
        <v>3677</v>
      </c>
      <c r="CI114" s="16" t="s">
        <v>3679</v>
      </c>
      <c r="CJ114" s="16" t="s">
        <v>3680</v>
      </c>
      <c r="CK114" s="16" t="s">
        <v>3675</v>
      </c>
      <c r="CL114" s="16" t="s">
        <v>3681</v>
      </c>
      <c r="CM114" s="16" t="s">
        <v>3682</v>
      </c>
      <c r="CN114" s="16" t="s">
        <v>2838</v>
      </c>
      <c r="CR114" s="17"/>
      <c r="CV114" s="16"/>
      <c r="CY114" s="16"/>
      <c r="CZ114" s="16"/>
      <c r="DA114" s="16"/>
      <c r="DC114" s="16"/>
      <c r="DH114" s="16"/>
    </row>
    <row r="115" spans="1:112" x14ac:dyDescent="0.35">
      <c r="A115" s="16" t="s">
        <v>996</v>
      </c>
      <c r="C115" t="s">
        <v>3683</v>
      </c>
      <c r="D115" s="25"/>
      <c r="E115"/>
      <c r="F115" s="16" t="s">
        <v>5486</v>
      </c>
      <c r="G115" s="16"/>
      <c r="K115" s="16"/>
      <c r="L115" s="16"/>
      <c r="M115" s="16"/>
      <c r="N115" s="16"/>
      <c r="O115" s="16" t="s">
        <v>5469</v>
      </c>
      <c r="P115" s="16"/>
      <c r="Q115" s="16"/>
      <c r="R115" s="16"/>
      <c r="S115" s="16"/>
      <c r="T115" s="16"/>
      <c r="U115" s="16"/>
      <c r="V115" s="16"/>
      <c r="AK115" s="16"/>
      <c r="AX115" s="24"/>
      <c r="BB115" s="22"/>
      <c r="BG115" s="16"/>
      <c r="BH115" s="16"/>
      <c r="BO115" s="16" t="s">
        <v>3684</v>
      </c>
      <c r="BP115" s="16" t="s">
        <v>3685</v>
      </c>
      <c r="BQ115" s="16" t="s">
        <v>3686</v>
      </c>
      <c r="BR115" s="16"/>
      <c r="CA115" s="16"/>
      <c r="CE115" s="16" t="s">
        <v>119</v>
      </c>
      <c r="CF115" s="16" t="s">
        <v>2834</v>
      </c>
      <c r="CG115" s="16" t="s">
        <v>3684</v>
      </c>
      <c r="CH115" s="16" t="s">
        <v>3685</v>
      </c>
      <c r="CI115" s="16" t="s">
        <v>3687</v>
      </c>
      <c r="CJ115" s="16" t="s">
        <v>3688</v>
      </c>
      <c r="CK115" s="16" t="s">
        <v>3683</v>
      </c>
      <c r="CL115" s="16" t="s">
        <v>3561</v>
      </c>
      <c r="CM115" s="16" t="s">
        <v>3689</v>
      </c>
      <c r="CN115" s="16" t="s">
        <v>3690</v>
      </c>
      <c r="CR115" s="17"/>
      <c r="CV115" s="16"/>
      <c r="CY115" s="16"/>
      <c r="CZ115" s="16"/>
      <c r="DA115" s="16"/>
      <c r="DC115" s="16"/>
      <c r="DH115" s="16"/>
    </row>
    <row r="116" spans="1:112" x14ac:dyDescent="0.35">
      <c r="A116" s="16" t="s">
        <v>996</v>
      </c>
      <c r="C116" t="s">
        <v>3691</v>
      </c>
      <c r="D116" s="25"/>
      <c r="E116"/>
      <c r="F116" s="16" t="s">
        <v>5486</v>
      </c>
      <c r="G116" s="16"/>
      <c r="K116" s="16"/>
      <c r="L116" s="16"/>
      <c r="M116" s="16"/>
      <c r="N116" s="16"/>
      <c r="O116" s="16" t="s">
        <v>5469</v>
      </c>
      <c r="P116" s="16"/>
      <c r="Q116" s="16"/>
      <c r="R116" s="16"/>
      <c r="S116" s="16"/>
      <c r="T116" s="16"/>
      <c r="U116" s="16"/>
      <c r="V116" s="16"/>
      <c r="AK116" s="16"/>
      <c r="AX116" s="24"/>
      <c r="BB116" s="22"/>
      <c r="BG116" s="16"/>
      <c r="BH116" s="16"/>
      <c r="BO116" s="16" t="s">
        <v>3692</v>
      </c>
      <c r="BP116" s="16" t="s">
        <v>3693</v>
      </c>
      <c r="BQ116" s="16" t="s">
        <v>3694</v>
      </c>
      <c r="BR116" s="16"/>
      <c r="CA116" s="16"/>
      <c r="CE116" s="16" t="s">
        <v>119</v>
      </c>
      <c r="CF116" s="16" t="s">
        <v>2834</v>
      </c>
      <c r="CG116" s="16" t="s">
        <v>3692</v>
      </c>
      <c r="CH116" s="16" t="s">
        <v>3693</v>
      </c>
      <c r="CI116" s="16" t="s">
        <v>3695</v>
      </c>
      <c r="CJ116" s="16" t="s">
        <v>3696</v>
      </c>
      <c r="CK116" s="16" t="s">
        <v>3691</v>
      </c>
      <c r="CL116" s="16" t="s">
        <v>3561</v>
      </c>
      <c r="CM116" s="16" t="s">
        <v>3697</v>
      </c>
      <c r="CN116" s="16" t="s">
        <v>2955</v>
      </c>
      <c r="CR116" s="17"/>
      <c r="CV116" s="16"/>
      <c r="CY116" s="16"/>
      <c r="CZ116" s="16"/>
      <c r="DA116" s="16"/>
      <c r="DC116" s="16"/>
      <c r="DH116" s="16"/>
    </row>
    <row r="117" spans="1:112" x14ac:dyDescent="0.35">
      <c r="A117" s="16" t="s">
        <v>996</v>
      </c>
      <c r="C117" t="s">
        <v>3698</v>
      </c>
      <c r="D117" s="25"/>
      <c r="E117"/>
      <c r="F117" s="16" t="s">
        <v>5486</v>
      </c>
      <c r="G117" s="16"/>
      <c r="K117" s="16"/>
      <c r="L117" s="16"/>
      <c r="M117" s="16"/>
      <c r="N117" s="16"/>
      <c r="O117" s="16" t="s">
        <v>5469</v>
      </c>
      <c r="P117" s="16"/>
      <c r="Q117" s="16"/>
      <c r="R117" s="16"/>
      <c r="S117" s="16"/>
      <c r="T117" s="16"/>
      <c r="U117" s="16"/>
      <c r="V117" s="16"/>
      <c r="AK117" s="16"/>
      <c r="AX117" s="24"/>
      <c r="BB117" s="22"/>
      <c r="BG117" s="16"/>
      <c r="BH117" s="16"/>
      <c r="BO117" s="16" t="s">
        <v>3699</v>
      </c>
      <c r="BP117" s="16" t="s">
        <v>3700</v>
      </c>
      <c r="BQ117" s="16" t="s">
        <v>3701</v>
      </c>
      <c r="BR117" s="16"/>
      <c r="CA117" s="16"/>
      <c r="CE117" s="16" t="s">
        <v>119</v>
      </c>
      <c r="CF117" s="16" t="s">
        <v>2834</v>
      </c>
      <c r="CG117" s="16" t="s">
        <v>3699</v>
      </c>
      <c r="CH117" s="16" t="s">
        <v>3700</v>
      </c>
      <c r="CI117" s="16" t="s">
        <v>3702</v>
      </c>
      <c r="CJ117" s="16" t="s">
        <v>3703</v>
      </c>
      <c r="CK117" s="16" t="s">
        <v>3698</v>
      </c>
      <c r="CL117" s="16" t="s">
        <v>2999</v>
      </c>
      <c r="CM117" s="16" t="s">
        <v>2984</v>
      </c>
      <c r="CN117" s="16" t="s">
        <v>3704</v>
      </c>
      <c r="CR117" s="17"/>
      <c r="CV117" s="16"/>
      <c r="CY117" s="16"/>
      <c r="CZ117" s="16"/>
      <c r="DA117" s="16"/>
      <c r="DC117" s="16"/>
      <c r="DH117" s="16"/>
    </row>
    <row r="118" spans="1:112" x14ac:dyDescent="0.35">
      <c r="A118" s="16" t="s">
        <v>996</v>
      </c>
      <c r="C118" t="s">
        <v>3705</v>
      </c>
      <c r="D118" s="25"/>
      <c r="E118"/>
      <c r="F118" s="16" t="s">
        <v>5486</v>
      </c>
      <c r="G118" s="16"/>
      <c r="K118" s="16"/>
      <c r="L118" s="16"/>
      <c r="M118" s="16"/>
      <c r="N118" s="16"/>
      <c r="O118" s="16" t="s">
        <v>5469</v>
      </c>
      <c r="P118" s="16"/>
      <c r="Q118" s="16"/>
      <c r="R118" s="16"/>
      <c r="S118" s="16"/>
      <c r="T118" s="16"/>
      <c r="U118" s="16"/>
      <c r="V118" s="16"/>
      <c r="AK118" s="16"/>
      <c r="AX118" s="24"/>
      <c r="BB118" s="22"/>
      <c r="BG118" s="16"/>
      <c r="BH118" s="16"/>
      <c r="BO118" s="16" t="s">
        <v>3706</v>
      </c>
      <c r="BP118" s="16" t="s">
        <v>3707</v>
      </c>
      <c r="BQ118" s="16" t="s">
        <v>3708</v>
      </c>
      <c r="BR118" s="16"/>
      <c r="CA118" s="16"/>
      <c r="CE118" s="16" t="s">
        <v>119</v>
      </c>
      <c r="CF118" s="16" t="s">
        <v>2834</v>
      </c>
      <c r="CG118" s="16" t="s">
        <v>3706</v>
      </c>
      <c r="CH118" s="16" t="s">
        <v>3707</v>
      </c>
      <c r="CI118" s="16" t="s">
        <v>3709</v>
      </c>
      <c r="CJ118" s="16" t="s">
        <v>3710</v>
      </c>
      <c r="CK118" s="16" t="s">
        <v>3705</v>
      </c>
      <c r="CL118" s="16" t="s">
        <v>2944</v>
      </c>
      <c r="CM118" s="16" t="s">
        <v>2846</v>
      </c>
      <c r="CN118" s="16" t="s">
        <v>3711</v>
      </c>
      <c r="CR118" s="17"/>
      <c r="CV118" s="16"/>
      <c r="CY118" s="16"/>
      <c r="CZ118" s="16"/>
      <c r="DA118" s="16"/>
      <c r="DC118" s="16"/>
      <c r="DH118" s="16"/>
    </row>
    <row r="119" spans="1:112" x14ac:dyDescent="0.35">
      <c r="A119" s="16" t="s">
        <v>996</v>
      </c>
      <c r="C119" t="s">
        <v>3712</v>
      </c>
      <c r="D119" s="25"/>
      <c r="E119"/>
      <c r="F119" s="16" t="s">
        <v>5486</v>
      </c>
      <c r="G119" s="16"/>
      <c r="K119" s="16"/>
      <c r="L119" s="16"/>
      <c r="M119" s="16"/>
      <c r="N119" s="16"/>
      <c r="O119" s="16" t="s">
        <v>5469</v>
      </c>
      <c r="P119" s="16"/>
      <c r="Q119" s="16"/>
      <c r="R119" s="16"/>
      <c r="S119" s="16"/>
      <c r="T119" s="16"/>
      <c r="U119" s="16"/>
      <c r="V119" s="16"/>
      <c r="AK119" s="16"/>
      <c r="AX119" s="24"/>
      <c r="BB119" s="22"/>
      <c r="BG119" s="16"/>
      <c r="BH119" s="16"/>
      <c r="BO119" s="16" t="s">
        <v>3713</v>
      </c>
      <c r="BP119" s="16" t="s">
        <v>3714</v>
      </c>
      <c r="BQ119" s="16" t="s">
        <v>3715</v>
      </c>
      <c r="BR119" s="16"/>
      <c r="CA119" s="16"/>
      <c r="CE119" s="16" t="s">
        <v>119</v>
      </c>
      <c r="CF119" s="16" t="s">
        <v>2834</v>
      </c>
      <c r="CG119" s="16" t="s">
        <v>3713</v>
      </c>
      <c r="CH119" s="16" t="s">
        <v>3714</v>
      </c>
      <c r="CI119" s="16" t="s">
        <v>3716</v>
      </c>
      <c r="CJ119" s="16" t="s">
        <v>3717</v>
      </c>
      <c r="CK119" s="16" t="s">
        <v>3712</v>
      </c>
      <c r="CL119" s="16" t="s">
        <v>3561</v>
      </c>
      <c r="CM119" s="16" t="s">
        <v>3689</v>
      </c>
      <c r="CN119" s="16" t="s">
        <v>3718</v>
      </c>
      <c r="CR119" s="17"/>
      <c r="CV119" s="16"/>
      <c r="CY119" s="16"/>
      <c r="CZ119" s="16"/>
      <c r="DA119" s="16"/>
      <c r="DC119" s="16"/>
      <c r="DH119" s="16"/>
    </row>
    <row r="120" spans="1:112" x14ac:dyDescent="0.35">
      <c r="A120" s="16" t="s">
        <v>996</v>
      </c>
      <c r="C120" t="s">
        <v>3719</v>
      </c>
      <c r="D120" s="25"/>
      <c r="E120"/>
      <c r="F120" s="16" t="s">
        <v>5486</v>
      </c>
      <c r="G120" s="16"/>
      <c r="K120" s="16"/>
      <c r="L120" s="16"/>
      <c r="M120" s="16"/>
      <c r="N120" s="16"/>
      <c r="O120" s="16" t="s">
        <v>5469</v>
      </c>
      <c r="P120" s="16"/>
      <c r="Q120" s="16"/>
      <c r="R120" s="16"/>
      <c r="S120" s="16"/>
      <c r="T120" s="16"/>
      <c r="U120" s="16"/>
      <c r="V120" s="16"/>
      <c r="AK120" s="16"/>
      <c r="AX120" s="24"/>
      <c r="BB120" s="22"/>
      <c r="BG120" s="16"/>
      <c r="BH120" s="16"/>
      <c r="BO120" s="16" t="s">
        <v>3720</v>
      </c>
      <c r="BP120" s="16" t="s">
        <v>3721</v>
      </c>
      <c r="BQ120" s="16" t="s">
        <v>3722</v>
      </c>
      <c r="BR120" s="16"/>
      <c r="CA120" s="16"/>
      <c r="CE120" s="16" t="s">
        <v>119</v>
      </c>
      <c r="CF120" s="16" t="s">
        <v>2834</v>
      </c>
      <c r="CG120" s="16" t="s">
        <v>3720</v>
      </c>
      <c r="CH120" s="16" t="s">
        <v>3721</v>
      </c>
      <c r="CI120" s="16" t="s">
        <v>5643</v>
      </c>
      <c r="CJ120" s="16" t="s">
        <v>3723</v>
      </c>
      <c r="CK120" s="16" t="s">
        <v>3719</v>
      </c>
      <c r="CL120" s="16" t="s">
        <v>3038</v>
      </c>
      <c r="CM120" s="16" t="s">
        <v>3163</v>
      </c>
      <c r="CN120" s="16" t="s">
        <v>3724</v>
      </c>
      <c r="CR120" s="17"/>
      <c r="CV120" s="16"/>
      <c r="CY120" s="16"/>
      <c r="CZ120" s="16"/>
      <c r="DA120" s="16"/>
      <c r="DC120" s="16"/>
      <c r="DH120" s="16"/>
    </row>
    <row r="121" spans="1:112" x14ac:dyDescent="0.35">
      <c r="A121" s="16" t="s">
        <v>996</v>
      </c>
      <c r="C121" t="s">
        <v>3725</v>
      </c>
      <c r="D121" s="25"/>
      <c r="E121"/>
      <c r="F121" s="16" t="s">
        <v>5486</v>
      </c>
      <c r="G121" s="16"/>
      <c r="K121" s="16"/>
      <c r="L121" s="16"/>
      <c r="M121" s="16"/>
      <c r="N121" s="16"/>
      <c r="O121" s="16" t="s">
        <v>5469</v>
      </c>
      <c r="P121" s="16"/>
      <c r="Q121" s="16"/>
      <c r="R121" s="16"/>
      <c r="S121" s="16"/>
      <c r="T121" s="16"/>
      <c r="U121" s="16"/>
      <c r="V121" s="16"/>
      <c r="AK121" s="16"/>
      <c r="AX121" s="24"/>
      <c r="BB121" s="22"/>
      <c r="BG121" s="16"/>
      <c r="BH121" s="16"/>
      <c r="BO121" s="16" t="s">
        <v>3726</v>
      </c>
      <c r="BP121" s="16" t="s">
        <v>3727</v>
      </c>
      <c r="BQ121" s="16" t="s">
        <v>3728</v>
      </c>
      <c r="BR121" s="16"/>
      <c r="CA121" s="16"/>
      <c r="CE121" s="16" t="s">
        <v>119</v>
      </c>
      <c r="CF121" s="16" t="s">
        <v>2834</v>
      </c>
      <c r="CG121" s="16" t="s">
        <v>3726</v>
      </c>
      <c r="CH121" s="16" t="s">
        <v>3727</v>
      </c>
      <c r="CI121" s="16" t="s">
        <v>3729</v>
      </c>
      <c r="CJ121" s="16" t="s">
        <v>3730</v>
      </c>
      <c r="CK121" s="16" t="s">
        <v>3725</v>
      </c>
      <c r="CL121" s="16" t="s">
        <v>3561</v>
      </c>
      <c r="CM121" s="16" t="s">
        <v>3276</v>
      </c>
      <c r="CN121" s="16" t="s">
        <v>2921</v>
      </c>
      <c r="CR121" s="17"/>
      <c r="CV121" s="16"/>
      <c r="CY121" s="16"/>
      <c r="CZ121" s="16"/>
      <c r="DA121" s="16"/>
      <c r="DC121" s="16"/>
      <c r="DH121" s="16"/>
    </row>
    <row r="122" spans="1:112" x14ac:dyDescent="0.35">
      <c r="A122" s="16" t="s">
        <v>996</v>
      </c>
      <c r="C122" t="s">
        <v>3731</v>
      </c>
      <c r="D122" s="25"/>
      <c r="E122"/>
      <c r="F122" s="16" t="s">
        <v>5486</v>
      </c>
      <c r="G122" s="16"/>
      <c r="K122" s="16"/>
      <c r="L122" s="16"/>
      <c r="M122" s="16"/>
      <c r="N122" s="16"/>
      <c r="O122" s="16" t="s">
        <v>5469</v>
      </c>
      <c r="P122" s="16"/>
      <c r="Q122" s="16"/>
      <c r="R122" s="16"/>
      <c r="S122" s="16"/>
      <c r="T122" s="16"/>
      <c r="U122" s="16"/>
      <c r="V122" s="16"/>
      <c r="AK122" s="16"/>
      <c r="AX122" s="24"/>
      <c r="BB122" s="22"/>
      <c r="BG122" s="16"/>
      <c r="BH122" s="16"/>
      <c r="BO122" s="16" t="s">
        <v>3732</v>
      </c>
      <c r="BP122" s="16" t="s">
        <v>3733</v>
      </c>
      <c r="BQ122" s="16" t="s">
        <v>3734</v>
      </c>
      <c r="BR122" s="16"/>
      <c r="CA122" s="16"/>
      <c r="CE122" s="16" t="s">
        <v>119</v>
      </c>
      <c r="CF122" s="16" t="s">
        <v>2834</v>
      </c>
      <c r="CG122" s="16" t="s">
        <v>3732</v>
      </c>
      <c r="CH122" s="16" t="s">
        <v>3733</v>
      </c>
      <c r="CI122" s="16" t="s">
        <v>3735</v>
      </c>
      <c r="CJ122" s="16" t="s">
        <v>3736</v>
      </c>
      <c r="CK122" s="16" t="s">
        <v>3731</v>
      </c>
      <c r="CL122" s="16" t="s">
        <v>2836</v>
      </c>
      <c r="CM122" s="16" t="s">
        <v>3737</v>
      </c>
      <c r="CN122" s="16" t="s">
        <v>2838</v>
      </c>
      <c r="CR122" s="17"/>
      <c r="CV122" s="16"/>
      <c r="CY122" s="16"/>
      <c r="CZ122" s="16"/>
      <c r="DA122" s="16"/>
      <c r="DC122" s="16"/>
      <c r="DH122" s="16"/>
    </row>
    <row r="123" spans="1:112" x14ac:dyDescent="0.35">
      <c r="A123" s="16" t="s">
        <v>996</v>
      </c>
      <c r="C123" t="s">
        <v>3738</v>
      </c>
      <c r="D123" s="25"/>
      <c r="E123"/>
      <c r="F123" s="16" t="s">
        <v>5486</v>
      </c>
      <c r="G123" s="16"/>
      <c r="K123" s="16"/>
      <c r="L123" s="16"/>
      <c r="M123" s="16"/>
      <c r="N123" s="16"/>
      <c r="O123" s="16" t="s">
        <v>5469</v>
      </c>
      <c r="P123" s="16"/>
      <c r="Q123" s="16"/>
      <c r="R123" s="16"/>
      <c r="S123" s="16"/>
      <c r="T123" s="16"/>
      <c r="U123" s="16"/>
      <c r="V123" s="16"/>
      <c r="AK123" s="16"/>
      <c r="AX123" s="24"/>
      <c r="BB123" s="22"/>
      <c r="BG123" s="16"/>
      <c r="BH123" s="16"/>
      <c r="BO123" s="16" t="s">
        <v>3739</v>
      </c>
      <c r="BP123" s="16" t="s">
        <v>3740</v>
      </c>
      <c r="BQ123" s="16" t="s">
        <v>3741</v>
      </c>
      <c r="BR123" s="16"/>
      <c r="CA123" s="16"/>
      <c r="CE123" s="16" t="s">
        <v>119</v>
      </c>
      <c r="CF123" s="16" t="s">
        <v>2834</v>
      </c>
      <c r="CG123" s="16" t="s">
        <v>3739</v>
      </c>
      <c r="CH123" s="16" t="s">
        <v>3740</v>
      </c>
      <c r="CI123" s="16" t="s">
        <v>3742</v>
      </c>
      <c r="CJ123" s="16" t="s">
        <v>3743</v>
      </c>
      <c r="CK123" s="16" t="s">
        <v>3738</v>
      </c>
      <c r="CL123" s="16" t="s">
        <v>3233</v>
      </c>
      <c r="CM123" s="16" t="s">
        <v>2863</v>
      </c>
      <c r="CN123" s="16" t="s">
        <v>3744</v>
      </c>
      <c r="CR123" s="17"/>
      <c r="CV123" s="16"/>
      <c r="CY123" s="16"/>
      <c r="CZ123" s="16"/>
      <c r="DA123" s="16"/>
      <c r="DC123" s="16"/>
      <c r="DH123" s="16"/>
    </row>
    <row r="124" spans="1:112" x14ac:dyDescent="0.35">
      <c r="A124" s="16" t="s">
        <v>996</v>
      </c>
      <c r="C124" t="s">
        <v>3745</v>
      </c>
      <c r="D124" s="25"/>
      <c r="E124"/>
      <c r="F124" s="16" t="s">
        <v>5486</v>
      </c>
      <c r="G124" s="16"/>
      <c r="K124" s="16"/>
      <c r="L124" s="16"/>
      <c r="M124" s="16"/>
      <c r="N124" s="16"/>
      <c r="O124" s="16" t="s">
        <v>5469</v>
      </c>
      <c r="P124" s="16"/>
      <c r="Q124" s="16"/>
      <c r="R124" s="16"/>
      <c r="S124" s="16"/>
      <c r="T124" s="16"/>
      <c r="U124" s="16"/>
      <c r="V124" s="16"/>
      <c r="AK124" s="16"/>
      <c r="AX124" s="24"/>
      <c r="BB124" s="22"/>
      <c r="BG124" s="16"/>
      <c r="BH124" s="16"/>
      <c r="BO124" s="16" t="s">
        <v>3746</v>
      </c>
      <c r="BP124" s="16" t="s">
        <v>3747</v>
      </c>
      <c r="BQ124" s="16" t="s">
        <v>3748</v>
      </c>
      <c r="BR124" s="16"/>
      <c r="CA124" s="16"/>
      <c r="CE124" s="16" t="s">
        <v>119</v>
      </c>
      <c r="CF124" s="16" t="s">
        <v>2834</v>
      </c>
      <c r="CG124" s="16" t="s">
        <v>3746</v>
      </c>
      <c r="CH124" s="16" t="s">
        <v>3747</v>
      </c>
      <c r="CI124" s="16" t="s">
        <v>5644</v>
      </c>
      <c r="CJ124" s="16" t="s">
        <v>3749</v>
      </c>
      <c r="CK124" s="16" t="s">
        <v>3745</v>
      </c>
      <c r="CL124" s="16" t="s">
        <v>3014</v>
      </c>
      <c r="CM124" s="16" t="s">
        <v>3292</v>
      </c>
      <c r="CN124" s="16" t="s">
        <v>3269</v>
      </c>
      <c r="CR124" s="17"/>
      <c r="CV124" s="16"/>
      <c r="CY124" s="16"/>
      <c r="CZ124" s="16"/>
      <c r="DA124" s="16"/>
      <c r="DC124" s="16"/>
      <c r="DH124" s="16"/>
    </row>
    <row r="125" spans="1:112" x14ac:dyDescent="0.35">
      <c r="A125" s="16" t="s">
        <v>996</v>
      </c>
      <c r="C125" t="s">
        <v>3756</v>
      </c>
      <c r="D125" s="25"/>
      <c r="E125"/>
      <c r="F125" s="16" t="s">
        <v>5486</v>
      </c>
      <c r="G125" s="16"/>
      <c r="K125" s="16"/>
      <c r="L125" s="16"/>
      <c r="M125" s="16"/>
      <c r="N125" s="16"/>
      <c r="O125" s="16" t="s">
        <v>5469</v>
      </c>
      <c r="P125" s="16"/>
      <c r="Q125" s="16"/>
      <c r="R125" s="16"/>
      <c r="S125" s="16"/>
      <c r="T125" s="16"/>
      <c r="U125" s="16"/>
      <c r="V125" s="16"/>
      <c r="AK125" s="16"/>
      <c r="AX125" s="24"/>
      <c r="BB125" s="22"/>
      <c r="BG125" s="16"/>
      <c r="BH125" s="16"/>
      <c r="BO125" s="16" t="s">
        <v>3757</v>
      </c>
      <c r="BP125" s="16" t="s">
        <v>3758</v>
      </c>
      <c r="BQ125" s="16" t="s">
        <v>3759</v>
      </c>
      <c r="BR125" s="16"/>
      <c r="CA125" s="16"/>
      <c r="CE125" s="16" t="s">
        <v>119</v>
      </c>
      <c r="CF125" s="16" t="s">
        <v>2834</v>
      </c>
      <c r="CG125" s="16" t="s">
        <v>3757</v>
      </c>
      <c r="CH125" s="16" t="s">
        <v>3758</v>
      </c>
      <c r="CI125" s="16" t="s">
        <v>3760</v>
      </c>
      <c r="CJ125" s="16" t="s">
        <v>3761</v>
      </c>
      <c r="CK125" s="16" t="s">
        <v>3756</v>
      </c>
      <c r="CL125" s="16" t="s">
        <v>2845</v>
      </c>
      <c r="CM125" s="16" t="s">
        <v>2911</v>
      </c>
      <c r="CN125" s="16" t="s">
        <v>3762</v>
      </c>
      <c r="CR125" s="17"/>
      <c r="CV125" s="16"/>
      <c r="CY125" s="16"/>
      <c r="CZ125" s="16"/>
      <c r="DA125" s="16"/>
      <c r="DC125" s="16"/>
      <c r="DH125" s="16"/>
    </row>
    <row r="126" spans="1:112" x14ac:dyDescent="0.35">
      <c r="A126" s="16" t="s">
        <v>996</v>
      </c>
      <c r="C126" t="s">
        <v>3763</v>
      </c>
      <c r="D126" s="25"/>
      <c r="E126"/>
      <c r="F126" s="16" t="s">
        <v>5486</v>
      </c>
      <c r="G126" s="16"/>
      <c r="K126" s="16"/>
      <c r="L126" s="16"/>
      <c r="M126" s="16"/>
      <c r="N126" s="16"/>
      <c r="O126" s="16" t="s">
        <v>5469</v>
      </c>
      <c r="P126" s="16"/>
      <c r="Q126" s="16"/>
      <c r="R126" s="16"/>
      <c r="S126" s="16"/>
      <c r="T126" s="16"/>
      <c r="U126" s="16"/>
      <c r="V126" s="16"/>
      <c r="AK126" s="16"/>
      <c r="AX126" s="24"/>
      <c r="BB126" s="22"/>
      <c r="BG126" s="16"/>
      <c r="BH126" s="16"/>
      <c r="BO126" s="16" t="s">
        <v>3764</v>
      </c>
      <c r="BP126" s="16" t="s">
        <v>3765</v>
      </c>
      <c r="BQ126" s="16" t="s">
        <v>3766</v>
      </c>
      <c r="BR126" s="16"/>
      <c r="CA126" s="16"/>
      <c r="CE126" s="16" t="s">
        <v>119</v>
      </c>
      <c r="CF126" s="16" t="s">
        <v>2834</v>
      </c>
      <c r="CG126" s="16" t="s">
        <v>3764</v>
      </c>
      <c r="CH126" s="16" t="s">
        <v>3765</v>
      </c>
      <c r="CI126" s="16" t="s">
        <v>3767</v>
      </c>
      <c r="CJ126" s="16" t="s">
        <v>3768</v>
      </c>
      <c r="CK126" s="16" t="s">
        <v>3763</v>
      </c>
      <c r="CL126" s="16" t="s">
        <v>2999</v>
      </c>
      <c r="CM126" s="16" t="s">
        <v>3769</v>
      </c>
      <c r="CN126" s="16" t="s">
        <v>3373</v>
      </c>
      <c r="CR126" s="17"/>
      <c r="CV126" s="16"/>
      <c r="CY126" s="16"/>
      <c r="CZ126" s="16"/>
      <c r="DA126" s="16"/>
      <c r="DC126" s="16"/>
      <c r="DH126" s="16"/>
    </row>
    <row r="127" spans="1:112" x14ac:dyDescent="0.35">
      <c r="A127" s="16" t="s">
        <v>996</v>
      </c>
      <c r="C127" t="s">
        <v>3770</v>
      </c>
      <c r="D127" s="25"/>
      <c r="E127"/>
      <c r="F127" s="16" t="s">
        <v>5486</v>
      </c>
      <c r="G127" s="16"/>
      <c r="K127" s="16"/>
      <c r="L127" s="16"/>
      <c r="M127" s="16"/>
      <c r="N127" s="16"/>
      <c r="O127" s="16" t="s">
        <v>5469</v>
      </c>
      <c r="P127" s="16"/>
      <c r="Q127" s="16"/>
      <c r="R127" s="16"/>
      <c r="S127" s="16"/>
      <c r="T127" s="16"/>
      <c r="U127" s="16"/>
      <c r="V127" s="16"/>
      <c r="AK127" s="16"/>
      <c r="AX127" s="24"/>
      <c r="BB127" s="22"/>
      <c r="BG127" s="16"/>
      <c r="BH127" s="16"/>
      <c r="BO127" s="16" t="s">
        <v>3771</v>
      </c>
      <c r="BP127" s="16" t="s">
        <v>3772</v>
      </c>
      <c r="BQ127" s="16" t="s">
        <v>3773</v>
      </c>
      <c r="BR127" s="16"/>
      <c r="CA127" s="16"/>
      <c r="CE127" s="16" t="s">
        <v>119</v>
      </c>
      <c r="CF127" s="16" t="s">
        <v>2834</v>
      </c>
      <c r="CG127" s="16" t="s">
        <v>3771</v>
      </c>
      <c r="CH127" s="16" t="s">
        <v>3772</v>
      </c>
      <c r="CI127" s="16" t="s">
        <v>3774</v>
      </c>
      <c r="CJ127" s="16" t="s">
        <v>3775</v>
      </c>
      <c r="CK127" s="16" t="s">
        <v>3770</v>
      </c>
      <c r="CL127" s="16" t="s">
        <v>2886</v>
      </c>
      <c r="CM127" s="16" t="s">
        <v>2846</v>
      </c>
      <c r="CN127" s="16" t="s">
        <v>2992</v>
      </c>
      <c r="CR127" s="17"/>
      <c r="CV127" s="16"/>
      <c r="CY127" s="16"/>
      <c r="CZ127" s="16"/>
      <c r="DA127" s="16"/>
      <c r="DC127" s="16"/>
      <c r="DH127" s="16"/>
    </row>
    <row r="128" spans="1:112" x14ac:dyDescent="0.35">
      <c r="A128" s="16" t="s">
        <v>996</v>
      </c>
      <c r="C128" t="s">
        <v>3776</v>
      </c>
      <c r="D128" s="25"/>
      <c r="E128"/>
      <c r="F128" s="16" t="s">
        <v>5486</v>
      </c>
      <c r="G128" s="16"/>
      <c r="K128" s="16"/>
      <c r="L128" s="16"/>
      <c r="M128" s="16"/>
      <c r="N128" s="16"/>
      <c r="O128" s="16" t="s">
        <v>5469</v>
      </c>
      <c r="P128" s="16"/>
      <c r="Q128" s="16"/>
      <c r="R128" s="16"/>
      <c r="S128" s="16"/>
      <c r="T128" s="16"/>
      <c r="U128" s="16"/>
      <c r="V128" s="16"/>
      <c r="AK128" s="16"/>
      <c r="AX128" s="24"/>
      <c r="BB128" s="22"/>
      <c r="BG128" s="16"/>
      <c r="BH128" s="16"/>
      <c r="BO128" s="16" t="s">
        <v>3777</v>
      </c>
      <c r="BP128" s="16" t="s">
        <v>3778</v>
      </c>
      <c r="BQ128" s="16" t="s">
        <v>3779</v>
      </c>
      <c r="BR128" s="16"/>
      <c r="CA128" s="16"/>
      <c r="CE128" s="16" t="s">
        <v>119</v>
      </c>
      <c r="CF128" s="16" t="s">
        <v>2834</v>
      </c>
      <c r="CG128" s="16" t="s">
        <v>3777</v>
      </c>
      <c r="CH128" s="16" t="s">
        <v>3778</v>
      </c>
      <c r="CI128" s="16" t="s">
        <v>3780</v>
      </c>
      <c r="CJ128" s="16" t="s">
        <v>3781</v>
      </c>
      <c r="CK128" s="16" t="s">
        <v>3776</v>
      </c>
      <c r="CL128" s="16" t="s">
        <v>2836</v>
      </c>
      <c r="CM128" s="16" t="s">
        <v>2837</v>
      </c>
      <c r="CN128" s="16" t="s">
        <v>3724</v>
      </c>
      <c r="CR128" s="17"/>
      <c r="CV128" s="16"/>
      <c r="CY128" s="16"/>
      <c r="CZ128" s="16"/>
      <c r="DA128" s="16"/>
      <c r="DC128" s="16"/>
      <c r="DH128" s="16"/>
    </row>
    <row r="129" spans="1:112" x14ac:dyDescent="0.35">
      <c r="A129" s="16" t="s">
        <v>996</v>
      </c>
      <c r="C129" t="s">
        <v>3788</v>
      </c>
      <c r="D129" s="25"/>
      <c r="E129"/>
      <c r="F129" s="16" t="s">
        <v>5486</v>
      </c>
      <c r="G129" s="16"/>
      <c r="K129" s="16"/>
      <c r="L129" s="16"/>
      <c r="M129" s="16"/>
      <c r="N129" s="16"/>
      <c r="O129" s="16" t="s">
        <v>5469</v>
      </c>
      <c r="P129" s="16"/>
      <c r="Q129" s="16"/>
      <c r="R129" s="16"/>
      <c r="S129" s="16"/>
      <c r="T129" s="16"/>
      <c r="U129" s="16"/>
      <c r="V129" s="16"/>
      <c r="AK129" s="16"/>
      <c r="AX129" s="24"/>
      <c r="BB129" s="22"/>
      <c r="BG129" s="16"/>
      <c r="BH129" s="16"/>
      <c r="BO129" s="16" t="s">
        <v>3789</v>
      </c>
      <c r="BP129" s="16" t="s">
        <v>3790</v>
      </c>
      <c r="BQ129" s="16" t="s">
        <v>3791</v>
      </c>
      <c r="BR129" s="16"/>
      <c r="CA129" s="16"/>
      <c r="CE129" s="16" t="s">
        <v>119</v>
      </c>
      <c r="CF129" s="16" t="s">
        <v>2834</v>
      </c>
      <c r="CG129" s="16" t="s">
        <v>3789</v>
      </c>
      <c r="CH129" s="16" t="s">
        <v>3790</v>
      </c>
      <c r="CI129" s="16" t="s">
        <v>3792</v>
      </c>
      <c r="CJ129" s="16" t="s">
        <v>3793</v>
      </c>
      <c r="CK129" s="16" t="s">
        <v>3788</v>
      </c>
      <c r="CL129" s="16" t="s">
        <v>3561</v>
      </c>
      <c r="CM129" s="16" t="s">
        <v>3276</v>
      </c>
      <c r="CN129" s="16" t="s">
        <v>3794</v>
      </c>
      <c r="CR129" s="17"/>
      <c r="CV129" s="16"/>
      <c r="CY129" s="16"/>
      <c r="CZ129" s="16"/>
      <c r="DA129" s="16"/>
      <c r="DC129" s="16"/>
      <c r="DH129" s="16"/>
    </row>
    <row r="130" spans="1:112" x14ac:dyDescent="0.35">
      <c r="A130" s="16" t="s">
        <v>996</v>
      </c>
      <c r="C130" t="s">
        <v>3802</v>
      </c>
      <c r="D130" s="25"/>
      <c r="E130"/>
      <c r="F130" s="16" t="s">
        <v>5486</v>
      </c>
      <c r="G130" s="16"/>
      <c r="K130" s="16"/>
      <c r="L130" s="16"/>
      <c r="M130" s="16"/>
      <c r="N130" s="16"/>
      <c r="O130" s="16" t="s">
        <v>5469</v>
      </c>
      <c r="P130" s="16"/>
      <c r="Q130" s="16"/>
      <c r="R130" s="16"/>
      <c r="S130" s="16"/>
      <c r="T130" s="16"/>
      <c r="U130" s="16"/>
      <c r="V130" s="16"/>
      <c r="AK130" s="16"/>
      <c r="AX130" s="24"/>
      <c r="BB130" s="22"/>
      <c r="BG130" s="16"/>
      <c r="BH130" s="16"/>
      <c r="BO130" s="16" t="s">
        <v>3803</v>
      </c>
      <c r="BP130" s="16" t="s">
        <v>3804</v>
      </c>
      <c r="BQ130" s="16" t="s">
        <v>3805</v>
      </c>
      <c r="BR130" s="16"/>
      <c r="CA130" s="16"/>
      <c r="CE130" s="16" t="s">
        <v>119</v>
      </c>
      <c r="CF130" s="16" t="s">
        <v>2834</v>
      </c>
      <c r="CG130" s="16" t="s">
        <v>3803</v>
      </c>
      <c r="CH130" s="16" t="s">
        <v>3804</v>
      </c>
      <c r="CI130" s="16" t="s">
        <v>3806</v>
      </c>
      <c r="CJ130" s="16" t="s">
        <v>3807</v>
      </c>
      <c r="CK130" s="16" t="s">
        <v>3802</v>
      </c>
      <c r="CL130" s="16" t="s">
        <v>3038</v>
      </c>
      <c r="CM130" s="16" t="s">
        <v>3554</v>
      </c>
      <c r="CN130" s="16" t="s">
        <v>3808</v>
      </c>
      <c r="CR130" s="17"/>
      <c r="CV130" s="16"/>
      <c r="CY130" s="16"/>
      <c r="CZ130" s="16"/>
      <c r="DA130" s="16"/>
      <c r="DC130" s="16"/>
      <c r="DH130" s="16"/>
    </row>
    <row r="131" spans="1:112" x14ac:dyDescent="0.35">
      <c r="A131" s="16" t="s">
        <v>996</v>
      </c>
      <c r="C131" t="s">
        <v>3795</v>
      </c>
      <c r="D131" s="25"/>
      <c r="E131"/>
      <c r="F131" s="16" t="s">
        <v>5486</v>
      </c>
      <c r="G131" s="16"/>
      <c r="K131" s="16"/>
      <c r="L131" s="16"/>
      <c r="M131" s="16"/>
      <c r="N131" s="16"/>
      <c r="O131" s="16" t="s">
        <v>5469</v>
      </c>
      <c r="P131" s="16"/>
      <c r="Q131" s="16"/>
      <c r="R131" s="16"/>
      <c r="S131" s="16"/>
      <c r="T131" s="16"/>
      <c r="U131" s="16"/>
      <c r="V131" s="16"/>
      <c r="AK131" s="16"/>
      <c r="AX131" s="24"/>
      <c r="BB131" s="22"/>
      <c r="BG131" s="16"/>
      <c r="BH131" s="16"/>
      <c r="BO131" s="16" t="s">
        <v>3796</v>
      </c>
      <c r="BP131" s="16" t="s">
        <v>3797</v>
      </c>
      <c r="BQ131" s="16" t="s">
        <v>3798</v>
      </c>
      <c r="BR131" s="16"/>
      <c r="CA131" s="16"/>
      <c r="CE131" s="16" t="s">
        <v>119</v>
      </c>
      <c r="CF131" s="16" t="s">
        <v>2834</v>
      </c>
      <c r="CG131" s="16" t="s">
        <v>3796</v>
      </c>
      <c r="CH131" s="16" t="s">
        <v>3797</v>
      </c>
      <c r="CI131" s="16" t="s">
        <v>3799</v>
      </c>
      <c r="CJ131" s="16" t="s">
        <v>3800</v>
      </c>
      <c r="CK131" s="16" t="s">
        <v>3795</v>
      </c>
      <c r="CL131" s="16" t="s">
        <v>2953</v>
      </c>
      <c r="CM131" s="16" t="s">
        <v>2863</v>
      </c>
      <c r="CN131" s="16" t="s">
        <v>3801</v>
      </c>
      <c r="CR131" s="17"/>
      <c r="CV131" s="16"/>
      <c r="CY131" s="16"/>
      <c r="CZ131" s="16"/>
      <c r="DA131" s="16"/>
      <c r="DC131" s="16"/>
      <c r="DH131" s="16"/>
    </row>
    <row r="132" spans="1:112" x14ac:dyDescent="0.35">
      <c r="A132" s="16" t="s">
        <v>996</v>
      </c>
      <c r="C132" t="s">
        <v>3809</v>
      </c>
      <c r="D132" s="25"/>
      <c r="E132"/>
      <c r="F132" s="16" t="s">
        <v>5486</v>
      </c>
      <c r="G132" s="16"/>
      <c r="K132" s="16"/>
      <c r="L132" s="16"/>
      <c r="M132" s="16"/>
      <c r="N132" s="16"/>
      <c r="O132" s="16" t="s">
        <v>5469</v>
      </c>
      <c r="P132" s="16"/>
      <c r="Q132" s="16"/>
      <c r="R132" s="16"/>
      <c r="S132" s="16"/>
      <c r="T132" s="16"/>
      <c r="U132" s="16"/>
      <c r="V132" s="16"/>
      <c r="AK132" s="16"/>
      <c r="AX132" s="24"/>
      <c r="BB132" s="22"/>
      <c r="BG132" s="16"/>
      <c r="BH132" s="16"/>
      <c r="BO132" s="16" t="s">
        <v>3810</v>
      </c>
      <c r="BP132" s="16" t="s">
        <v>3811</v>
      </c>
      <c r="BQ132" s="16" t="s">
        <v>3812</v>
      </c>
      <c r="BR132" s="16"/>
      <c r="CA132" s="16"/>
      <c r="CE132" s="16" t="s">
        <v>119</v>
      </c>
      <c r="CF132" s="16" t="s">
        <v>2834</v>
      </c>
      <c r="CG132" s="16" t="s">
        <v>3810</v>
      </c>
      <c r="CH132" s="16" t="s">
        <v>3811</v>
      </c>
      <c r="CI132" s="16" t="s">
        <v>3813</v>
      </c>
      <c r="CJ132" s="16" t="s">
        <v>3814</v>
      </c>
      <c r="CK132" s="16" t="s">
        <v>3809</v>
      </c>
      <c r="CL132" s="16" t="s">
        <v>3561</v>
      </c>
      <c r="CM132" s="16" t="s">
        <v>3163</v>
      </c>
      <c r="CN132" s="16" t="s">
        <v>2955</v>
      </c>
      <c r="CR132" s="17"/>
      <c r="CV132" s="16"/>
      <c r="CY132" s="16"/>
      <c r="CZ132" s="16"/>
      <c r="DA132" s="16"/>
      <c r="DC132" s="16"/>
      <c r="DH132" s="16"/>
    </row>
    <row r="133" spans="1:112" x14ac:dyDescent="0.35">
      <c r="A133" s="16" t="s">
        <v>996</v>
      </c>
      <c r="C133" t="s">
        <v>3782</v>
      </c>
      <c r="D133" s="25"/>
      <c r="E133"/>
      <c r="F133" s="16" t="s">
        <v>5486</v>
      </c>
      <c r="G133" s="16"/>
      <c r="K133" s="16"/>
      <c r="L133" s="16"/>
      <c r="M133" s="16"/>
      <c r="N133" s="16"/>
      <c r="O133" s="16" t="s">
        <v>5469</v>
      </c>
      <c r="P133" s="16"/>
      <c r="Q133" s="16"/>
      <c r="R133" s="16"/>
      <c r="S133" s="16"/>
      <c r="T133" s="16"/>
      <c r="U133" s="16"/>
      <c r="V133" s="16"/>
      <c r="AK133" s="16"/>
      <c r="AX133" s="24"/>
      <c r="BB133" s="22"/>
      <c r="BG133" s="16"/>
      <c r="BH133" s="16"/>
      <c r="BO133" s="16" t="s">
        <v>3783</v>
      </c>
      <c r="BP133" s="16" t="s">
        <v>3784</v>
      </c>
      <c r="BQ133" s="16" t="s">
        <v>3785</v>
      </c>
      <c r="BR133" s="16"/>
      <c r="CA133" s="16"/>
      <c r="CE133" s="16" t="s">
        <v>119</v>
      </c>
      <c r="CF133" s="16" t="s">
        <v>2834</v>
      </c>
      <c r="CG133" s="16" t="s">
        <v>3783</v>
      </c>
      <c r="CH133" s="16" t="s">
        <v>3784</v>
      </c>
      <c r="CI133" s="16" t="s">
        <v>3786</v>
      </c>
      <c r="CJ133" s="16" t="s">
        <v>3787</v>
      </c>
      <c r="CK133" s="16" t="s">
        <v>3782</v>
      </c>
      <c r="CL133" s="16" t="s">
        <v>3561</v>
      </c>
      <c r="CM133" s="16" t="s">
        <v>3276</v>
      </c>
      <c r="CN133" s="16" t="s">
        <v>2955</v>
      </c>
      <c r="CR133" s="17"/>
      <c r="CV133" s="16"/>
      <c r="CY133" s="16"/>
      <c r="CZ133" s="16"/>
      <c r="DA133" s="16"/>
      <c r="DC133" s="16"/>
      <c r="DH133" s="16"/>
    </row>
    <row r="134" spans="1:112" x14ac:dyDescent="0.35">
      <c r="A134" s="16" t="s">
        <v>996</v>
      </c>
      <c r="C134" t="s">
        <v>3815</v>
      </c>
      <c r="D134" s="25"/>
      <c r="E134"/>
      <c r="F134" s="16" t="s">
        <v>5486</v>
      </c>
      <c r="G134" s="16"/>
      <c r="K134" s="16"/>
      <c r="L134" s="16"/>
      <c r="M134" s="16"/>
      <c r="N134" s="16"/>
      <c r="O134" s="16" t="s">
        <v>5469</v>
      </c>
      <c r="P134" s="16"/>
      <c r="Q134" s="16"/>
      <c r="R134" s="16"/>
      <c r="S134" s="16"/>
      <c r="T134" s="16"/>
      <c r="U134" s="16"/>
      <c r="V134" s="16"/>
      <c r="AK134" s="16"/>
      <c r="AX134" s="24"/>
      <c r="BB134" s="22"/>
      <c r="BG134" s="16"/>
      <c r="BH134" s="16"/>
      <c r="BO134" s="16" t="s">
        <v>3816</v>
      </c>
      <c r="BP134" s="16" t="s">
        <v>3817</v>
      </c>
      <c r="BQ134" s="16" t="s">
        <v>3818</v>
      </c>
      <c r="BR134" s="16"/>
      <c r="CA134" s="16"/>
      <c r="CE134" s="16" t="s">
        <v>119</v>
      </c>
      <c r="CF134" s="16" t="s">
        <v>2834</v>
      </c>
      <c r="CG134" s="16" t="s">
        <v>3816</v>
      </c>
      <c r="CH134" s="16" t="s">
        <v>3817</v>
      </c>
      <c r="CI134" s="16" t="s">
        <v>3819</v>
      </c>
      <c r="CJ134" s="16" t="s">
        <v>3820</v>
      </c>
      <c r="CK134" s="16" t="s">
        <v>3815</v>
      </c>
      <c r="CL134" s="16" t="s">
        <v>3755</v>
      </c>
      <c r="CM134" s="16" t="s">
        <v>3315</v>
      </c>
      <c r="CN134" s="16" t="s">
        <v>2888</v>
      </c>
      <c r="CR134" s="17"/>
      <c r="CV134" s="16"/>
      <c r="CY134" s="16"/>
      <c r="CZ134" s="16"/>
      <c r="DA134" s="16"/>
      <c r="DC134" s="16"/>
      <c r="DH134" s="16"/>
    </row>
    <row r="135" spans="1:112" x14ac:dyDescent="0.35">
      <c r="A135" s="16" t="s">
        <v>996</v>
      </c>
      <c r="C135" t="s">
        <v>3821</v>
      </c>
      <c r="D135" s="25"/>
      <c r="E135"/>
      <c r="F135" s="16" t="s">
        <v>5486</v>
      </c>
      <c r="G135" s="16"/>
      <c r="K135" s="16"/>
      <c r="L135" s="16"/>
      <c r="M135" s="16"/>
      <c r="N135" s="16"/>
      <c r="O135" s="16" t="s">
        <v>5469</v>
      </c>
      <c r="P135" s="16"/>
      <c r="Q135" s="16"/>
      <c r="R135" s="16"/>
      <c r="S135" s="16"/>
      <c r="T135" s="16"/>
      <c r="U135" s="16"/>
      <c r="V135" s="16"/>
      <c r="AK135" s="16"/>
      <c r="AX135" s="24"/>
      <c r="BB135" s="22"/>
      <c r="BG135" s="16"/>
      <c r="BH135" s="16"/>
      <c r="BO135" s="16" t="s">
        <v>3822</v>
      </c>
      <c r="BP135" s="16" t="s">
        <v>3823</v>
      </c>
      <c r="BQ135" s="16" t="s">
        <v>3824</v>
      </c>
      <c r="BR135" s="16"/>
      <c r="CA135" s="16"/>
      <c r="CE135" s="16" t="s">
        <v>119</v>
      </c>
      <c r="CF135" s="16" t="s">
        <v>2834</v>
      </c>
      <c r="CG135" s="16" t="s">
        <v>3822</v>
      </c>
      <c r="CH135" s="16" t="s">
        <v>3823</v>
      </c>
      <c r="CI135" s="16" t="s">
        <v>3825</v>
      </c>
      <c r="CJ135" s="16" t="s">
        <v>3826</v>
      </c>
      <c r="CK135" s="16" t="s">
        <v>3821</v>
      </c>
      <c r="CL135" s="16" t="s">
        <v>2886</v>
      </c>
      <c r="CM135" s="16" t="s">
        <v>3827</v>
      </c>
      <c r="CN135" s="16" t="s">
        <v>2912</v>
      </c>
      <c r="CR135" s="17"/>
      <c r="CV135" s="16"/>
      <c r="CY135" s="16"/>
      <c r="CZ135" s="16"/>
      <c r="DA135" s="16"/>
      <c r="DC135" s="16"/>
      <c r="DH135" s="16"/>
    </row>
    <row r="136" spans="1:112" x14ac:dyDescent="0.35">
      <c r="A136" s="16" t="s">
        <v>996</v>
      </c>
      <c r="C136" t="s">
        <v>3828</v>
      </c>
      <c r="D136" s="25"/>
      <c r="E136"/>
      <c r="F136" s="16" t="s">
        <v>5486</v>
      </c>
      <c r="G136" s="16"/>
      <c r="K136" s="16"/>
      <c r="L136" s="16"/>
      <c r="M136" s="16"/>
      <c r="N136" s="16"/>
      <c r="O136" s="16" t="s">
        <v>5469</v>
      </c>
      <c r="P136" s="16"/>
      <c r="Q136" s="16"/>
      <c r="R136" s="16"/>
      <c r="S136" s="16"/>
      <c r="T136" s="16"/>
      <c r="U136" s="16"/>
      <c r="V136" s="16"/>
      <c r="AK136" s="16"/>
      <c r="AX136" s="24"/>
      <c r="BB136" s="22"/>
      <c r="BG136" s="16"/>
      <c r="BH136" s="16"/>
      <c r="BO136" s="16" t="s">
        <v>3829</v>
      </c>
      <c r="BP136" s="16" t="s">
        <v>3830</v>
      </c>
      <c r="BQ136" s="16" t="s">
        <v>3831</v>
      </c>
      <c r="BR136" s="16"/>
      <c r="CA136" s="16"/>
      <c r="CE136" s="16" t="s">
        <v>119</v>
      </c>
      <c r="CF136" s="16" t="s">
        <v>2834</v>
      </c>
      <c r="CG136" s="16" t="s">
        <v>3829</v>
      </c>
      <c r="CH136" s="16" t="s">
        <v>3830</v>
      </c>
      <c r="CI136" s="16" t="s">
        <v>3832</v>
      </c>
      <c r="CJ136" s="16" t="s">
        <v>3833</v>
      </c>
      <c r="CK136" s="16" t="s">
        <v>3828</v>
      </c>
      <c r="CL136" s="16" t="s">
        <v>3127</v>
      </c>
      <c r="CM136" s="16" t="s">
        <v>2855</v>
      </c>
      <c r="CN136" s="16" t="s">
        <v>2838</v>
      </c>
      <c r="CR136" s="17"/>
      <c r="CV136" s="16"/>
      <c r="CY136" s="16"/>
      <c r="CZ136" s="16"/>
      <c r="DA136" s="16"/>
      <c r="DC136" s="16"/>
      <c r="DH136" s="16"/>
    </row>
    <row r="137" spans="1:112" x14ac:dyDescent="0.35">
      <c r="A137" s="16" t="s">
        <v>996</v>
      </c>
      <c r="C137" t="s">
        <v>3835</v>
      </c>
      <c r="D137" s="25"/>
      <c r="E137"/>
      <c r="F137" s="16" t="s">
        <v>5486</v>
      </c>
      <c r="G137" s="16"/>
      <c r="K137" s="16"/>
      <c r="L137" s="16"/>
      <c r="M137" s="16"/>
      <c r="N137" s="16"/>
      <c r="O137" s="16" t="s">
        <v>5469</v>
      </c>
      <c r="P137" s="16"/>
      <c r="Q137" s="16"/>
      <c r="R137" s="16"/>
      <c r="S137" s="16"/>
      <c r="T137" s="16"/>
      <c r="U137" s="16"/>
      <c r="V137" s="16"/>
      <c r="AK137" s="16"/>
      <c r="AX137" s="24"/>
      <c r="BB137" s="22"/>
      <c r="BG137" s="16"/>
      <c r="BH137" s="16"/>
      <c r="BO137" s="16" t="s">
        <v>3836</v>
      </c>
      <c r="BP137" s="16" t="s">
        <v>3837</v>
      </c>
      <c r="BQ137" s="16" t="s">
        <v>3838</v>
      </c>
      <c r="BR137" s="16"/>
      <c r="CA137" s="16"/>
      <c r="CE137" s="16" t="s">
        <v>119</v>
      </c>
      <c r="CF137" s="16" t="s">
        <v>2834</v>
      </c>
      <c r="CG137" s="16" t="s">
        <v>3836</v>
      </c>
      <c r="CH137" s="16" t="s">
        <v>3837</v>
      </c>
      <c r="CI137" s="16" t="s">
        <v>5619</v>
      </c>
      <c r="CJ137" s="16" t="s">
        <v>3839</v>
      </c>
      <c r="CK137" s="16" t="s">
        <v>3835</v>
      </c>
      <c r="CL137" s="16" t="s">
        <v>3387</v>
      </c>
      <c r="CM137" s="16" t="s">
        <v>3840</v>
      </c>
      <c r="CN137" s="16" t="s">
        <v>2985</v>
      </c>
      <c r="CR137" s="17"/>
      <c r="CV137" s="16"/>
      <c r="CY137" s="16"/>
      <c r="CZ137" s="16"/>
      <c r="DA137" s="16"/>
      <c r="DC137" s="16"/>
      <c r="DH137" s="16"/>
    </row>
    <row r="138" spans="1:112" x14ac:dyDescent="0.35">
      <c r="A138" s="16" t="s">
        <v>996</v>
      </c>
      <c r="C138" t="s">
        <v>3841</v>
      </c>
      <c r="D138" s="25"/>
      <c r="E138"/>
      <c r="F138" s="16" t="s">
        <v>5486</v>
      </c>
      <c r="G138" s="16"/>
      <c r="K138" s="16"/>
      <c r="L138" s="16"/>
      <c r="M138" s="16"/>
      <c r="N138" s="16"/>
      <c r="O138" s="16" t="s">
        <v>5469</v>
      </c>
      <c r="P138" s="16"/>
      <c r="Q138" s="16"/>
      <c r="R138" s="16"/>
      <c r="S138" s="16"/>
      <c r="T138" s="16"/>
      <c r="U138" s="16"/>
      <c r="V138" s="16"/>
      <c r="AK138" s="16"/>
      <c r="AX138" s="24"/>
      <c r="BB138" s="22"/>
      <c r="BG138" s="16"/>
      <c r="BH138" s="16"/>
      <c r="BO138" s="16" t="s">
        <v>3842</v>
      </c>
      <c r="BP138" s="16" t="s">
        <v>3843</v>
      </c>
      <c r="BQ138" s="16" t="s">
        <v>3844</v>
      </c>
      <c r="BR138" s="16"/>
      <c r="CA138" s="16"/>
      <c r="CE138" s="16" t="s">
        <v>119</v>
      </c>
      <c r="CF138" s="16" t="s">
        <v>2834</v>
      </c>
      <c r="CG138" s="16" t="s">
        <v>3842</v>
      </c>
      <c r="CH138" s="16" t="s">
        <v>3843</v>
      </c>
      <c r="CI138" s="16" t="s">
        <v>3845</v>
      </c>
      <c r="CJ138" s="16" t="s">
        <v>3846</v>
      </c>
      <c r="CK138" s="16" t="s">
        <v>3841</v>
      </c>
      <c r="CL138" s="16" t="s">
        <v>3248</v>
      </c>
      <c r="CM138" s="16" t="s">
        <v>3737</v>
      </c>
      <c r="CN138" s="16" t="s">
        <v>2864</v>
      </c>
      <c r="CR138" s="17"/>
      <c r="CV138" s="16"/>
      <c r="CY138" s="16"/>
      <c r="CZ138" s="16"/>
      <c r="DA138" s="16"/>
      <c r="DC138" s="16"/>
      <c r="DH138" s="16"/>
    </row>
    <row r="139" spans="1:112" x14ac:dyDescent="0.35">
      <c r="A139" s="16" t="s">
        <v>996</v>
      </c>
      <c r="C139" t="s">
        <v>3847</v>
      </c>
      <c r="D139" s="25"/>
      <c r="E139"/>
      <c r="F139" s="16" t="s">
        <v>5486</v>
      </c>
      <c r="G139" s="16"/>
      <c r="K139" s="16"/>
      <c r="L139" s="16"/>
      <c r="M139" s="16"/>
      <c r="N139" s="16"/>
      <c r="O139" s="16" t="s">
        <v>5469</v>
      </c>
      <c r="P139" s="16"/>
      <c r="Q139" s="16"/>
      <c r="R139" s="16"/>
      <c r="S139" s="16"/>
      <c r="T139" s="16"/>
      <c r="U139" s="16"/>
      <c r="V139" s="16"/>
      <c r="AK139" s="16"/>
      <c r="AX139" s="24"/>
      <c r="BB139" s="22"/>
      <c r="BG139" s="16"/>
      <c r="BH139" s="16"/>
      <c r="BO139" s="16" t="s">
        <v>3848</v>
      </c>
      <c r="BP139" s="16" t="s">
        <v>3849</v>
      </c>
      <c r="BQ139" s="16" t="s">
        <v>3850</v>
      </c>
      <c r="BR139" s="16"/>
      <c r="CA139" s="16"/>
      <c r="CE139" s="16" t="s">
        <v>119</v>
      </c>
      <c r="CF139" s="16" t="s">
        <v>2834</v>
      </c>
      <c r="CG139" s="16" t="s">
        <v>3848</v>
      </c>
      <c r="CH139" s="16" t="s">
        <v>3849</v>
      </c>
      <c r="CI139" s="16" t="s">
        <v>3851</v>
      </c>
      <c r="CJ139" s="16" t="s">
        <v>3852</v>
      </c>
      <c r="CK139" s="16" t="s">
        <v>3847</v>
      </c>
      <c r="CL139" s="16" t="s">
        <v>2936</v>
      </c>
      <c r="CM139" s="16" t="s">
        <v>3853</v>
      </c>
      <c r="CN139" s="16" t="s">
        <v>3456</v>
      </c>
      <c r="CR139" s="17"/>
      <c r="CV139" s="16"/>
      <c r="CY139" s="16"/>
      <c r="CZ139" s="16"/>
      <c r="DA139" s="16"/>
      <c r="DC139" s="16"/>
      <c r="DH139" s="16"/>
    </row>
    <row r="140" spans="1:112" x14ac:dyDescent="0.35">
      <c r="A140" s="16" t="s">
        <v>996</v>
      </c>
      <c r="C140" t="s">
        <v>3856</v>
      </c>
      <c r="D140" s="25"/>
      <c r="E140"/>
      <c r="F140" s="16" t="s">
        <v>5486</v>
      </c>
      <c r="G140" s="16"/>
      <c r="K140" s="16"/>
      <c r="L140" s="16"/>
      <c r="M140" s="16"/>
      <c r="N140" s="16"/>
      <c r="O140" s="16" t="s">
        <v>5469</v>
      </c>
      <c r="P140" s="16"/>
      <c r="Q140" s="16"/>
      <c r="R140" s="16"/>
      <c r="S140" s="16"/>
      <c r="T140" s="16"/>
      <c r="U140" s="16"/>
      <c r="V140" s="16"/>
      <c r="AA140" s="16" t="s">
        <v>3855</v>
      </c>
      <c r="AK140" s="16"/>
      <c r="AR140" s="16" t="s">
        <v>3854</v>
      </c>
      <c r="AX140" s="24"/>
      <c r="BB140" s="22"/>
      <c r="BG140" s="16"/>
      <c r="BH140" s="16"/>
      <c r="BO140" s="16" t="s">
        <v>3857</v>
      </c>
      <c r="BP140" s="16" t="s">
        <v>3858</v>
      </c>
      <c r="BQ140" s="16" t="s">
        <v>3859</v>
      </c>
      <c r="BR140" s="16"/>
      <c r="CA140" s="16"/>
      <c r="CE140" s="16" t="s">
        <v>119</v>
      </c>
      <c r="CF140" s="16" t="s">
        <v>2834</v>
      </c>
      <c r="CG140" s="16" t="s">
        <v>3857</v>
      </c>
      <c r="CH140" s="16" t="s">
        <v>3858</v>
      </c>
      <c r="CI140" s="16" t="s">
        <v>3860</v>
      </c>
      <c r="CJ140" s="16" t="s">
        <v>3861</v>
      </c>
      <c r="CK140" s="16" t="s">
        <v>3856</v>
      </c>
      <c r="CL140" s="16" t="s">
        <v>3078</v>
      </c>
      <c r="CM140" s="16" t="s">
        <v>2846</v>
      </c>
      <c r="CN140" s="16" t="s">
        <v>3862</v>
      </c>
      <c r="CR140" s="17"/>
      <c r="CV140" s="16"/>
      <c r="CY140" s="16"/>
      <c r="CZ140" s="16"/>
      <c r="DA140" s="16"/>
      <c r="DC140" s="16"/>
      <c r="DH140" s="16"/>
    </row>
    <row r="141" spans="1:112" x14ac:dyDescent="0.35">
      <c r="A141" s="16" t="s">
        <v>996</v>
      </c>
      <c r="C141" t="s">
        <v>3863</v>
      </c>
      <c r="D141" s="25"/>
      <c r="E141"/>
      <c r="F141" s="16" t="s">
        <v>5486</v>
      </c>
      <c r="G141" s="16"/>
      <c r="K141" s="16"/>
      <c r="L141" s="16"/>
      <c r="M141" s="16"/>
      <c r="N141" s="16"/>
      <c r="O141" s="16" t="s">
        <v>5469</v>
      </c>
      <c r="P141" s="16"/>
      <c r="Q141" s="16"/>
      <c r="R141" s="16"/>
      <c r="S141" s="16"/>
      <c r="T141" s="16"/>
      <c r="U141" s="16"/>
      <c r="V141" s="16"/>
      <c r="AK141" s="16"/>
      <c r="AX141" s="24"/>
      <c r="BB141" s="22"/>
      <c r="BG141" s="16"/>
      <c r="BH141" s="16"/>
      <c r="BO141" s="16" t="s">
        <v>3864</v>
      </c>
      <c r="BP141" s="16" t="s">
        <v>3865</v>
      </c>
      <c r="BQ141" s="16" t="s">
        <v>3866</v>
      </c>
      <c r="BR141" s="16"/>
      <c r="CA141" s="16"/>
      <c r="CE141" s="16" t="s">
        <v>119</v>
      </c>
      <c r="CF141" s="16" t="s">
        <v>2834</v>
      </c>
      <c r="CG141" s="16" t="s">
        <v>3864</v>
      </c>
      <c r="CH141" s="16" t="s">
        <v>3865</v>
      </c>
      <c r="CI141" s="16" t="s">
        <v>3867</v>
      </c>
      <c r="CJ141" s="16" t="s">
        <v>3868</v>
      </c>
      <c r="CK141" s="16" t="s">
        <v>3863</v>
      </c>
      <c r="CL141" s="16" t="s">
        <v>3038</v>
      </c>
      <c r="CM141" s="16" t="s">
        <v>2905</v>
      </c>
      <c r="CN141" s="16" t="s">
        <v>3180</v>
      </c>
      <c r="CR141" s="17"/>
      <c r="CV141" s="16"/>
      <c r="CY141" s="16"/>
      <c r="CZ141" s="16"/>
      <c r="DA141" s="16"/>
      <c r="DC141" s="16"/>
      <c r="DH141" s="16"/>
    </row>
    <row r="142" spans="1:112" x14ac:dyDescent="0.35">
      <c r="A142" s="16" t="s">
        <v>996</v>
      </c>
      <c r="C142" t="s">
        <v>3869</v>
      </c>
      <c r="D142" s="25"/>
      <c r="E142"/>
      <c r="F142" s="16" t="s">
        <v>5486</v>
      </c>
      <c r="G142" s="16"/>
      <c r="K142" s="16"/>
      <c r="L142" s="16"/>
      <c r="M142" s="16"/>
      <c r="N142" s="16"/>
      <c r="O142" s="16" t="s">
        <v>5469</v>
      </c>
      <c r="P142" s="16"/>
      <c r="Q142" s="16"/>
      <c r="R142" s="16"/>
      <c r="S142" s="16"/>
      <c r="T142" s="16"/>
      <c r="U142" s="16"/>
      <c r="V142" s="16"/>
      <c r="AK142" s="16"/>
      <c r="AX142" s="24"/>
      <c r="BB142" s="22"/>
      <c r="BG142" s="16"/>
      <c r="BH142" s="16"/>
      <c r="BO142" s="16" t="s">
        <v>3870</v>
      </c>
      <c r="BP142" s="16" t="s">
        <v>3871</v>
      </c>
      <c r="BQ142" s="16" t="s">
        <v>3872</v>
      </c>
      <c r="BR142" s="16"/>
      <c r="CA142" s="16"/>
      <c r="CE142" s="16" t="s">
        <v>119</v>
      </c>
      <c r="CF142" s="16" t="s">
        <v>2834</v>
      </c>
      <c r="CG142" s="16" t="s">
        <v>3870</v>
      </c>
      <c r="CH142" s="16" t="s">
        <v>3871</v>
      </c>
      <c r="CI142" s="16" t="s">
        <v>3873</v>
      </c>
      <c r="CJ142" s="16" t="s">
        <v>3874</v>
      </c>
      <c r="CK142" s="16" t="s">
        <v>3869</v>
      </c>
      <c r="CL142" s="16" t="s">
        <v>2845</v>
      </c>
      <c r="CM142" s="16" t="s">
        <v>3875</v>
      </c>
      <c r="CN142" s="16" t="s">
        <v>3876</v>
      </c>
      <c r="CR142" s="17"/>
      <c r="CV142" s="16"/>
      <c r="CY142" s="16"/>
      <c r="CZ142" s="16"/>
      <c r="DA142" s="16"/>
      <c r="DC142" s="16"/>
      <c r="DH142" s="16"/>
    </row>
    <row r="143" spans="1:112" x14ac:dyDescent="0.35">
      <c r="A143" s="16" t="s">
        <v>996</v>
      </c>
      <c r="C143" t="s">
        <v>3877</v>
      </c>
      <c r="D143" s="25"/>
      <c r="E143"/>
      <c r="F143" s="16" t="s">
        <v>5486</v>
      </c>
      <c r="G143" s="16"/>
      <c r="K143" s="16"/>
      <c r="L143" s="16"/>
      <c r="M143" s="16"/>
      <c r="N143" s="16"/>
      <c r="O143" s="16" t="s">
        <v>5469</v>
      </c>
      <c r="P143" s="16"/>
      <c r="Q143" s="16"/>
      <c r="R143" s="16"/>
      <c r="S143" s="16"/>
      <c r="T143" s="16"/>
      <c r="U143" s="16"/>
      <c r="V143" s="16"/>
      <c r="AK143" s="16"/>
      <c r="AX143" s="24"/>
      <c r="BB143" s="22"/>
      <c r="BG143" s="16"/>
      <c r="BH143" s="16"/>
      <c r="BO143" s="16" t="s">
        <v>3878</v>
      </c>
      <c r="BP143" s="16" t="s">
        <v>3879</v>
      </c>
      <c r="BQ143" s="16" t="s">
        <v>3880</v>
      </c>
      <c r="BR143" s="16"/>
      <c r="CA143" s="16"/>
      <c r="CE143" s="16" t="s">
        <v>119</v>
      </c>
      <c r="CF143" s="16" t="s">
        <v>2834</v>
      </c>
      <c r="CG143" s="16" t="s">
        <v>3878</v>
      </c>
      <c r="CH143" s="16" t="s">
        <v>3879</v>
      </c>
      <c r="CI143" s="16" t="s">
        <v>5620</v>
      </c>
      <c r="CJ143" s="16" t="s">
        <v>3881</v>
      </c>
      <c r="CK143" s="16" t="s">
        <v>3877</v>
      </c>
      <c r="CL143" s="16" t="s">
        <v>3561</v>
      </c>
      <c r="CM143" s="16" t="s">
        <v>3276</v>
      </c>
      <c r="CN143" s="16" t="s">
        <v>2955</v>
      </c>
      <c r="CR143" s="17"/>
      <c r="CV143" s="16"/>
      <c r="CY143" s="16"/>
      <c r="CZ143" s="16"/>
      <c r="DA143" s="16"/>
      <c r="DC143" s="16"/>
      <c r="DH143" s="16"/>
    </row>
    <row r="144" spans="1:112" x14ac:dyDescent="0.35">
      <c r="A144" s="16" t="s">
        <v>996</v>
      </c>
      <c r="C144" t="s">
        <v>3882</v>
      </c>
      <c r="D144" s="25"/>
      <c r="E144"/>
      <c r="F144" s="16" t="s">
        <v>5486</v>
      </c>
      <c r="G144" s="16"/>
      <c r="K144" s="16"/>
      <c r="L144" s="16"/>
      <c r="M144" s="16"/>
      <c r="N144" s="16"/>
      <c r="O144" s="16" t="s">
        <v>5469</v>
      </c>
      <c r="P144" s="16"/>
      <c r="Q144" s="16"/>
      <c r="R144" s="16"/>
      <c r="S144" s="16"/>
      <c r="T144" s="16"/>
      <c r="U144" s="16"/>
      <c r="V144" s="16"/>
      <c r="AK144" s="16"/>
      <c r="AX144" s="24"/>
      <c r="BB144" s="22"/>
      <c r="BG144" s="16"/>
      <c r="BH144" s="16"/>
      <c r="BO144" s="16" t="s">
        <v>3883</v>
      </c>
      <c r="BP144" s="16" t="s">
        <v>3884</v>
      </c>
      <c r="BQ144" s="16" t="s">
        <v>3885</v>
      </c>
      <c r="BR144" s="16"/>
      <c r="CA144" s="16"/>
      <c r="CE144" s="16" t="s">
        <v>119</v>
      </c>
      <c r="CF144" s="16" t="s">
        <v>2834</v>
      </c>
      <c r="CG144" s="16" t="s">
        <v>3883</v>
      </c>
      <c r="CH144" s="16" t="s">
        <v>3884</v>
      </c>
      <c r="CI144" s="16" t="s">
        <v>3886</v>
      </c>
      <c r="CJ144" s="16" t="s">
        <v>3887</v>
      </c>
      <c r="CK144" s="16" t="s">
        <v>3882</v>
      </c>
      <c r="CL144" s="16" t="s">
        <v>3888</v>
      </c>
      <c r="CM144" s="16" t="s">
        <v>3276</v>
      </c>
      <c r="CN144" s="16" t="s">
        <v>2872</v>
      </c>
      <c r="CR144" s="17"/>
      <c r="CV144" s="16"/>
      <c r="CY144" s="16"/>
      <c r="CZ144" s="16"/>
      <c r="DA144" s="16"/>
      <c r="DC144" s="16"/>
      <c r="DH144" s="16"/>
    </row>
    <row r="145" spans="1:112" x14ac:dyDescent="0.35">
      <c r="A145" s="16" t="s">
        <v>996</v>
      </c>
      <c r="C145" t="s">
        <v>3889</v>
      </c>
      <c r="D145" s="25"/>
      <c r="E145"/>
      <c r="F145" s="16" t="s">
        <v>5486</v>
      </c>
      <c r="G145" s="16"/>
      <c r="K145" s="16"/>
      <c r="L145" s="16"/>
      <c r="M145" s="16"/>
      <c r="N145" s="16"/>
      <c r="O145" s="16" t="s">
        <v>5469</v>
      </c>
      <c r="P145" s="16"/>
      <c r="Q145" s="16"/>
      <c r="R145" s="16"/>
      <c r="S145" s="16"/>
      <c r="T145" s="16"/>
      <c r="U145" s="16"/>
      <c r="V145" s="16"/>
      <c r="AK145" s="16"/>
      <c r="AX145" s="24"/>
      <c r="BB145" s="22"/>
      <c r="BG145" s="16"/>
      <c r="BH145" s="16"/>
      <c r="BO145" s="16" t="s">
        <v>3890</v>
      </c>
      <c r="BP145" s="16" t="s">
        <v>3891</v>
      </c>
      <c r="BQ145" s="16" t="s">
        <v>3892</v>
      </c>
      <c r="BR145" s="16"/>
      <c r="CA145" s="16"/>
      <c r="CE145" s="16" t="s">
        <v>119</v>
      </c>
      <c r="CF145" s="16" t="s">
        <v>2834</v>
      </c>
      <c r="CG145" s="16" t="s">
        <v>3890</v>
      </c>
      <c r="CH145" s="16" t="s">
        <v>3891</v>
      </c>
      <c r="CI145" s="16" t="s">
        <v>3893</v>
      </c>
      <c r="CJ145" s="16" t="s">
        <v>3894</v>
      </c>
      <c r="CK145" s="16" t="s">
        <v>3889</v>
      </c>
      <c r="CL145" s="16" t="s">
        <v>2969</v>
      </c>
      <c r="CM145" s="16" t="s">
        <v>3322</v>
      </c>
      <c r="CN145" s="16" t="s">
        <v>3109</v>
      </c>
      <c r="CR145" s="17"/>
      <c r="CV145" s="16"/>
      <c r="CY145" s="16"/>
      <c r="CZ145" s="16"/>
      <c r="DA145" s="16"/>
      <c r="DC145" s="16"/>
      <c r="DH145" s="16"/>
    </row>
    <row r="146" spans="1:112" x14ac:dyDescent="0.35">
      <c r="A146" s="16" t="s">
        <v>996</v>
      </c>
      <c r="C146" t="s">
        <v>3902</v>
      </c>
      <c r="D146" s="25"/>
      <c r="E146"/>
      <c r="F146" s="16" t="s">
        <v>5486</v>
      </c>
      <c r="G146" s="16"/>
      <c r="K146" s="16"/>
      <c r="L146" s="16"/>
      <c r="M146" s="16"/>
      <c r="N146" s="16"/>
      <c r="O146" s="16" t="s">
        <v>5469</v>
      </c>
      <c r="P146" s="16"/>
      <c r="Q146" s="16"/>
      <c r="R146" s="16"/>
      <c r="S146" s="16"/>
      <c r="T146" s="16"/>
      <c r="U146" s="16"/>
      <c r="V146" s="16"/>
      <c r="AK146" s="16"/>
      <c r="AX146" s="24"/>
      <c r="BB146" s="22"/>
      <c r="BG146" s="16"/>
      <c r="BH146" s="16"/>
      <c r="BO146" s="16" t="s">
        <v>3903</v>
      </c>
      <c r="BP146" s="16" t="s">
        <v>3904</v>
      </c>
      <c r="BQ146" s="16" t="s">
        <v>3905</v>
      </c>
      <c r="BR146" s="16"/>
      <c r="CA146" s="16"/>
      <c r="CE146" s="16" t="s">
        <v>119</v>
      </c>
      <c r="CF146" s="16" t="s">
        <v>2834</v>
      </c>
      <c r="CG146" s="16" t="s">
        <v>3903</v>
      </c>
      <c r="CH146" s="16" t="s">
        <v>3904</v>
      </c>
      <c r="CI146" s="16" t="s">
        <v>3906</v>
      </c>
      <c r="CJ146" s="16" t="s">
        <v>3907</v>
      </c>
      <c r="CK146" s="16" t="s">
        <v>3902</v>
      </c>
      <c r="CL146" s="16" t="s">
        <v>3135</v>
      </c>
      <c r="CM146" s="16" t="s">
        <v>3908</v>
      </c>
      <c r="CN146" s="16" t="s">
        <v>3047</v>
      </c>
      <c r="CR146" s="17"/>
      <c r="CV146" s="16"/>
      <c r="CY146" s="16"/>
      <c r="CZ146" s="16"/>
      <c r="DA146" s="16"/>
      <c r="DC146" s="16"/>
      <c r="DH146" s="16"/>
    </row>
    <row r="147" spans="1:112" x14ac:dyDescent="0.35">
      <c r="A147" s="16" t="s">
        <v>996</v>
      </c>
      <c r="C147" t="s">
        <v>3895</v>
      </c>
      <c r="D147" s="25"/>
      <c r="E147"/>
      <c r="F147" s="16" t="s">
        <v>5486</v>
      </c>
      <c r="G147" s="16"/>
      <c r="K147" s="16"/>
      <c r="L147" s="16"/>
      <c r="M147" s="16"/>
      <c r="N147" s="16"/>
      <c r="O147" s="16" t="s">
        <v>5469</v>
      </c>
      <c r="P147" s="16"/>
      <c r="Q147" s="16"/>
      <c r="R147" s="16"/>
      <c r="S147" s="16"/>
      <c r="T147" s="16"/>
      <c r="U147" s="16"/>
      <c r="V147" s="16"/>
      <c r="AK147" s="16"/>
      <c r="AX147" s="24"/>
      <c r="BB147" s="22"/>
      <c r="BG147" s="16"/>
      <c r="BH147" s="16"/>
      <c r="BO147" s="16" t="s">
        <v>3896</v>
      </c>
      <c r="BP147" s="16" t="s">
        <v>3897</v>
      </c>
      <c r="BQ147" s="16" t="s">
        <v>3898</v>
      </c>
      <c r="BR147" s="16"/>
      <c r="CA147" s="16"/>
      <c r="CE147" s="16" t="s">
        <v>119</v>
      </c>
      <c r="CF147" s="16" t="s">
        <v>2834</v>
      </c>
      <c r="CG147" s="16" t="s">
        <v>3896</v>
      </c>
      <c r="CH147" s="16" t="s">
        <v>3897</v>
      </c>
      <c r="CI147" s="16" t="s">
        <v>3899</v>
      </c>
      <c r="CJ147" s="16" t="s">
        <v>3900</v>
      </c>
      <c r="CK147" s="16" t="s">
        <v>3895</v>
      </c>
      <c r="CL147" s="16" t="s">
        <v>3755</v>
      </c>
      <c r="CM147" s="16" t="s">
        <v>3901</v>
      </c>
      <c r="CN147" s="16" t="s">
        <v>2955</v>
      </c>
      <c r="CR147" s="17"/>
      <c r="CV147" s="16"/>
      <c r="CY147" s="16"/>
      <c r="CZ147" s="16"/>
      <c r="DA147" s="16"/>
      <c r="DC147" s="16"/>
      <c r="DH147" s="16"/>
    </row>
    <row r="148" spans="1:112" x14ac:dyDescent="0.35">
      <c r="A148" s="16" t="s">
        <v>996</v>
      </c>
      <c r="C148" t="s">
        <v>3909</v>
      </c>
      <c r="D148" s="25"/>
      <c r="E148"/>
      <c r="F148" s="16" t="s">
        <v>5486</v>
      </c>
      <c r="G148" s="16"/>
      <c r="K148" s="16"/>
      <c r="L148" s="16"/>
      <c r="M148" s="16"/>
      <c r="N148" s="16"/>
      <c r="O148" s="16" t="s">
        <v>5469</v>
      </c>
      <c r="P148" s="16"/>
      <c r="Q148" s="16"/>
      <c r="R148" s="16"/>
      <c r="S148" s="16"/>
      <c r="T148" s="16"/>
      <c r="U148" s="16"/>
      <c r="V148" s="16"/>
      <c r="AK148" s="16"/>
      <c r="AX148" s="24"/>
      <c r="BB148" s="22"/>
      <c r="BG148" s="16"/>
      <c r="BH148" s="16"/>
      <c r="BO148" s="16" t="s">
        <v>3910</v>
      </c>
      <c r="BP148" s="16" t="s">
        <v>3911</v>
      </c>
      <c r="BQ148" s="16" t="s">
        <v>3912</v>
      </c>
      <c r="BR148" s="16"/>
      <c r="CA148" s="16"/>
      <c r="CE148" s="16" t="s">
        <v>119</v>
      </c>
      <c r="CF148" s="16" t="s">
        <v>2834</v>
      </c>
      <c r="CG148" s="16" t="s">
        <v>3910</v>
      </c>
      <c r="CH148" s="16" t="s">
        <v>3911</v>
      </c>
      <c r="CI148" s="16" t="s">
        <v>3913</v>
      </c>
      <c r="CJ148" s="16" t="s">
        <v>3914</v>
      </c>
      <c r="CK148" s="16" t="s">
        <v>3909</v>
      </c>
      <c r="CL148" s="16" t="s">
        <v>2999</v>
      </c>
      <c r="CM148" s="16" t="s">
        <v>2984</v>
      </c>
      <c r="CN148" s="16" t="s">
        <v>2985</v>
      </c>
      <c r="CR148" s="17"/>
      <c r="CV148" s="16"/>
      <c r="CY148" s="16"/>
      <c r="CZ148" s="16"/>
      <c r="DA148" s="16"/>
      <c r="DC148" s="16"/>
      <c r="DH148" s="16"/>
    </row>
    <row r="149" spans="1:112" x14ac:dyDescent="0.35">
      <c r="A149" s="16" t="s">
        <v>996</v>
      </c>
      <c r="C149" t="s">
        <v>3915</v>
      </c>
      <c r="D149" s="25"/>
      <c r="E149"/>
      <c r="F149" s="16" t="s">
        <v>5486</v>
      </c>
      <c r="G149" s="16"/>
      <c r="K149" s="16"/>
      <c r="L149" s="16"/>
      <c r="M149" s="16"/>
      <c r="N149" s="16"/>
      <c r="O149" s="16" t="s">
        <v>5469</v>
      </c>
      <c r="P149" s="16"/>
      <c r="Q149" s="16"/>
      <c r="R149" s="16"/>
      <c r="S149" s="16"/>
      <c r="T149" s="16"/>
      <c r="U149" s="16"/>
      <c r="V149" s="16"/>
      <c r="AK149" s="16"/>
      <c r="AX149" s="24"/>
      <c r="BB149" s="22"/>
      <c r="BG149" s="16"/>
      <c r="BH149" s="16"/>
      <c r="BO149" s="16" t="s">
        <v>3916</v>
      </c>
      <c r="BP149" s="16" t="s">
        <v>3917</v>
      </c>
      <c r="BQ149" s="16" t="s">
        <v>3918</v>
      </c>
      <c r="BR149" s="16"/>
      <c r="CA149" s="16"/>
      <c r="CE149" s="16" t="s">
        <v>119</v>
      </c>
      <c r="CF149" s="16" t="s">
        <v>2834</v>
      </c>
      <c r="CG149" s="16" t="s">
        <v>3916</v>
      </c>
      <c r="CH149" s="16" t="s">
        <v>3917</v>
      </c>
      <c r="CI149" s="16" t="s">
        <v>3919</v>
      </c>
      <c r="CJ149" s="16" t="s">
        <v>3920</v>
      </c>
      <c r="CK149" s="16" t="s">
        <v>3915</v>
      </c>
      <c r="CL149" s="16" t="s">
        <v>3226</v>
      </c>
      <c r="CM149" s="16" t="s">
        <v>2846</v>
      </c>
      <c r="CN149" s="16" t="s">
        <v>3921</v>
      </c>
      <c r="CR149" s="17"/>
      <c r="CV149" s="16"/>
      <c r="CY149" s="16"/>
      <c r="CZ149" s="16"/>
      <c r="DA149" s="16"/>
      <c r="DC149" s="16"/>
      <c r="DH149" s="16"/>
    </row>
    <row r="150" spans="1:112" x14ac:dyDescent="0.35">
      <c r="A150" s="16" t="s">
        <v>996</v>
      </c>
      <c r="C150" t="s">
        <v>3922</v>
      </c>
      <c r="D150" s="25"/>
      <c r="E150"/>
      <c r="F150" s="16" t="s">
        <v>5486</v>
      </c>
      <c r="G150" s="16"/>
      <c r="K150" s="16"/>
      <c r="L150" s="16"/>
      <c r="M150" s="16"/>
      <c r="N150" s="16"/>
      <c r="O150" s="16" t="s">
        <v>5469</v>
      </c>
      <c r="P150" s="16"/>
      <c r="Q150" s="16"/>
      <c r="R150" s="16"/>
      <c r="S150" s="16"/>
      <c r="T150" s="16"/>
      <c r="U150" s="16"/>
      <c r="V150" s="16"/>
      <c r="AK150" s="16"/>
      <c r="AX150" s="24"/>
      <c r="BB150" s="22"/>
      <c r="BG150" s="16"/>
      <c r="BH150" s="16"/>
      <c r="BO150" s="16" t="s">
        <v>3923</v>
      </c>
      <c r="BP150" s="16" t="s">
        <v>3924</v>
      </c>
      <c r="BQ150" s="16" t="s">
        <v>3925</v>
      </c>
      <c r="BR150" s="16"/>
      <c r="CA150" s="16"/>
      <c r="CE150" s="16" t="s">
        <v>119</v>
      </c>
      <c r="CF150" s="16" t="s">
        <v>2834</v>
      </c>
      <c r="CG150" s="16" t="s">
        <v>3923</v>
      </c>
      <c r="CH150" s="16" t="s">
        <v>3924</v>
      </c>
      <c r="CI150" s="16" t="s">
        <v>3926</v>
      </c>
      <c r="CJ150" s="16" t="s">
        <v>3927</v>
      </c>
      <c r="CK150" s="16" t="s">
        <v>3922</v>
      </c>
      <c r="CL150" s="16" t="s">
        <v>2999</v>
      </c>
      <c r="CM150" s="16" t="s">
        <v>2984</v>
      </c>
      <c r="CN150" s="16" t="s">
        <v>2985</v>
      </c>
      <c r="CR150" s="17"/>
      <c r="CV150" s="16"/>
      <c r="CY150" s="16"/>
      <c r="CZ150" s="16"/>
      <c r="DA150" s="16"/>
      <c r="DC150" s="16"/>
      <c r="DH150" s="16"/>
    </row>
    <row r="151" spans="1:112" x14ac:dyDescent="0.35">
      <c r="A151" s="16" t="s">
        <v>996</v>
      </c>
      <c r="C151" t="s">
        <v>3928</v>
      </c>
      <c r="D151" s="25"/>
      <c r="E151"/>
      <c r="F151" s="16" t="s">
        <v>5486</v>
      </c>
      <c r="G151" s="16"/>
      <c r="K151" s="16"/>
      <c r="L151" s="16"/>
      <c r="M151" s="16"/>
      <c r="N151" s="16"/>
      <c r="O151" s="16" t="s">
        <v>5469</v>
      </c>
      <c r="P151" s="16"/>
      <c r="Q151" s="16"/>
      <c r="R151" s="16"/>
      <c r="S151" s="16"/>
      <c r="T151" s="16"/>
      <c r="U151" s="16"/>
      <c r="V151" s="16"/>
      <c r="AK151" s="16"/>
      <c r="AX151" s="24"/>
      <c r="BB151" s="22"/>
      <c r="BG151" s="16"/>
      <c r="BH151" s="16"/>
      <c r="BO151" s="16" t="s">
        <v>3929</v>
      </c>
      <c r="BP151" s="16" t="s">
        <v>3930</v>
      </c>
      <c r="BQ151" s="16" t="s">
        <v>3931</v>
      </c>
      <c r="BR151" s="16"/>
      <c r="CA151" s="16"/>
      <c r="CE151" s="16" t="s">
        <v>119</v>
      </c>
      <c r="CF151" s="16" t="s">
        <v>2834</v>
      </c>
      <c r="CG151" s="16" t="s">
        <v>3929</v>
      </c>
      <c r="CH151" s="16" t="s">
        <v>3930</v>
      </c>
      <c r="CI151" s="16" t="s">
        <v>3932</v>
      </c>
      <c r="CJ151" s="16" t="s">
        <v>3933</v>
      </c>
      <c r="CK151" s="16" t="s">
        <v>3928</v>
      </c>
      <c r="CL151" s="16" t="s">
        <v>2886</v>
      </c>
      <c r="CM151" s="16" t="s">
        <v>2846</v>
      </c>
      <c r="CN151" s="16" t="s">
        <v>3071</v>
      </c>
      <c r="CR151" s="17"/>
      <c r="CV151" s="16"/>
      <c r="CY151" s="16"/>
      <c r="CZ151" s="16"/>
      <c r="DA151" s="16"/>
      <c r="DC151" s="16"/>
      <c r="DH151" s="16"/>
    </row>
    <row r="152" spans="1:112" x14ac:dyDescent="0.35">
      <c r="A152" s="16" t="s">
        <v>996</v>
      </c>
      <c r="C152" t="s">
        <v>3935</v>
      </c>
      <c r="D152" s="25"/>
      <c r="E152"/>
      <c r="F152" s="16" t="s">
        <v>5486</v>
      </c>
      <c r="G152" s="16"/>
      <c r="K152" s="16"/>
      <c r="L152" s="16"/>
      <c r="M152" s="16"/>
      <c r="N152" s="16"/>
      <c r="O152" s="16" t="s">
        <v>5469</v>
      </c>
      <c r="P152" s="16"/>
      <c r="Q152" s="16"/>
      <c r="R152" s="16"/>
      <c r="S152" s="16"/>
      <c r="T152" s="16" t="s">
        <v>272</v>
      </c>
      <c r="U152" s="16"/>
      <c r="V152" s="16"/>
      <c r="AK152" s="16"/>
      <c r="AX152" s="24"/>
      <c r="BB152" s="22"/>
      <c r="BG152" s="16"/>
      <c r="BH152" s="16"/>
      <c r="BO152" s="16" t="s">
        <v>3936</v>
      </c>
      <c r="BP152" s="16" t="s">
        <v>3937</v>
      </c>
      <c r="BQ152" s="16" t="s">
        <v>3938</v>
      </c>
      <c r="BR152" s="16"/>
      <c r="CA152" s="16"/>
      <c r="CE152" s="16" t="s">
        <v>119</v>
      </c>
      <c r="CF152" s="16" t="s">
        <v>2834</v>
      </c>
      <c r="CG152" s="16" t="s">
        <v>3936</v>
      </c>
      <c r="CH152" s="16" t="s">
        <v>3937</v>
      </c>
      <c r="CI152" s="16" t="s">
        <v>3939</v>
      </c>
      <c r="CJ152" s="16" t="s">
        <v>3940</v>
      </c>
      <c r="CK152" s="16" t="s">
        <v>3935</v>
      </c>
      <c r="CL152" s="16" t="s">
        <v>3038</v>
      </c>
      <c r="CM152" s="16" t="s">
        <v>2905</v>
      </c>
      <c r="CN152" s="16" t="s">
        <v>3491</v>
      </c>
      <c r="CR152" s="17"/>
      <c r="CV152" s="16"/>
      <c r="CY152" s="16"/>
      <c r="CZ152" s="16"/>
      <c r="DA152" s="16"/>
      <c r="DC152" s="16"/>
      <c r="DH152" s="16"/>
    </row>
    <row r="153" spans="1:112" x14ac:dyDescent="0.35">
      <c r="A153" s="16" t="s">
        <v>996</v>
      </c>
      <c r="C153" t="s">
        <v>3942</v>
      </c>
      <c r="D153" s="25"/>
      <c r="E153"/>
      <c r="F153" s="16" t="s">
        <v>5486</v>
      </c>
      <c r="G153" s="16"/>
      <c r="K153" s="16"/>
      <c r="L153" s="16"/>
      <c r="M153" s="16"/>
      <c r="N153" s="16"/>
      <c r="O153" s="16" t="s">
        <v>5469</v>
      </c>
      <c r="P153" s="16"/>
      <c r="Q153" s="16"/>
      <c r="R153" s="16"/>
      <c r="S153" s="16"/>
      <c r="T153" s="16"/>
      <c r="U153" s="16"/>
      <c r="V153" s="16"/>
      <c r="AK153" s="16"/>
      <c r="AX153" s="24"/>
      <c r="BB153" s="22"/>
      <c r="BG153" s="16"/>
      <c r="BH153" s="16"/>
      <c r="BO153" s="16" t="s">
        <v>3943</v>
      </c>
      <c r="BP153" s="16" t="s">
        <v>3944</v>
      </c>
      <c r="BQ153" s="16" t="s">
        <v>3945</v>
      </c>
      <c r="BR153" s="16"/>
      <c r="CA153" s="16"/>
      <c r="CE153" s="16" t="s">
        <v>119</v>
      </c>
      <c r="CF153" s="16" t="s">
        <v>2834</v>
      </c>
      <c r="CG153" s="16" t="s">
        <v>3943</v>
      </c>
      <c r="CH153" s="16" t="s">
        <v>3944</v>
      </c>
      <c r="CI153" s="16" t="s">
        <v>3946</v>
      </c>
      <c r="CJ153" s="16" t="s">
        <v>3947</v>
      </c>
      <c r="CK153" s="16" t="s">
        <v>3942</v>
      </c>
      <c r="CL153" s="16" t="s">
        <v>2836</v>
      </c>
      <c r="CM153" s="16" t="s">
        <v>3395</v>
      </c>
      <c r="CN153" s="16" t="s">
        <v>3188</v>
      </c>
      <c r="CR153" s="17"/>
      <c r="CV153" s="16"/>
      <c r="CY153" s="16"/>
      <c r="CZ153" s="16"/>
      <c r="DA153" s="16"/>
      <c r="DC153" s="16"/>
      <c r="DH153" s="16"/>
    </row>
    <row r="154" spans="1:112" x14ac:dyDescent="0.35">
      <c r="A154" s="16" t="s">
        <v>996</v>
      </c>
      <c r="C154" t="s">
        <v>3948</v>
      </c>
      <c r="D154" s="25"/>
      <c r="E154"/>
      <c r="F154" s="16" t="s">
        <v>5486</v>
      </c>
      <c r="G154" s="16"/>
      <c r="K154" s="16"/>
      <c r="L154" s="16"/>
      <c r="M154" s="16"/>
      <c r="N154" s="16"/>
      <c r="O154" s="16" t="s">
        <v>5469</v>
      </c>
      <c r="P154" s="16"/>
      <c r="Q154" s="16"/>
      <c r="R154" s="16"/>
      <c r="S154" s="16"/>
      <c r="T154" s="16"/>
      <c r="U154" s="16"/>
      <c r="V154" s="16"/>
      <c r="AK154" s="16"/>
      <c r="AX154" s="24"/>
      <c r="BB154" s="22"/>
      <c r="BG154" s="16"/>
      <c r="BH154" s="16"/>
      <c r="BO154" s="16" t="s">
        <v>3949</v>
      </c>
      <c r="BP154" s="16" t="s">
        <v>3950</v>
      </c>
      <c r="BQ154" s="16" t="s">
        <v>3951</v>
      </c>
      <c r="BR154" s="16"/>
      <c r="CA154" s="16"/>
      <c r="CE154" s="16" t="s">
        <v>119</v>
      </c>
      <c r="CF154" s="16" t="s">
        <v>2834</v>
      </c>
      <c r="CG154" s="16" t="s">
        <v>3949</v>
      </c>
      <c r="CH154" s="16" t="s">
        <v>3950</v>
      </c>
      <c r="CI154" s="16" t="s">
        <v>3952</v>
      </c>
      <c r="CJ154" s="16" t="s">
        <v>3953</v>
      </c>
      <c r="CK154" s="16" t="s">
        <v>3948</v>
      </c>
      <c r="CL154" s="16" t="s">
        <v>3534</v>
      </c>
      <c r="CM154" s="16" t="s">
        <v>3954</v>
      </c>
      <c r="CN154" s="16" t="s">
        <v>3137</v>
      </c>
      <c r="CR154" s="17"/>
      <c r="CV154" s="16"/>
      <c r="CY154" s="16"/>
      <c r="CZ154" s="16"/>
      <c r="DA154" s="16"/>
      <c r="DC154" s="16"/>
      <c r="DH154" s="16"/>
    </row>
    <row r="155" spans="1:112" x14ac:dyDescent="0.35">
      <c r="A155" s="16" t="s">
        <v>996</v>
      </c>
      <c r="C155" t="s">
        <v>3955</v>
      </c>
      <c r="D155" s="25"/>
      <c r="E155"/>
      <c r="F155" s="16" t="s">
        <v>5486</v>
      </c>
      <c r="G155" s="16"/>
      <c r="K155" s="16"/>
      <c r="L155" s="16"/>
      <c r="M155" s="16"/>
      <c r="N155" s="16"/>
      <c r="O155" s="16" t="s">
        <v>5469</v>
      </c>
      <c r="P155" s="16"/>
      <c r="Q155" s="16"/>
      <c r="R155" s="16"/>
      <c r="S155" s="16"/>
      <c r="T155" s="16"/>
      <c r="U155" s="16"/>
      <c r="V155" s="16"/>
      <c r="AK155" s="16"/>
      <c r="AX155" s="24"/>
      <c r="BB155" s="22"/>
      <c r="BG155" s="16"/>
      <c r="BH155" s="16"/>
      <c r="BO155" s="16" t="s">
        <v>3956</v>
      </c>
      <c r="BP155" s="16" t="s">
        <v>3957</v>
      </c>
      <c r="BQ155" s="16" t="s">
        <v>3958</v>
      </c>
      <c r="BR155" s="16"/>
      <c r="CA155" s="16"/>
      <c r="CE155" s="16" t="s">
        <v>119</v>
      </c>
      <c r="CF155" s="16" t="s">
        <v>2834</v>
      </c>
      <c r="CG155" s="16" t="s">
        <v>3956</v>
      </c>
      <c r="CH155" s="16" t="s">
        <v>3957</v>
      </c>
      <c r="CI155" s="16" t="s">
        <v>3959</v>
      </c>
      <c r="CJ155" s="16" t="s">
        <v>3960</v>
      </c>
      <c r="CK155" s="16" t="s">
        <v>3955</v>
      </c>
      <c r="CL155" s="16" t="s">
        <v>3248</v>
      </c>
      <c r="CM155" s="16" t="s">
        <v>3961</v>
      </c>
      <c r="CN155" s="16" t="s">
        <v>3159</v>
      </c>
      <c r="CR155" s="17"/>
      <c r="CV155" s="16"/>
      <c r="CY155" s="16"/>
      <c r="CZ155" s="16"/>
      <c r="DA155" s="16"/>
      <c r="DC155" s="16"/>
      <c r="DH155" s="16"/>
    </row>
    <row r="156" spans="1:112" x14ac:dyDescent="0.35">
      <c r="A156" s="16" t="s">
        <v>996</v>
      </c>
      <c r="C156" t="s">
        <v>3962</v>
      </c>
      <c r="D156" s="25"/>
      <c r="E156"/>
      <c r="F156" s="16" t="s">
        <v>5486</v>
      </c>
      <c r="G156" s="16"/>
      <c r="K156" s="16"/>
      <c r="L156" s="16"/>
      <c r="M156" s="16"/>
      <c r="N156" s="16"/>
      <c r="O156" s="16" t="s">
        <v>5469</v>
      </c>
      <c r="P156" s="16"/>
      <c r="Q156" s="16"/>
      <c r="R156" s="16"/>
      <c r="S156" s="16"/>
      <c r="T156" s="16"/>
      <c r="U156" s="16"/>
      <c r="V156" s="16"/>
      <c r="AK156" s="16"/>
      <c r="AX156" s="24"/>
      <c r="BB156" s="22"/>
      <c r="BG156" s="16"/>
      <c r="BH156" s="16"/>
      <c r="BO156" s="16" t="s">
        <v>3963</v>
      </c>
      <c r="BP156" s="16" t="s">
        <v>3964</v>
      </c>
      <c r="BQ156" s="16" t="s">
        <v>3965</v>
      </c>
      <c r="BR156" s="16"/>
      <c r="CA156" s="16"/>
      <c r="CE156" s="16" t="s">
        <v>119</v>
      </c>
      <c r="CF156" s="16" t="s">
        <v>2834</v>
      </c>
      <c r="CG156" s="16" t="s">
        <v>3963</v>
      </c>
      <c r="CH156" s="16" t="s">
        <v>3964</v>
      </c>
      <c r="CI156" s="16" t="s">
        <v>3966</v>
      </c>
      <c r="CJ156" s="16" t="s">
        <v>3967</v>
      </c>
      <c r="CK156" s="16" t="s">
        <v>3962</v>
      </c>
      <c r="CL156" s="16" t="s">
        <v>3218</v>
      </c>
      <c r="CM156" s="16" t="s">
        <v>2863</v>
      </c>
      <c r="CN156" s="16" t="s">
        <v>3120</v>
      </c>
      <c r="CR156" s="17"/>
      <c r="CV156" s="16"/>
      <c r="CY156" s="16"/>
      <c r="CZ156" s="16"/>
      <c r="DA156" s="16"/>
      <c r="DC156" s="16"/>
      <c r="DH156" s="16"/>
    </row>
    <row r="157" spans="1:112" x14ac:dyDescent="0.35">
      <c r="A157" s="16" t="s">
        <v>996</v>
      </c>
      <c r="C157" t="s">
        <v>3968</v>
      </c>
      <c r="D157" s="25"/>
      <c r="E157"/>
      <c r="F157" s="16" t="s">
        <v>5486</v>
      </c>
      <c r="G157" s="16"/>
      <c r="K157" s="16"/>
      <c r="L157" s="16"/>
      <c r="M157" s="16"/>
      <c r="N157" s="16"/>
      <c r="O157" s="16" t="s">
        <v>5469</v>
      </c>
      <c r="P157" s="16"/>
      <c r="Q157" s="16"/>
      <c r="R157" s="16"/>
      <c r="S157" s="16"/>
      <c r="T157" s="16"/>
      <c r="U157" s="16"/>
      <c r="V157" s="16"/>
      <c r="AK157" s="16"/>
      <c r="AX157" s="24"/>
      <c r="BB157" s="22"/>
      <c r="BG157" s="16"/>
      <c r="BH157" s="16"/>
      <c r="BO157" s="16" t="s">
        <v>3969</v>
      </c>
      <c r="BP157" s="16" t="s">
        <v>3970</v>
      </c>
      <c r="BQ157" s="16" t="s">
        <v>3971</v>
      </c>
      <c r="BR157" s="16"/>
      <c r="CA157" s="16"/>
      <c r="CE157" s="16" t="s">
        <v>119</v>
      </c>
      <c r="CF157" s="16" t="s">
        <v>2834</v>
      </c>
      <c r="CG157" s="16" t="s">
        <v>3969</v>
      </c>
      <c r="CH157" s="16" t="s">
        <v>3970</v>
      </c>
      <c r="CI157" s="16" t="s">
        <v>3972</v>
      </c>
      <c r="CJ157" s="16" t="s">
        <v>3973</v>
      </c>
      <c r="CK157" s="16" t="s">
        <v>3968</v>
      </c>
      <c r="CL157" s="16" t="s">
        <v>2961</v>
      </c>
      <c r="CM157" s="16" t="s">
        <v>3974</v>
      </c>
      <c r="CN157" s="16" t="s">
        <v>3975</v>
      </c>
      <c r="CR157" s="17"/>
      <c r="CV157" s="16"/>
      <c r="CY157" s="16"/>
      <c r="CZ157" s="16"/>
      <c r="DA157" s="16"/>
      <c r="DC157" s="16"/>
      <c r="DH157" s="16"/>
    </row>
    <row r="158" spans="1:112" x14ac:dyDescent="0.35">
      <c r="A158" s="16" t="s">
        <v>996</v>
      </c>
      <c r="C158" t="s">
        <v>3976</v>
      </c>
      <c r="D158" s="25"/>
      <c r="E158"/>
      <c r="F158" s="16" t="s">
        <v>5486</v>
      </c>
      <c r="G158" s="16"/>
      <c r="K158" s="16"/>
      <c r="L158" s="16"/>
      <c r="M158" s="16"/>
      <c r="N158" s="16"/>
      <c r="O158" s="16" t="s">
        <v>5469</v>
      </c>
      <c r="P158" s="16"/>
      <c r="Q158" s="16"/>
      <c r="R158" s="16"/>
      <c r="S158" s="16"/>
      <c r="T158" s="16"/>
      <c r="U158" s="16"/>
      <c r="V158" s="16"/>
      <c r="AK158" s="16"/>
      <c r="AX158" s="24"/>
      <c r="BB158" s="22"/>
      <c r="BG158" s="16"/>
      <c r="BH158" s="16"/>
      <c r="BO158" s="16" t="s">
        <v>3977</v>
      </c>
      <c r="BP158" s="16" t="s">
        <v>3978</v>
      </c>
      <c r="BQ158" s="16" t="s">
        <v>3979</v>
      </c>
      <c r="BR158" s="16"/>
      <c r="CA158" s="16"/>
      <c r="CE158" s="16" t="s">
        <v>119</v>
      </c>
      <c r="CF158" s="16" t="s">
        <v>2834</v>
      </c>
      <c r="CG158" s="16" t="s">
        <v>3977</v>
      </c>
      <c r="CH158" s="16" t="s">
        <v>3978</v>
      </c>
      <c r="CI158" s="16" t="s">
        <v>3980</v>
      </c>
      <c r="CJ158" s="16" t="s">
        <v>3981</v>
      </c>
      <c r="CK158" s="16" t="s">
        <v>3976</v>
      </c>
      <c r="CL158" s="16" t="s">
        <v>2895</v>
      </c>
      <c r="CM158" s="16" t="s">
        <v>3195</v>
      </c>
      <c r="CN158" s="16" t="s">
        <v>3982</v>
      </c>
      <c r="CR158" s="17"/>
      <c r="CV158" s="16"/>
      <c r="CY158" s="16"/>
      <c r="CZ158" s="16"/>
      <c r="DA158" s="16"/>
      <c r="DC158" s="16"/>
      <c r="DH158" s="16"/>
    </row>
    <row r="159" spans="1:112" x14ac:dyDescent="0.35">
      <c r="A159" s="16" t="s">
        <v>996</v>
      </c>
      <c r="C159" t="s">
        <v>3983</v>
      </c>
      <c r="D159" s="25"/>
      <c r="E159"/>
      <c r="F159" s="16" t="s">
        <v>5486</v>
      </c>
      <c r="G159" s="16"/>
      <c r="K159" s="16"/>
      <c r="L159" s="16"/>
      <c r="M159" s="16"/>
      <c r="N159" s="16"/>
      <c r="O159" s="16" t="s">
        <v>5469</v>
      </c>
      <c r="P159" s="16"/>
      <c r="Q159" s="16"/>
      <c r="R159" s="16"/>
      <c r="S159" s="16"/>
      <c r="T159" s="16"/>
      <c r="U159" s="16"/>
      <c r="V159" s="16"/>
      <c r="AK159" s="16"/>
      <c r="AX159" s="24"/>
      <c r="BB159" s="22"/>
      <c r="BG159" s="16"/>
      <c r="BH159" s="16"/>
      <c r="BO159" s="16" t="s">
        <v>3984</v>
      </c>
      <c r="BP159" s="16" t="s">
        <v>3985</v>
      </c>
      <c r="BQ159" s="16" t="s">
        <v>3986</v>
      </c>
      <c r="BR159" s="16"/>
      <c r="CA159" s="16"/>
      <c r="CE159" s="16" t="s">
        <v>119</v>
      </c>
      <c r="CF159" s="16" t="s">
        <v>2834</v>
      </c>
      <c r="CG159" s="16" t="s">
        <v>3984</v>
      </c>
      <c r="CH159" s="16" t="s">
        <v>3985</v>
      </c>
      <c r="CI159" s="16" t="s">
        <v>3987</v>
      </c>
      <c r="CJ159" s="16" t="s">
        <v>3988</v>
      </c>
      <c r="CK159" s="16" t="s">
        <v>3983</v>
      </c>
      <c r="CL159" s="16" t="s">
        <v>3054</v>
      </c>
      <c r="CM159" s="16" t="s">
        <v>3989</v>
      </c>
      <c r="CN159" s="16" t="s">
        <v>3801</v>
      </c>
      <c r="CR159" s="17"/>
      <c r="CV159" s="16"/>
      <c r="CY159" s="16"/>
      <c r="CZ159" s="16"/>
      <c r="DA159" s="16"/>
      <c r="DC159" s="16"/>
      <c r="DH159" s="16"/>
    </row>
    <row r="160" spans="1:112" x14ac:dyDescent="0.35">
      <c r="A160" s="16" t="s">
        <v>996</v>
      </c>
      <c r="C160" t="s">
        <v>3990</v>
      </c>
      <c r="D160" s="25"/>
      <c r="E160"/>
      <c r="F160" s="16" t="s">
        <v>5486</v>
      </c>
      <c r="G160" s="16"/>
      <c r="K160" s="16"/>
      <c r="L160" s="16"/>
      <c r="M160" s="16"/>
      <c r="N160" s="16"/>
      <c r="O160" s="16" t="s">
        <v>5469</v>
      </c>
      <c r="P160" s="16"/>
      <c r="Q160" s="16"/>
      <c r="R160" s="16"/>
      <c r="S160" s="16"/>
      <c r="T160" s="16"/>
      <c r="U160" s="16"/>
      <c r="V160" s="16"/>
      <c r="AK160" s="16"/>
      <c r="AX160" s="24"/>
      <c r="BB160" s="22"/>
      <c r="BG160" s="16"/>
      <c r="BH160" s="16"/>
      <c r="BO160" s="16" t="s">
        <v>3991</v>
      </c>
      <c r="BP160" s="16" t="s">
        <v>3992</v>
      </c>
      <c r="BQ160" s="16" t="s">
        <v>3993</v>
      </c>
      <c r="BR160" s="16"/>
      <c r="CA160" s="16"/>
      <c r="CE160" s="16" t="s">
        <v>119</v>
      </c>
      <c r="CF160" s="16" t="s">
        <v>2834</v>
      </c>
      <c r="CG160" s="16" t="s">
        <v>3991</v>
      </c>
      <c r="CH160" s="16" t="s">
        <v>3992</v>
      </c>
      <c r="CI160" s="16" t="s">
        <v>3994</v>
      </c>
      <c r="CJ160" s="16" t="s">
        <v>3995</v>
      </c>
      <c r="CK160" s="16" t="s">
        <v>3990</v>
      </c>
      <c r="CL160" s="16" t="s">
        <v>3054</v>
      </c>
      <c r="CM160" s="16" t="s">
        <v>3996</v>
      </c>
      <c r="CN160" s="16" t="s">
        <v>3071</v>
      </c>
      <c r="CR160" s="17"/>
      <c r="CV160" s="16"/>
      <c r="CY160" s="16"/>
      <c r="CZ160" s="16"/>
      <c r="DA160" s="16"/>
      <c r="DC160" s="16"/>
      <c r="DH160" s="16"/>
    </row>
    <row r="161" spans="1:112" x14ac:dyDescent="0.35">
      <c r="A161" s="16" t="s">
        <v>996</v>
      </c>
      <c r="C161" t="s">
        <v>3997</v>
      </c>
      <c r="D161" s="25"/>
      <c r="E161"/>
      <c r="F161" s="16" t="s">
        <v>5486</v>
      </c>
      <c r="G161" s="16"/>
      <c r="K161" s="16"/>
      <c r="L161" s="16"/>
      <c r="M161" s="16"/>
      <c r="N161" s="16"/>
      <c r="O161" s="16" t="s">
        <v>5469</v>
      </c>
      <c r="P161" s="16"/>
      <c r="Q161" s="16"/>
      <c r="R161" s="16"/>
      <c r="S161" s="16"/>
      <c r="T161" s="16"/>
      <c r="U161" s="16"/>
      <c r="V161" s="16"/>
      <c r="AK161" s="16"/>
      <c r="AX161" s="24"/>
      <c r="BB161" s="22"/>
      <c r="BG161" s="16"/>
      <c r="BH161" s="16"/>
      <c r="BO161" s="16" t="s">
        <v>3998</v>
      </c>
      <c r="BP161" s="16" t="s">
        <v>3999</v>
      </c>
      <c r="BQ161" s="16" t="s">
        <v>4000</v>
      </c>
      <c r="BR161" s="16"/>
      <c r="CA161" s="16"/>
      <c r="CE161" s="16" t="s">
        <v>119</v>
      </c>
      <c r="CF161" s="16" t="s">
        <v>2834</v>
      </c>
      <c r="CG161" s="16" t="s">
        <v>3998</v>
      </c>
      <c r="CH161" s="16" t="s">
        <v>3999</v>
      </c>
      <c r="CI161" s="16" t="s">
        <v>4001</v>
      </c>
      <c r="CJ161" s="16" t="s">
        <v>4002</v>
      </c>
      <c r="CK161" s="16" t="s">
        <v>3997</v>
      </c>
      <c r="CL161" s="16" t="s">
        <v>2870</v>
      </c>
      <c r="CM161" s="16" t="s">
        <v>3518</v>
      </c>
      <c r="CN161" s="16" t="s">
        <v>2985</v>
      </c>
      <c r="CR161" s="17"/>
      <c r="CV161" s="16"/>
      <c r="CY161" s="16"/>
      <c r="CZ161" s="16"/>
      <c r="DA161" s="16"/>
      <c r="DC161" s="16"/>
      <c r="DH161" s="16"/>
    </row>
    <row r="162" spans="1:112" x14ac:dyDescent="0.35">
      <c r="A162" s="16" t="s">
        <v>996</v>
      </c>
      <c r="C162" t="s">
        <v>4009</v>
      </c>
      <c r="D162" s="25"/>
      <c r="E162"/>
      <c r="F162" s="16" t="s">
        <v>5486</v>
      </c>
      <c r="G162" s="16"/>
      <c r="K162" s="16"/>
      <c r="L162" s="16"/>
      <c r="M162" s="16"/>
      <c r="N162" s="16"/>
      <c r="O162" s="16" t="s">
        <v>5469</v>
      </c>
      <c r="P162" s="16"/>
      <c r="Q162" s="16"/>
      <c r="R162" s="16"/>
      <c r="S162" s="16"/>
      <c r="T162" s="16"/>
      <c r="U162" s="16"/>
      <c r="V162" s="16"/>
      <c r="AK162" s="16"/>
      <c r="AX162" s="24"/>
      <c r="BB162" s="22"/>
      <c r="BG162" s="16"/>
      <c r="BH162" s="16"/>
      <c r="BO162" s="16" t="s">
        <v>4010</v>
      </c>
      <c r="BP162" s="16" t="s">
        <v>4011</v>
      </c>
      <c r="BQ162" s="16" t="s">
        <v>4012</v>
      </c>
      <c r="BR162" s="16"/>
      <c r="CA162" s="16"/>
      <c r="CE162" s="16" t="s">
        <v>119</v>
      </c>
      <c r="CF162" s="16" t="s">
        <v>2834</v>
      </c>
      <c r="CG162" s="16" t="s">
        <v>4010</v>
      </c>
      <c r="CH162" s="16" t="s">
        <v>4011</v>
      </c>
      <c r="CI162" s="16" t="s">
        <v>4013</v>
      </c>
      <c r="CJ162" s="16" t="s">
        <v>4014</v>
      </c>
      <c r="CK162" s="16" t="s">
        <v>4009</v>
      </c>
      <c r="CL162" s="16" t="s">
        <v>2886</v>
      </c>
      <c r="CM162" s="16" t="s">
        <v>3436</v>
      </c>
      <c r="CN162" s="16" t="s">
        <v>3116</v>
      </c>
      <c r="CR162" s="17"/>
      <c r="CV162" s="16"/>
      <c r="CY162" s="16"/>
      <c r="CZ162" s="16"/>
      <c r="DA162" s="16"/>
      <c r="DC162" s="16"/>
      <c r="DH162" s="16"/>
    </row>
    <row r="163" spans="1:112" x14ac:dyDescent="0.35">
      <c r="A163" s="16" t="s">
        <v>996</v>
      </c>
      <c r="C163" t="s">
        <v>4015</v>
      </c>
      <c r="D163" s="25"/>
      <c r="E163"/>
      <c r="F163" s="16" t="s">
        <v>5486</v>
      </c>
      <c r="G163" s="16"/>
      <c r="K163" s="16"/>
      <c r="L163" s="16"/>
      <c r="M163" s="16"/>
      <c r="N163" s="16"/>
      <c r="O163" s="16" t="s">
        <v>5469</v>
      </c>
      <c r="P163" s="16"/>
      <c r="Q163" s="16"/>
      <c r="R163" s="16"/>
      <c r="S163" s="16"/>
      <c r="T163" s="16"/>
      <c r="U163" s="16"/>
      <c r="V163" s="16"/>
      <c r="AK163" s="16"/>
      <c r="AX163" s="24"/>
      <c r="BB163" s="22"/>
      <c r="BG163" s="16"/>
      <c r="BH163" s="16"/>
      <c r="BO163" s="16" t="s">
        <v>4016</v>
      </c>
      <c r="BP163" s="16" t="s">
        <v>4017</v>
      </c>
      <c r="BQ163" s="16" t="s">
        <v>4018</v>
      </c>
      <c r="BR163" s="16"/>
      <c r="CA163" s="16"/>
      <c r="CE163" s="16" t="s">
        <v>119</v>
      </c>
      <c r="CF163" s="16" t="s">
        <v>2834</v>
      </c>
      <c r="CG163" s="16" t="s">
        <v>4016</v>
      </c>
      <c r="CH163" s="16" t="s">
        <v>4017</v>
      </c>
      <c r="CI163" s="16" t="s">
        <v>4019</v>
      </c>
      <c r="CJ163" s="16" t="s">
        <v>4020</v>
      </c>
      <c r="CK163" s="16" t="s">
        <v>4015</v>
      </c>
      <c r="CL163" s="16" t="s">
        <v>2936</v>
      </c>
      <c r="CM163" s="16" t="s">
        <v>4021</v>
      </c>
      <c r="CN163" s="16" t="s">
        <v>2864</v>
      </c>
      <c r="CR163" s="17"/>
      <c r="CV163" s="16"/>
      <c r="CY163" s="16"/>
      <c r="CZ163" s="16"/>
      <c r="DA163" s="16"/>
      <c r="DC163" s="16"/>
      <c r="DH163" s="16"/>
    </row>
    <row r="164" spans="1:112" x14ac:dyDescent="0.35">
      <c r="A164" s="16" t="s">
        <v>996</v>
      </c>
      <c r="C164" t="s">
        <v>4022</v>
      </c>
      <c r="D164" s="25"/>
      <c r="E164"/>
      <c r="F164" s="16" t="s">
        <v>5486</v>
      </c>
      <c r="G164" s="16"/>
      <c r="K164" s="16"/>
      <c r="L164" s="16"/>
      <c r="M164" s="16"/>
      <c r="N164" s="16"/>
      <c r="O164" s="16" t="s">
        <v>5469</v>
      </c>
      <c r="P164" s="16"/>
      <c r="Q164" s="16"/>
      <c r="R164" s="16"/>
      <c r="S164" s="16"/>
      <c r="T164" s="16"/>
      <c r="U164" s="16"/>
      <c r="V164" s="16"/>
      <c r="AK164" s="16"/>
      <c r="AX164" s="24"/>
      <c r="BB164" s="22"/>
      <c r="BG164" s="16"/>
      <c r="BH164" s="16"/>
      <c r="BO164" s="16" t="s">
        <v>4023</v>
      </c>
      <c r="BP164" s="16" t="s">
        <v>4024</v>
      </c>
      <c r="BQ164" s="16" t="s">
        <v>4025</v>
      </c>
      <c r="BR164" s="16"/>
      <c r="CA164" s="16"/>
      <c r="CE164" s="16" t="s">
        <v>119</v>
      </c>
      <c r="CF164" s="16" t="s">
        <v>2834</v>
      </c>
      <c r="CG164" s="16" t="s">
        <v>4023</v>
      </c>
      <c r="CH164" s="16" t="s">
        <v>4024</v>
      </c>
      <c r="CI164" s="16" t="s">
        <v>4026</v>
      </c>
      <c r="CJ164" s="16" t="s">
        <v>4027</v>
      </c>
      <c r="CK164" s="16" t="s">
        <v>4022</v>
      </c>
      <c r="CL164" s="16" t="s">
        <v>2870</v>
      </c>
      <c r="CM164" s="16" t="s">
        <v>4028</v>
      </c>
      <c r="CN164" s="16" t="s">
        <v>4029</v>
      </c>
      <c r="CR164" s="17"/>
      <c r="CV164" s="16"/>
      <c r="CY164" s="16"/>
      <c r="CZ164" s="16"/>
      <c r="DA164" s="16"/>
      <c r="DC164" s="16"/>
      <c r="DH164" s="16"/>
    </row>
    <row r="165" spans="1:112" x14ac:dyDescent="0.35">
      <c r="A165" s="16" t="s">
        <v>996</v>
      </c>
      <c r="C165" t="s">
        <v>4030</v>
      </c>
      <c r="D165" s="25"/>
      <c r="E165"/>
      <c r="F165" s="16" t="s">
        <v>5486</v>
      </c>
      <c r="G165" s="16"/>
      <c r="K165" s="16"/>
      <c r="L165" s="16"/>
      <c r="M165" s="16"/>
      <c r="N165" s="16"/>
      <c r="O165" s="16" t="s">
        <v>5469</v>
      </c>
      <c r="P165" s="16"/>
      <c r="Q165" s="16"/>
      <c r="R165" s="16"/>
      <c r="S165" s="16"/>
      <c r="T165" s="16"/>
      <c r="U165" s="16"/>
      <c r="V165" s="16"/>
      <c r="AK165" s="16"/>
      <c r="AX165" s="24"/>
      <c r="BB165" s="22"/>
      <c r="BG165" s="16"/>
      <c r="BH165" s="16"/>
      <c r="BO165" s="16" t="s">
        <v>4031</v>
      </c>
      <c r="BP165" s="16" t="s">
        <v>4032</v>
      </c>
      <c r="BQ165" s="16" t="s">
        <v>4033</v>
      </c>
      <c r="BR165" s="16"/>
      <c r="CA165" s="16"/>
      <c r="CE165" s="16" t="s">
        <v>119</v>
      </c>
      <c r="CF165" s="16" t="s">
        <v>2834</v>
      </c>
      <c r="CG165" s="16" t="s">
        <v>4031</v>
      </c>
      <c r="CH165" s="16" t="s">
        <v>4032</v>
      </c>
      <c r="CI165" s="16" t="s">
        <v>4034</v>
      </c>
      <c r="CJ165" s="16" t="s">
        <v>4035</v>
      </c>
      <c r="CK165" s="16" t="s">
        <v>4030</v>
      </c>
      <c r="CL165" s="16" t="s">
        <v>2999</v>
      </c>
      <c r="CM165" s="16" t="s">
        <v>3737</v>
      </c>
      <c r="CN165" s="16" t="s">
        <v>2955</v>
      </c>
      <c r="CR165" s="17"/>
      <c r="CV165" s="16"/>
      <c r="CY165" s="16"/>
      <c r="CZ165" s="16"/>
      <c r="DA165" s="16"/>
      <c r="DC165" s="16"/>
      <c r="DH165" s="16"/>
    </row>
    <row r="166" spans="1:112" x14ac:dyDescent="0.35">
      <c r="A166" s="16" t="s">
        <v>996</v>
      </c>
      <c r="C166" t="s">
        <v>4036</v>
      </c>
      <c r="D166" s="25"/>
      <c r="E166"/>
      <c r="F166" s="16" t="s">
        <v>5486</v>
      </c>
      <c r="G166" s="16"/>
      <c r="K166" s="16"/>
      <c r="L166" s="16"/>
      <c r="M166" s="16"/>
      <c r="N166" s="16"/>
      <c r="O166" s="16" t="s">
        <v>5469</v>
      </c>
      <c r="P166" s="16"/>
      <c r="Q166" s="16"/>
      <c r="R166" s="16"/>
      <c r="S166" s="16"/>
      <c r="T166" s="16"/>
      <c r="U166" s="16"/>
      <c r="V166" s="16"/>
      <c r="AK166" s="16"/>
      <c r="AX166" s="24"/>
      <c r="BB166" s="22"/>
      <c r="BG166" s="16"/>
      <c r="BH166" s="16"/>
      <c r="BO166" s="16" t="s">
        <v>4037</v>
      </c>
      <c r="BP166" s="16" t="s">
        <v>4038</v>
      </c>
      <c r="BQ166" s="16" t="s">
        <v>4039</v>
      </c>
      <c r="BR166" s="16"/>
      <c r="CA166" s="16"/>
      <c r="CE166" s="16" t="s">
        <v>119</v>
      </c>
      <c r="CF166" s="16" t="s">
        <v>2834</v>
      </c>
      <c r="CG166" s="16" t="s">
        <v>4037</v>
      </c>
      <c r="CH166" s="16" t="s">
        <v>4038</v>
      </c>
      <c r="CI166" s="16" t="s">
        <v>4040</v>
      </c>
      <c r="CJ166" s="16" t="s">
        <v>4041</v>
      </c>
      <c r="CK166" s="16" t="s">
        <v>4036</v>
      </c>
      <c r="CL166" s="16" t="s">
        <v>2999</v>
      </c>
      <c r="CM166" s="16" t="s">
        <v>4042</v>
      </c>
      <c r="CN166" s="16" t="s">
        <v>4043</v>
      </c>
      <c r="CR166" s="17"/>
      <c r="CV166" s="16"/>
      <c r="CY166" s="16"/>
      <c r="CZ166" s="16"/>
      <c r="DA166" s="16"/>
      <c r="DC166" s="16"/>
      <c r="DH166" s="16"/>
    </row>
    <row r="167" spans="1:112" x14ac:dyDescent="0.35">
      <c r="A167" s="16" t="s">
        <v>996</v>
      </c>
      <c r="C167" t="s">
        <v>4044</v>
      </c>
      <c r="D167" s="25"/>
      <c r="E167"/>
      <c r="F167" s="16" t="s">
        <v>5486</v>
      </c>
      <c r="G167" s="16"/>
      <c r="K167" s="16"/>
      <c r="L167" s="16"/>
      <c r="M167" s="16"/>
      <c r="N167" s="16"/>
      <c r="O167" s="16" t="s">
        <v>5469</v>
      </c>
      <c r="P167" s="16"/>
      <c r="Q167" s="16"/>
      <c r="R167" s="16"/>
      <c r="S167" s="16"/>
      <c r="T167" s="16"/>
      <c r="U167" s="16"/>
      <c r="V167" s="16"/>
      <c r="AK167" s="16"/>
      <c r="AX167" s="24"/>
      <c r="BB167" s="22"/>
      <c r="BG167" s="16"/>
      <c r="BH167" s="16"/>
      <c r="BO167" s="16" t="s">
        <v>4045</v>
      </c>
      <c r="BP167" s="16" t="s">
        <v>4046</v>
      </c>
      <c r="BQ167" s="16" t="s">
        <v>4047</v>
      </c>
      <c r="BR167" s="16"/>
      <c r="CA167" s="16"/>
      <c r="CE167" s="16" t="s">
        <v>119</v>
      </c>
      <c r="CF167" s="16" t="s">
        <v>2834</v>
      </c>
      <c r="CG167" s="16" t="s">
        <v>4045</v>
      </c>
      <c r="CH167" s="16" t="s">
        <v>4046</v>
      </c>
      <c r="CI167" s="16" t="s">
        <v>4048</v>
      </c>
      <c r="CJ167" s="16" t="s">
        <v>4049</v>
      </c>
      <c r="CK167" s="16" t="s">
        <v>4044</v>
      </c>
      <c r="CL167" s="16" t="s">
        <v>2944</v>
      </c>
      <c r="CM167" s="16" t="s">
        <v>2846</v>
      </c>
      <c r="CN167" s="16" t="s">
        <v>4050</v>
      </c>
      <c r="CR167" s="17"/>
      <c r="CV167" s="16"/>
      <c r="CY167" s="16"/>
      <c r="CZ167" s="16"/>
      <c r="DA167" s="16"/>
      <c r="DC167" s="16"/>
      <c r="DH167" s="16"/>
    </row>
    <row r="168" spans="1:112" x14ac:dyDescent="0.35">
      <c r="A168" s="16" t="s">
        <v>996</v>
      </c>
      <c r="C168" t="s">
        <v>4051</v>
      </c>
      <c r="D168" s="25"/>
      <c r="E168"/>
      <c r="F168" s="16" t="s">
        <v>5486</v>
      </c>
      <c r="G168" s="16"/>
      <c r="K168" s="16"/>
      <c r="L168" s="16"/>
      <c r="M168" s="16"/>
      <c r="N168" s="16"/>
      <c r="O168" s="16" t="s">
        <v>5469</v>
      </c>
      <c r="P168" s="16"/>
      <c r="Q168" s="16"/>
      <c r="R168" s="16"/>
      <c r="S168" s="16"/>
      <c r="T168" s="16"/>
      <c r="U168" s="16"/>
      <c r="V168" s="16"/>
      <c r="AK168" s="16"/>
      <c r="AX168" s="24"/>
      <c r="BB168" s="22"/>
      <c r="BG168" s="16"/>
      <c r="BH168" s="16"/>
      <c r="BO168" s="16" t="s">
        <v>4052</v>
      </c>
      <c r="BP168" s="16" t="s">
        <v>4053</v>
      </c>
      <c r="BQ168" s="16" t="s">
        <v>4054</v>
      </c>
      <c r="BR168" s="16"/>
      <c r="CA168" s="16"/>
      <c r="CE168" s="16" t="s">
        <v>119</v>
      </c>
      <c r="CF168" s="16" t="s">
        <v>2834</v>
      </c>
      <c r="CG168" s="16" t="s">
        <v>4052</v>
      </c>
      <c r="CH168" s="16" t="s">
        <v>4053</v>
      </c>
      <c r="CI168" s="16" t="s">
        <v>4055</v>
      </c>
      <c r="CJ168" s="16" t="s">
        <v>4056</v>
      </c>
      <c r="CK168" s="16" t="s">
        <v>4051</v>
      </c>
      <c r="CL168" s="16" t="s">
        <v>2953</v>
      </c>
      <c r="CM168" s="16" t="s">
        <v>4057</v>
      </c>
      <c r="CN168" s="16" t="s">
        <v>3651</v>
      </c>
      <c r="CR168" s="17"/>
      <c r="CV168" s="16"/>
      <c r="CY168" s="16"/>
      <c r="CZ168" s="16"/>
      <c r="DA168" s="16"/>
      <c r="DC168" s="16"/>
      <c r="DH168" s="16"/>
    </row>
    <row r="169" spans="1:112" x14ac:dyDescent="0.35">
      <c r="A169" s="16" t="s">
        <v>996</v>
      </c>
      <c r="C169" t="s">
        <v>4058</v>
      </c>
      <c r="D169" s="25"/>
      <c r="E169"/>
      <c r="F169" s="16" t="s">
        <v>5486</v>
      </c>
      <c r="G169" s="16"/>
      <c r="K169" s="16"/>
      <c r="L169" s="16"/>
      <c r="M169" s="16"/>
      <c r="N169" s="16"/>
      <c r="O169" s="16" t="s">
        <v>5469</v>
      </c>
      <c r="P169" s="16"/>
      <c r="Q169" s="16"/>
      <c r="R169" s="16"/>
      <c r="S169" s="16"/>
      <c r="T169" s="16"/>
      <c r="U169" s="16"/>
      <c r="V169" s="16"/>
      <c r="AK169" s="16"/>
      <c r="AX169" s="24"/>
      <c r="BB169" s="22"/>
      <c r="BG169" s="16"/>
      <c r="BH169" s="16"/>
      <c r="BO169" s="16" t="s">
        <v>4059</v>
      </c>
      <c r="BP169" s="16" t="s">
        <v>4060</v>
      </c>
      <c r="BQ169" s="16" t="s">
        <v>4061</v>
      </c>
      <c r="BR169" s="16"/>
      <c r="CA169" s="16"/>
      <c r="CE169" s="16" t="s">
        <v>119</v>
      </c>
      <c r="CF169" s="16" t="s">
        <v>2834</v>
      </c>
      <c r="CG169" s="16" t="s">
        <v>4059</v>
      </c>
      <c r="CH169" s="16" t="s">
        <v>4060</v>
      </c>
      <c r="CI169" s="16" t="s">
        <v>4062</v>
      </c>
      <c r="CJ169" s="16" t="s">
        <v>4063</v>
      </c>
      <c r="CK169" s="16" t="s">
        <v>4058</v>
      </c>
      <c r="CL169" s="16" t="s">
        <v>4064</v>
      </c>
      <c r="CM169" s="16" t="s">
        <v>2911</v>
      </c>
      <c r="CN169" s="16" t="s">
        <v>2992</v>
      </c>
      <c r="CR169" s="17"/>
      <c r="CV169" s="16"/>
      <c r="CY169" s="16"/>
      <c r="CZ169" s="16"/>
      <c r="DA169" s="16"/>
      <c r="DC169" s="16"/>
      <c r="DH169" s="16"/>
    </row>
    <row r="170" spans="1:112" x14ac:dyDescent="0.35">
      <c r="A170" s="16" t="s">
        <v>996</v>
      </c>
      <c r="C170" t="s">
        <v>4065</v>
      </c>
      <c r="D170" s="25"/>
      <c r="E170"/>
      <c r="F170" s="16" t="s">
        <v>5486</v>
      </c>
      <c r="G170" s="16"/>
      <c r="K170" s="16"/>
      <c r="L170" s="16"/>
      <c r="M170" s="16"/>
      <c r="N170" s="16"/>
      <c r="O170" s="16" t="s">
        <v>5469</v>
      </c>
      <c r="P170" s="16"/>
      <c r="Q170" s="16"/>
      <c r="R170" s="16"/>
      <c r="S170" s="16"/>
      <c r="T170" s="16"/>
      <c r="U170" s="16"/>
      <c r="V170" s="16"/>
      <c r="AK170" s="16"/>
      <c r="AX170" s="24"/>
      <c r="BB170" s="22"/>
      <c r="BG170" s="16"/>
      <c r="BH170" s="16"/>
      <c r="BO170" s="16" t="s">
        <v>4066</v>
      </c>
      <c r="BP170" s="16" t="s">
        <v>4067</v>
      </c>
      <c r="BQ170" s="16" t="s">
        <v>4068</v>
      </c>
      <c r="BR170" s="16"/>
      <c r="CA170" s="16"/>
      <c r="CE170" s="16" t="s">
        <v>119</v>
      </c>
      <c r="CF170" s="16" t="s">
        <v>2834</v>
      </c>
      <c r="CG170" s="16" t="s">
        <v>4066</v>
      </c>
      <c r="CH170" s="16" t="s">
        <v>4067</v>
      </c>
      <c r="CI170" s="16" t="s">
        <v>4069</v>
      </c>
      <c r="CJ170" s="16" t="s">
        <v>4070</v>
      </c>
      <c r="CK170" s="16" t="s">
        <v>4065</v>
      </c>
      <c r="CL170" s="16" t="s">
        <v>3387</v>
      </c>
      <c r="CM170" s="16" t="s">
        <v>3022</v>
      </c>
      <c r="CN170" s="16" t="s">
        <v>2985</v>
      </c>
      <c r="CR170" s="17"/>
      <c r="CV170" s="16"/>
      <c r="CY170" s="16"/>
      <c r="CZ170" s="16"/>
      <c r="DA170" s="16"/>
      <c r="DC170" s="16"/>
      <c r="DH170" s="16"/>
    </row>
    <row r="171" spans="1:112" x14ac:dyDescent="0.35">
      <c r="A171" s="16" t="s">
        <v>996</v>
      </c>
      <c r="C171" t="s">
        <v>4071</v>
      </c>
      <c r="D171" s="25"/>
      <c r="E171"/>
      <c r="F171" s="16" t="s">
        <v>5486</v>
      </c>
      <c r="G171" s="16"/>
      <c r="K171" s="16"/>
      <c r="L171" s="16"/>
      <c r="M171" s="16"/>
      <c r="N171" s="16"/>
      <c r="O171" s="16" t="s">
        <v>5469</v>
      </c>
      <c r="P171" s="16"/>
      <c r="Q171" s="16"/>
      <c r="R171" s="16"/>
      <c r="S171" s="16"/>
      <c r="T171" s="16"/>
      <c r="U171" s="16"/>
      <c r="V171" s="16"/>
      <c r="AK171" s="16"/>
      <c r="AX171" s="24"/>
      <c r="BB171" s="22"/>
      <c r="BG171" s="16"/>
      <c r="BH171" s="16"/>
      <c r="BO171" s="16" t="s">
        <v>4072</v>
      </c>
      <c r="BP171" s="16" t="s">
        <v>4073</v>
      </c>
      <c r="BQ171" s="16" t="s">
        <v>4074</v>
      </c>
      <c r="BR171" s="16"/>
      <c r="CA171" s="16"/>
      <c r="CE171" s="16" t="s">
        <v>119</v>
      </c>
      <c r="CF171" s="16" t="s">
        <v>2834</v>
      </c>
      <c r="CG171" s="16" t="s">
        <v>4072</v>
      </c>
      <c r="CH171" s="16" t="s">
        <v>4073</v>
      </c>
      <c r="CI171" s="16" t="s">
        <v>4075</v>
      </c>
      <c r="CJ171" s="16" t="s">
        <v>4076</v>
      </c>
      <c r="CK171" s="16" t="s">
        <v>4071</v>
      </c>
      <c r="CL171" s="16" t="s">
        <v>2845</v>
      </c>
      <c r="CM171" s="16" t="s">
        <v>2911</v>
      </c>
      <c r="CN171" s="16" t="s">
        <v>2847</v>
      </c>
      <c r="CR171" s="17"/>
      <c r="CV171" s="16"/>
      <c r="CY171" s="16"/>
      <c r="CZ171" s="16"/>
      <c r="DA171" s="16"/>
      <c r="DC171" s="16"/>
      <c r="DH171" s="16"/>
    </row>
    <row r="172" spans="1:112" x14ac:dyDescent="0.35">
      <c r="A172" s="16" t="s">
        <v>996</v>
      </c>
      <c r="C172" t="s">
        <v>4077</v>
      </c>
      <c r="D172" s="25"/>
      <c r="E172"/>
      <c r="F172" s="16" t="s">
        <v>5486</v>
      </c>
      <c r="G172" s="16"/>
      <c r="K172" s="16"/>
      <c r="L172" s="16"/>
      <c r="M172" s="16"/>
      <c r="N172" s="16"/>
      <c r="O172" s="16" t="s">
        <v>5469</v>
      </c>
      <c r="P172" s="16"/>
      <c r="Q172" s="16"/>
      <c r="R172" s="16"/>
      <c r="S172" s="16"/>
      <c r="T172" s="16"/>
      <c r="U172" s="16"/>
      <c r="V172" s="16"/>
      <c r="AK172" s="16"/>
      <c r="AX172" s="24"/>
      <c r="BB172" s="22"/>
      <c r="BG172" s="16"/>
      <c r="BH172" s="16"/>
      <c r="BO172" s="16" t="s">
        <v>4078</v>
      </c>
      <c r="BP172" s="16" t="s">
        <v>4079</v>
      </c>
      <c r="BQ172" s="16" t="s">
        <v>4080</v>
      </c>
      <c r="BR172" s="16"/>
      <c r="CA172" s="16"/>
      <c r="CE172" s="16" t="s">
        <v>119</v>
      </c>
      <c r="CF172" s="16" t="s">
        <v>2834</v>
      </c>
      <c r="CG172" s="16" t="s">
        <v>4078</v>
      </c>
      <c r="CH172" s="16" t="s">
        <v>4079</v>
      </c>
      <c r="CI172" s="16" t="s">
        <v>4081</v>
      </c>
      <c r="CJ172" s="16" t="s">
        <v>4082</v>
      </c>
      <c r="CK172" s="16" t="s">
        <v>4077</v>
      </c>
      <c r="CL172" s="16" t="s">
        <v>3054</v>
      </c>
      <c r="CM172" s="16" t="s">
        <v>3395</v>
      </c>
      <c r="CN172" s="16" t="s">
        <v>3056</v>
      </c>
      <c r="CR172" s="17"/>
      <c r="CV172" s="16"/>
      <c r="CY172" s="16"/>
      <c r="CZ172" s="16"/>
      <c r="DA172" s="16"/>
      <c r="DC172" s="16"/>
      <c r="DH172" s="16"/>
    </row>
    <row r="173" spans="1:112" x14ac:dyDescent="0.35">
      <c r="A173" s="16" t="s">
        <v>996</v>
      </c>
      <c r="C173" t="s">
        <v>4083</v>
      </c>
      <c r="D173" s="25"/>
      <c r="E173"/>
      <c r="F173" s="16" t="s">
        <v>5486</v>
      </c>
      <c r="G173" s="16"/>
      <c r="K173" s="16"/>
      <c r="L173" s="16"/>
      <c r="M173" s="16"/>
      <c r="N173" s="16"/>
      <c r="O173" s="16" t="s">
        <v>5469</v>
      </c>
      <c r="P173" s="16"/>
      <c r="Q173" s="16"/>
      <c r="R173" s="16"/>
      <c r="S173" s="16"/>
      <c r="T173" s="16"/>
      <c r="U173" s="16"/>
      <c r="V173" s="16"/>
      <c r="AK173" s="16"/>
      <c r="AX173" s="24"/>
      <c r="BB173" s="22"/>
      <c r="BG173" s="16"/>
      <c r="BH173" s="16"/>
      <c r="BO173" s="16" t="s">
        <v>4084</v>
      </c>
      <c r="BP173" s="16" t="s">
        <v>4085</v>
      </c>
      <c r="BQ173" s="16" t="s">
        <v>4086</v>
      </c>
      <c r="BR173" s="16"/>
      <c r="CA173" s="16"/>
      <c r="CE173" s="16" t="s">
        <v>119</v>
      </c>
      <c r="CF173" s="16" t="s">
        <v>2834</v>
      </c>
      <c r="CG173" s="16" t="s">
        <v>4084</v>
      </c>
      <c r="CH173" s="16" t="s">
        <v>4085</v>
      </c>
      <c r="CI173" s="16" t="s">
        <v>4087</v>
      </c>
      <c r="CJ173" s="16" t="s">
        <v>4088</v>
      </c>
      <c r="CK173" s="16" t="s">
        <v>4083</v>
      </c>
      <c r="CL173" s="16" t="s">
        <v>3755</v>
      </c>
      <c r="CM173" s="16" t="s">
        <v>4089</v>
      </c>
      <c r="CN173" s="16" t="s">
        <v>2838</v>
      </c>
      <c r="CR173" s="17"/>
      <c r="CV173" s="16"/>
      <c r="CY173" s="16"/>
      <c r="CZ173" s="16"/>
      <c r="DA173" s="16"/>
      <c r="DC173" s="16"/>
      <c r="DH173" s="16"/>
    </row>
    <row r="174" spans="1:112" x14ac:dyDescent="0.35">
      <c r="A174" s="16" t="s">
        <v>996</v>
      </c>
      <c r="C174" t="s">
        <v>4090</v>
      </c>
      <c r="D174" s="25"/>
      <c r="E174"/>
      <c r="F174" s="16" t="s">
        <v>5486</v>
      </c>
      <c r="G174" s="16"/>
      <c r="K174" s="16"/>
      <c r="L174" s="16"/>
      <c r="M174" s="16"/>
      <c r="N174" s="16"/>
      <c r="O174" s="16" t="s">
        <v>5469</v>
      </c>
      <c r="P174" s="16"/>
      <c r="Q174" s="16"/>
      <c r="R174" s="16"/>
      <c r="S174" s="16"/>
      <c r="T174" s="16"/>
      <c r="U174" s="16"/>
      <c r="V174" s="16"/>
      <c r="AK174" s="16"/>
      <c r="AX174" s="24"/>
      <c r="BB174" s="22"/>
      <c r="BG174" s="16"/>
      <c r="BH174" s="16"/>
      <c r="BO174" s="16" t="s">
        <v>4091</v>
      </c>
      <c r="BP174" s="16" t="s">
        <v>4092</v>
      </c>
      <c r="BQ174" s="16" t="s">
        <v>4093</v>
      </c>
      <c r="BR174" s="16"/>
      <c r="CA174" s="16"/>
      <c r="CE174" s="16" t="s">
        <v>119</v>
      </c>
      <c r="CF174" s="16" t="s">
        <v>2834</v>
      </c>
      <c r="CG174" s="16" t="s">
        <v>4091</v>
      </c>
      <c r="CH174" s="16" t="s">
        <v>4092</v>
      </c>
      <c r="CI174" s="16" t="s">
        <v>4094</v>
      </c>
      <c r="CJ174" s="16" t="s">
        <v>4095</v>
      </c>
      <c r="CK174" s="16" t="s">
        <v>4090</v>
      </c>
      <c r="CL174" s="16" t="s">
        <v>3127</v>
      </c>
      <c r="CM174" s="16" t="s">
        <v>4096</v>
      </c>
      <c r="CN174" s="16" t="s">
        <v>2985</v>
      </c>
      <c r="CR174" s="17"/>
      <c r="CV174" s="16"/>
      <c r="CY174" s="16"/>
      <c r="CZ174" s="16"/>
      <c r="DA174" s="16"/>
      <c r="DC174" s="16"/>
      <c r="DH174" s="16"/>
    </row>
    <row r="175" spans="1:112" x14ac:dyDescent="0.35">
      <c r="A175" s="16" t="s">
        <v>996</v>
      </c>
      <c r="C175" t="s">
        <v>4097</v>
      </c>
      <c r="D175" s="25"/>
      <c r="E175"/>
      <c r="F175" s="16" t="s">
        <v>5486</v>
      </c>
      <c r="G175" s="16"/>
      <c r="K175" s="16"/>
      <c r="L175" s="16"/>
      <c r="M175" s="16"/>
      <c r="N175" s="16"/>
      <c r="O175" s="16" t="s">
        <v>5469</v>
      </c>
      <c r="P175" s="16"/>
      <c r="Q175" s="16"/>
      <c r="R175" s="16"/>
      <c r="S175" s="16"/>
      <c r="T175" s="16"/>
      <c r="U175" s="16"/>
      <c r="V175" s="16"/>
      <c r="AK175" s="16"/>
      <c r="AX175" s="24"/>
      <c r="BB175" s="22"/>
      <c r="BG175" s="16"/>
      <c r="BH175" s="16"/>
      <c r="BO175" s="16" t="s">
        <v>4098</v>
      </c>
      <c r="BP175" s="16" t="s">
        <v>4099</v>
      </c>
      <c r="BQ175" s="16" t="s">
        <v>4100</v>
      </c>
      <c r="BR175" s="16"/>
      <c r="CA175" s="16"/>
      <c r="CE175" s="16" t="s">
        <v>119</v>
      </c>
      <c r="CF175" s="16" t="s">
        <v>2834</v>
      </c>
      <c r="CG175" s="16" t="s">
        <v>4098</v>
      </c>
      <c r="CH175" s="16" t="s">
        <v>4099</v>
      </c>
      <c r="CI175" s="16" t="s">
        <v>4101</v>
      </c>
      <c r="CJ175" s="16" t="s">
        <v>4102</v>
      </c>
      <c r="CK175" s="16" t="s">
        <v>4097</v>
      </c>
      <c r="CL175" s="16" t="s">
        <v>3135</v>
      </c>
      <c r="CM175" s="16" t="s">
        <v>3908</v>
      </c>
      <c r="CN175" s="16" t="s">
        <v>2864</v>
      </c>
      <c r="CR175" s="17"/>
      <c r="CV175" s="16"/>
      <c r="CY175" s="16"/>
      <c r="CZ175" s="16"/>
      <c r="DA175" s="16"/>
      <c r="DC175" s="16"/>
      <c r="DH175" s="16"/>
    </row>
    <row r="176" spans="1:112" x14ac:dyDescent="0.35">
      <c r="A176" s="16" t="s">
        <v>996</v>
      </c>
      <c r="C176" t="s">
        <v>4103</v>
      </c>
      <c r="D176" s="25"/>
      <c r="E176"/>
      <c r="F176" s="16" t="s">
        <v>5486</v>
      </c>
      <c r="G176" s="16"/>
      <c r="K176" s="16"/>
      <c r="L176" s="16"/>
      <c r="M176" s="16"/>
      <c r="N176" s="16"/>
      <c r="O176" s="16" t="s">
        <v>5469</v>
      </c>
      <c r="P176" s="16"/>
      <c r="Q176" s="16"/>
      <c r="R176" s="16"/>
      <c r="S176" s="16"/>
      <c r="T176" s="16"/>
      <c r="U176" s="16"/>
      <c r="V176" s="16"/>
      <c r="AK176" s="16"/>
      <c r="AX176" s="24"/>
      <c r="BB176" s="22"/>
      <c r="BG176" s="16"/>
      <c r="BH176" s="16"/>
      <c r="BO176" s="16" t="s">
        <v>4104</v>
      </c>
      <c r="BP176" s="16" t="s">
        <v>4105</v>
      </c>
      <c r="BQ176" s="16" t="s">
        <v>4106</v>
      </c>
      <c r="BR176" s="16"/>
      <c r="CA176" s="16"/>
      <c r="CE176" s="16" t="s">
        <v>119</v>
      </c>
      <c r="CF176" s="16" t="s">
        <v>2834</v>
      </c>
      <c r="CG176" s="16" t="s">
        <v>4104</v>
      </c>
      <c r="CH176" s="16" t="s">
        <v>4105</v>
      </c>
      <c r="CI176" s="16" t="s">
        <v>4107</v>
      </c>
      <c r="CJ176" s="16" t="s">
        <v>4108</v>
      </c>
      <c r="CK176" s="16" t="s">
        <v>4103</v>
      </c>
      <c r="CL176" s="16" t="s">
        <v>3218</v>
      </c>
      <c r="CM176" s="16" t="s">
        <v>4109</v>
      </c>
      <c r="CN176" s="16" t="s">
        <v>2970</v>
      </c>
      <c r="CR176" s="17"/>
      <c r="CV176" s="16"/>
      <c r="CY176" s="16"/>
      <c r="CZ176" s="16"/>
      <c r="DA176" s="16"/>
      <c r="DC176" s="16"/>
      <c r="DH176" s="16"/>
    </row>
    <row r="177" spans="1:112" x14ac:dyDescent="0.35">
      <c r="A177" s="16" t="s">
        <v>996</v>
      </c>
      <c r="C177" t="s">
        <v>4110</v>
      </c>
      <c r="D177" s="25"/>
      <c r="E177"/>
      <c r="F177" s="16" t="s">
        <v>5486</v>
      </c>
      <c r="G177" s="16"/>
      <c r="K177" s="16"/>
      <c r="L177" s="16"/>
      <c r="M177" s="16"/>
      <c r="N177" s="16"/>
      <c r="O177" s="16" t="s">
        <v>5469</v>
      </c>
      <c r="P177" s="16"/>
      <c r="Q177" s="16"/>
      <c r="R177" s="16"/>
      <c r="S177" s="16"/>
      <c r="T177" s="16"/>
      <c r="U177" s="16"/>
      <c r="V177" s="16"/>
      <c r="AK177" s="16"/>
      <c r="AX177" s="24"/>
      <c r="BB177" s="22"/>
      <c r="BG177" s="16"/>
      <c r="BH177" s="16"/>
      <c r="BO177" s="16" t="s">
        <v>4111</v>
      </c>
      <c r="BP177" s="16" t="s">
        <v>4112</v>
      </c>
      <c r="BQ177" s="16" t="s">
        <v>4113</v>
      </c>
      <c r="BR177" s="16"/>
      <c r="CA177" s="16"/>
      <c r="CE177" s="16" t="s">
        <v>119</v>
      </c>
      <c r="CF177" s="16" t="s">
        <v>2834</v>
      </c>
      <c r="CG177" s="16" t="s">
        <v>4111</v>
      </c>
      <c r="CH177" s="16" t="s">
        <v>4112</v>
      </c>
      <c r="CI177" s="16" t="s">
        <v>4114</v>
      </c>
      <c r="CJ177" s="16" t="s">
        <v>4115</v>
      </c>
      <c r="CK177" s="16" t="s">
        <v>4110</v>
      </c>
      <c r="CL177" s="16" t="s">
        <v>2886</v>
      </c>
      <c r="CM177" s="16" t="s">
        <v>4116</v>
      </c>
      <c r="CN177" s="16" t="s">
        <v>3071</v>
      </c>
      <c r="CR177" s="17"/>
      <c r="CV177" s="16"/>
      <c r="CY177" s="16"/>
      <c r="CZ177" s="16"/>
      <c r="DA177" s="16"/>
      <c r="DC177" s="16"/>
      <c r="DH177" s="16"/>
    </row>
    <row r="178" spans="1:112" x14ac:dyDescent="0.35">
      <c r="A178" s="16" t="s">
        <v>996</v>
      </c>
      <c r="C178" t="s">
        <v>4117</v>
      </c>
      <c r="D178" s="25"/>
      <c r="E178"/>
      <c r="F178" s="16" t="s">
        <v>5486</v>
      </c>
      <c r="G178" s="16"/>
      <c r="K178" s="16"/>
      <c r="L178" s="16"/>
      <c r="M178" s="16"/>
      <c r="N178" s="16"/>
      <c r="O178" s="16" t="s">
        <v>5469</v>
      </c>
      <c r="P178" s="16"/>
      <c r="Q178" s="16"/>
      <c r="R178" s="16"/>
      <c r="S178" s="16"/>
      <c r="T178" s="16"/>
      <c r="U178" s="16"/>
      <c r="V178" s="16"/>
      <c r="AK178" s="16"/>
      <c r="AX178" s="24"/>
      <c r="BB178" s="22"/>
      <c r="BG178" s="16"/>
      <c r="BH178" s="16"/>
      <c r="BO178" s="16" t="s">
        <v>4118</v>
      </c>
      <c r="BP178" s="16" t="s">
        <v>4119</v>
      </c>
      <c r="BQ178" s="16" t="s">
        <v>4120</v>
      </c>
      <c r="BR178" s="16"/>
      <c r="CA178" s="16"/>
      <c r="CE178" s="16" t="s">
        <v>119</v>
      </c>
      <c r="CF178" s="16" t="s">
        <v>2834</v>
      </c>
      <c r="CG178" s="16" t="s">
        <v>4118</v>
      </c>
      <c r="CH178" s="16" t="s">
        <v>4119</v>
      </c>
      <c r="CI178" s="16" t="s">
        <v>4121</v>
      </c>
      <c r="CJ178" s="16" t="s">
        <v>4122</v>
      </c>
      <c r="CK178" s="16" t="s">
        <v>4117</v>
      </c>
      <c r="CL178" s="16" t="s">
        <v>2836</v>
      </c>
      <c r="CM178" s="16" t="s">
        <v>2846</v>
      </c>
      <c r="CN178" s="16" t="s">
        <v>2879</v>
      </c>
      <c r="CR178" s="17"/>
      <c r="CV178" s="16"/>
      <c r="CY178" s="16"/>
      <c r="CZ178" s="16"/>
      <c r="DA178" s="16"/>
      <c r="DC178" s="16"/>
      <c r="DH178" s="16"/>
    </row>
    <row r="179" spans="1:112" x14ac:dyDescent="0.35">
      <c r="A179" s="16" t="s">
        <v>996</v>
      </c>
      <c r="C179" t="s">
        <v>381</v>
      </c>
      <c r="D179" s="25"/>
      <c r="E179"/>
      <c r="F179" s="16" t="s">
        <v>5486</v>
      </c>
      <c r="G179" s="16"/>
      <c r="K179" s="16"/>
      <c r="L179" s="16"/>
      <c r="M179" s="16"/>
      <c r="N179" s="16"/>
      <c r="O179" s="16" t="s">
        <v>5469</v>
      </c>
      <c r="P179" s="16"/>
      <c r="Q179" s="16"/>
      <c r="R179" s="16"/>
      <c r="S179" s="16"/>
      <c r="T179" s="16"/>
      <c r="U179" s="16"/>
      <c r="V179" s="16"/>
      <c r="AK179" s="16"/>
      <c r="AX179" s="24"/>
      <c r="BB179" s="22"/>
      <c r="BG179" s="16"/>
      <c r="BH179" s="16"/>
      <c r="BO179" s="16" t="s">
        <v>370</v>
      </c>
      <c r="BP179" s="16" t="s">
        <v>4123</v>
      </c>
      <c r="BQ179" s="16" t="s">
        <v>4124</v>
      </c>
      <c r="BR179" s="16"/>
      <c r="CA179" s="16"/>
      <c r="CE179" s="16" t="s">
        <v>119</v>
      </c>
      <c r="CF179" s="16" t="s">
        <v>2834</v>
      </c>
      <c r="CG179" s="16" t="s">
        <v>370</v>
      </c>
      <c r="CH179" s="16" t="s">
        <v>4123</v>
      </c>
      <c r="CI179" s="16" t="s">
        <v>4125</v>
      </c>
      <c r="CJ179" s="16" t="s">
        <v>390</v>
      </c>
      <c r="CK179" s="16" t="s">
        <v>381</v>
      </c>
      <c r="CL179" s="16" t="s">
        <v>3283</v>
      </c>
      <c r="CM179" s="16" t="s">
        <v>2863</v>
      </c>
      <c r="CN179" s="16" t="s">
        <v>4126</v>
      </c>
      <c r="CR179" s="17"/>
      <c r="CV179" s="16"/>
      <c r="CY179" s="16"/>
      <c r="CZ179" s="16"/>
      <c r="DA179" s="16"/>
      <c r="DC179" s="16"/>
      <c r="DH179" s="16"/>
    </row>
    <row r="180" spans="1:112" x14ac:dyDescent="0.35">
      <c r="A180" s="16" t="s">
        <v>996</v>
      </c>
      <c r="C180" t="s">
        <v>4127</v>
      </c>
      <c r="D180" s="25"/>
      <c r="E180"/>
      <c r="F180" s="16" t="s">
        <v>5486</v>
      </c>
      <c r="G180" s="16"/>
      <c r="K180" s="16"/>
      <c r="L180" s="16"/>
      <c r="M180" s="16"/>
      <c r="N180" s="16"/>
      <c r="O180" s="16" t="s">
        <v>5469</v>
      </c>
      <c r="P180" s="16"/>
      <c r="Q180" s="16"/>
      <c r="R180" s="16"/>
      <c r="S180" s="16"/>
      <c r="T180" s="16"/>
      <c r="U180" s="16"/>
      <c r="V180" s="16"/>
      <c r="AK180" s="16"/>
      <c r="AX180" s="24"/>
      <c r="BB180" s="22"/>
      <c r="BG180" s="16"/>
      <c r="BH180" s="16"/>
      <c r="BO180" s="16" t="s">
        <v>4128</v>
      </c>
      <c r="BP180" s="16" t="s">
        <v>4129</v>
      </c>
      <c r="BQ180" s="16" t="s">
        <v>4130</v>
      </c>
      <c r="BR180" s="16"/>
      <c r="CA180" s="16"/>
      <c r="CE180" s="16" t="s">
        <v>119</v>
      </c>
      <c r="CF180" s="16" t="s">
        <v>2834</v>
      </c>
      <c r="CG180" s="16" t="s">
        <v>4128</v>
      </c>
      <c r="CH180" s="16" t="s">
        <v>4129</v>
      </c>
      <c r="CI180" s="16" t="s">
        <v>4131</v>
      </c>
      <c r="CJ180" s="16" t="s">
        <v>4132</v>
      </c>
      <c r="CK180" s="16" t="s">
        <v>4127</v>
      </c>
      <c r="CL180" s="16" t="s">
        <v>2870</v>
      </c>
      <c r="CM180" s="16" t="s">
        <v>4133</v>
      </c>
      <c r="CN180" s="16" t="s">
        <v>3762</v>
      </c>
      <c r="CR180" s="17"/>
      <c r="CV180" s="16"/>
      <c r="CY180" s="16"/>
      <c r="CZ180" s="16"/>
      <c r="DA180" s="16"/>
      <c r="DC180" s="16"/>
      <c r="DH180" s="16"/>
    </row>
    <row r="181" spans="1:112" x14ac:dyDescent="0.35">
      <c r="A181" s="16" t="s">
        <v>996</v>
      </c>
      <c r="C181" t="s">
        <v>4134</v>
      </c>
      <c r="D181" s="25"/>
      <c r="E181"/>
      <c r="F181" s="16" t="s">
        <v>5486</v>
      </c>
      <c r="G181" s="16"/>
      <c r="K181" s="16"/>
      <c r="L181" s="16"/>
      <c r="M181" s="16"/>
      <c r="N181" s="16"/>
      <c r="O181" s="16" t="s">
        <v>5469</v>
      </c>
      <c r="P181" s="16"/>
      <c r="Q181" s="16"/>
      <c r="R181" s="16"/>
      <c r="S181" s="16"/>
      <c r="T181" s="16"/>
      <c r="U181" s="16"/>
      <c r="V181" s="16"/>
      <c r="AK181" s="16"/>
      <c r="AX181" s="24"/>
      <c r="BB181" s="22"/>
      <c r="BG181" s="16"/>
      <c r="BH181" s="16"/>
      <c r="BO181" s="16" t="s">
        <v>4135</v>
      </c>
      <c r="BP181" s="16" t="s">
        <v>4136</v>
      </c>
      <c r="BQ181" s="16" t="s">
        <v>4137</v>
      </c>
      <c r="BR181" s="16"/>
      <c r="CA181" s="16"/>
      <c r="CE181" s="16" t="s">
        <v>119</v>
      </c>
      <c r="CF181" s="16" t="s">
        <v>2834</v>
      </c>
      <c r="CG181" s="16" t="s">
        <v>4135</v>
      </c>
      <c r="CH181" s="16" t="s">
        <v>4136</v>
      </c>
      <c r="CI181" s="16" t="s">
        <v>4138</v>
      </c>
      <c r="CJ181" s="16" t="s">
        <v>4139</v>
      </c>
      <c r="CK181" s="16" t="s">
        <v>4134</v>
      </c>
      <c r="CL181" s="16" t="s">
        <v>3561</v>
      </c>
      <c r="CM181" s="16" t="s">
        <v>3292</v>
      </c>
      <c r="CN181" s="16" t="s">
        <v>2955</v>
      </c>
      <c r="CR181" s="17"/>
      <c r="CV181" s="16"/>
      <c r="CY181" s="16"/>
      <c r="CZ181" s="16"/>
      <c r="DA181" s="16"/>
      <c r="DC181" s="16"/>
      <c r="DH181" s="16"/>
    </row>
    <row r="182" spans="1:112" x14ac:dyDescent="0.35">
      <c r="A182" s="16" t="s">
        <v>996</v>
      </c>
      <c r="C182" t="s">
        <v>4140</v>
      </c>
      <c r="D182" s="25"/>
      <c r="E182"/>
      <c r="F182" s="16" t="s">
        <v>5486</v>
      </c>
      <c r="G182" s="16"/>
      <c r="K182" s="16"/>
      <c r="L182" s="16"/>
      <c r="M182" s="16"/>
      <c r="N182" s="16"/>
      <c r="O182" s="16" t="s">
        <v>5469</v>
      </c>
      <c r="P182" s="16"/>
      <c r="Q182" s="16"/>
      <c r="R182" s="16"/>
      <c r="S182" s="16"/>
      <c r="T182" s="16"/>
      <c r="U182" s="16"/>
      <c r="V182" s="16"/>
      <c r="AK182" s="16"/>
      <c r="AX182" s="24"/>
      <c r="BB182" s="22"/>
      <c r="BG182" s="16"/>
      <c r="BH182" s="16"/>
      <c r="BO182" s="16" t="s">
        <v>4141</v>
      </c>
      <c r="BP182" s="16" t="s">
        <v>4142</v>
      </c>
      <c r="BQ182" s="16" t="s">
        <v>4143</v>
      </c>
      <c r="BR182" s="16"/>
      <c r="CA182" s="16"/>
      <c r="CE182" s="16" t="s">
        <v>119</v>
      </c>
      <c r="CF182" s="16" t="s">
        <v>2834</v>
      </c>
      <c r="CG182" s="16" t="s">
        <v>4141</v>
      </c>
      <c r="CH182" s="16" t="s">
        <v>4142</v>
      </c>
      <c r="CI182" s="16" t="s">
        <v>4144</v>
      </c>
      <c r="CJ182" s="16" t="s">
        <v>4145</v>
      </c>
      <c r="CK182" s="16" t="s">
        <v>4140</v>
      </c>
      <c r="CL182" s="16" t="s">
        <v>3355</v>
      </c>
      <c r="CM182" s="16" t="s">
        <v>4146</v>
      </c>
      <c r="CN182" s="16" t="s">
        <v>2888</v>
      </c>
      <c r="CR182" s="17"/>
      <c r="CV182" s="16"/>
      <c r="CY182" s="16"/>
      <c r="CZ182" s="16"/>
      <c r="DA182" s="16"/>
      <c r="DC182" s="16"/>
      <c r="DH182" s="16"/>
    </row>
    <row r="183" spans="1:112" x14ac:dyDescent="0.35">
      <c r="A183" s="16" t="s">
        <v>996</v>
      </c>
      <c r="C183" t="s">
        <v>4147</v>
      </c>
      <c r="D183" s="25"/>
      <c r="E183"/>
      <c r="F183" s="16" t="s">
        <v>5486</v>
      </c>
      <c r="G183" s="16"/>
      <c r="K183" s="16"/>
      <c r="L183" s="16"/>
      <c r="M183" s="16"/>
      <c r="N183" s="16"/>
      <c r="O183" s="16" t="s">
        <v>5469</v>
      </c>
      <c r="P183" s="16"/>
      <c r="Q183" s="16"/>
      <c r="R183" s="16"/>
      <c r="S183" s="16"/>
      <c r="T183" s="16"/>
      <c r="U183" s="16"/>
      <c r="V183" s="16"/>
      <c r="AK183" s="16"/>
      <c r="AX183" s="24"/>
      <c r="BB183" s="22"/>
      <c r="BG183" s="16"/>
      <c r="BH183" s="16"/>
      <c r="BO183" s="16" t="s">
        <v>4148</v>
      </c>
      <c r="BP183" s="16" t="s">
        <v>4149</v>
      </c>
      <c r="BQ183" s="16" t="s">
        <v>4150</v>
      </c>
      <c r="BR183" s="16"/>
      <c r="CA183" s="16"/>
      <c r="CE183" s="16" t="s">
        <v>119</v>
      </c>
      <c r="CF183" s="16" t="s">
        <v>2834</v>
      </c>
      <c r="CG183" s="16" t="s">
        <v>4148</v>
      </c>
      <c r="CH183" s="16" t="s">
        <v>4149</v>
      </c>
      <c r="CI183" s="16" t="s">
        <v>5645</v>
      </c>
      <c r="CJ183" s="16" t="s">
        <v>4151</v>
      </c>
      <c r="CK183" s="16" t="s">
        <v>4147</v>
      </c>
      <c r="CL183" s="16" t="s">
        <v>2895</v>
      </c>
      <c r="CM183" s="16" t="s">
        <v>4152</v>
      </c>
      <c r="CN183" s="16" t="s">
        <v>3071</v>
      </c>
      <c r="CR183" s="17"/>
      <c r="CV183" s="16"/>
      <c r="CY183" s="16"/>
      <c r="CZ183" s="16"/>
      <c r="DA183" s="16"/>
      <c r="DC183" s="16"/>
      <c r="DH183" s="16"/>
    </row>
    <row r="184" spans="1:112" x14ac:dyDescent="0.35">
      <c r="A184" s="16" t="s">
        <v>996</v>
      </c>
      <c r="C184" t="s">
        <v>4153</v>
      </c>
      <c r="D184" s="25"/>
      <c r="E184"/>
      <c r="F184" s="16" t="s">
        <v>5486</v>
      </c>
      <c r="G184" s="16"/>
      <c r="K184" s="16"/>
      <c r="L184" s="16"/>
      <c r="M184" s="16"/>
      <c r="N184" s="16"/>
      <c r="O184" s="16" t="s">
        <v>5469</v>
      </c>
      <c r="P184" s="16"/>
      <c r="Q184" s="16"/>
      <c r="R184" s="16"/>
      <c r="S184" s="16"/>
      <c r="T184" s="16"/>
      <c r="U184" s="16"/>
      <c r="V184" s="16"/>
      <c r="AK184" s="16"/>
      <c r="AX184" s="24"/>
      <c r="BB184" s="22"/>
      <c r="BG184" s="16"/>
      <c r="BH184" s="16"/>
      <c r="BO184" s="16" t="s">
        <v>4154</v>
      </c>
      <c r="BP184" s="16" t="s">
        <v>4155</v>
      </c>
      <c r="BQ184" s="16" t="s">
        <v>4156</v>
      </c>
      <c r="BR184" s="16"/>
      <c r="CA184" s="16"/>
      <c r="CE184" s="16" t="s">
        <v>119</v>
      </c>
      <c r="CF184" s="16" t="s">
        <v>2834</v>
      </c>
      <c r="CG184" s="16" t="s">
        <v>4154</v>
      </c>
      <c r="CH184" s="16" t="s">
        <v>4155</v>
      </c>
      <c r="CI184" s="16" t="s">
        <v>4157</v>
      </c>
      <c r="CJ184" s="16" t="s">
        <v>4158</v>
      </c>
      <c r="CK184" s="16" t="s">
        <v>4153</v>
      </c>
      <c r="CL184" s="16" t="s">
        <v>2870</v>
      </c>
      <c r="CM184" s="16" t="s">
        <v>2863</v>
      </c>
      <c r="CN184" s="16" t="s">
        <v>3657</v>
      </c>
      <c r="CR184" s="17"/>
      <c r="CV184" s="16"/>
      <c r="CY184" s="16"/>
      <c r="CZ184" s="16"/>
      <c r="DA184" s="16"/>
      <c r="DC184" s="16"/>
      <c r="DH184" s="16"/>
    </row>
    <row r="185" spans="1:112" x14ac:dyDescent="0.35">
      <c r="A185" s="16" t="s">
        <v>996</v>
      </c>
      <c r="C185" t="s">
        <v>4159</v>
      </c>
      <c r="D185" s="25"/>
      <c r="E185"/>
      <c r="F185" s="16" t="s">
        <v>5486</v>
      </c>
      <c r="G185" s="16"/>
      <c r="K185" s="16"/>
      <c r="L185" s="16"/>
      <c r="M185" s="16"/>
      <c r="N185" s="16"/>
      <c r="O185" s="16" t="s">
        <v>5469</v>
      </c>
      <c r="P185" s="16"/>
      <c r="Q185" s="16"/>
      <c r="R185" s="16"/>
      <c r="S185" s="16"/>
      <c r="T185" s="16"/>
      <c r="U185" s="16"/>
      <c r="V185" s="16"/>
      <c r="AK185" s="16"/>
      <c r="AX185" s="24"/>
      <c r="BB185" s="22"/>
      <c r="BG185" s="16"/>
      <c r="BH185" s="16"/>
      <c r="BO185" s="16" t="s">
        <v>4160</v>
      </c>
      <c r="BP185" s="16" t="s">
        <v>4161</v>
      </c>
      <c r="BQ185" s="16" t="s">
        <v>4162</v>
      </c>
      <c r="BR185" s="16"/>
      <c r="CA185" s="16"/>
      <c r="CE185" s="16" t="s">
        <v>119</v>
      </c>
      <c r="CF185" s="16" t="s">
        <v>2834</v>
      </c>
      <c r="CG185" s="16" t="s">
        <v>4160</v>
      </c>
      <c r="CH185" s="16" t="s">
        <v>4161</v>
      </c>
      <c r="CI185" s="16" t="s">
        <v>4163</v>
      </c>
      <c r="CJ185" s="16" t="s">
        <v>4164</v>
      </c>
      <c r="CK185" s="16" t="s">
        <v>4159</v>
      </c>
      <c r="CL185" s="16" t="s">
        <v>3202</v>
      </c>
      <c r="CM185" s="16" t="s">
        <v>2863</v>
      </c>
      <c r="CN185" s="16" t="s">
        <v>4165</v>
      </c>
      <c r="CR185" s="17"/>
      <c r="CV185" s="16"/>
      <c r="CY185" s="16"/>
      <c r="CZ185" s="16"/>
      <c r="DA185" s="16"/>
      <c r="DC185" s="16"/>
      <c r="DH185" s="16"/>
    </row>
    <row r="186" spans="1:112" x14ac:dyDescent="0.35">
      <c r="A186" s="16" t="s">
        <v>996</v>
      </c>
      <c r="C186" t="s">
        <v>4166</v>
      </c>
      <c r="D186" s="25"/>
      <c r="E186"/>
      <c r="F186" s="16" t="s">
        <v>5486</v>
      </c>
      <c r="G186" s="16"/>
      <c r="K186" s="16"/>
      <c r="L186" s="16"/>
      <c r="M186" s="16"/>
      <c r="N186" s="16"/>
      <c r="O186" s="16" t="s">
        <v>5469</v>
      </c>
      <c r="P186" s="16"/>
      <c r="Q186" s="16"/>
      <c r="R186" s="16"/>
      <c r="S186" s="16"/>
      <c r="T186" s="16"/>
      <c r="U186" s="16"/>
      <c r="V186" s="16"/>
      <c r="AK186" s="16"/>
      <c r="AX186" s="24"/>
      <c r="BB186" s="22"/>
      <c r="BG186" s="16"/>
      <c r="BH186" s="16"/>
      <c r="BO186" s="16" t="s">
        <v>4167</v>
      </c>
      <c r="BP186" s="16" t="s">
        <v>4168</v>
      </c>
      <c r="BQ186" s="16" t="s">
        <v>4169</v>
      </c>
      <c r="BR186" s="16"/>
      <c r="CA186" s="16"/>
      <c r="CE186" s="16" t="s">
        <v>119</v>
      </c>
      <c r="CF186" s="16" t="s">
        <v>2834</v>
      </c>
      <c r="CG186" s="16" t="s">
        <v>4167</v>
      </c>
      <c r="CH186" s="16" t="s">
        <v>4168</v>
      </c>
      <c r="CI186" s="16" t="s">
        <v>4170</v>
      </c>
      <c r="CJ186" s="16" t="s">
        <v>4171</v>
      </c>
      <c r="CK186" s="16" t="s">
        <v>4166</v>
      </c>
      <c r="CL186" s="16" t="s">
        <v>2886</v>
      </c>
      <c r="CM186" s="16" t="s">
        <v>3096</v>
      </c>
      <c r="CN186" s="16" t="s">
        <v>2985</v>
      </c>
      <c r="CR186" s="17"/>
      <c r="CV186" s="16"/>
      <c r="CY186" s="16"/>
      <c r="CZ186" s="16"/>
      <c r="DA186" s="16"/>
      <c r="DC186" s="16"/>
      <c r="DH186" s="16"/>
    </row>
    <row r="187" spans="1:112" x14ac:dyDescent="0.35">
      <c r="A187" s="16" t="s">
        <v>996</v>
      </c>
      <c r="C187" t="s">
        <v>4172</v>
      </c>
      <c r="D187" s="25"/>
      <c r="E187"/>
      <c r="F187" s="16" t="s">
        <v>5486</v>
      </c>
      <c r="G187" s="16"/>
      <c r="K187" s="16"/>
      <c r="L187" s="16"/>
      <c r="M187" s="16"/>
      <c r="N187" s="16"/>
      <c r="O187" s="16" t="s">
        <v>5469</v>
      </c>
      <c r="P187" s="16"/>
      <c r="Q187" s="16"/>
      <c r="R187" s="16"/>
      <c r="S187" s="16"/>
      <c r="T187" s="16"/>
      <c r="U187" s="16"/>
      <c r="V187" s="16"/>
      <c r="AK187" s="16"/>
      <c r="AX187" s="24"/>
      <c r="BB187" s="22"/>
      <c r="BG187" s="16"/>
      <c r="BH187" s="16"/>
      <c r="BO187" s="16" t="s">
        <v>4173</v>
      </c>
      <c r="BP187" s="16" t="s">
        <v>4174</v>
      </c>
      <c r="BQ187" s="16" t="s">
        <v>4175</v>
      </c>
      <c r="BR187" s="16"/>
      <c r="CA187" s="16"/>
      <c r="CE187" s="16" t="s">
        <v>119</v>
      </c>
      <c r="CF187" s="16" t="s">
        <v>2834</v>
      </c>
      <c r="CG187" s="16" t="s">
        <v>4173</v>
      </c>
      <c r="CH187" s="16" t="s">
        <v>4174</v>
      </c>
      <c r="CI187" s="16" t="s">
        <v>4176</v>
      </c>
      <c r="CJ187" s="16" t="s">
        <v>4177</v>
      </c>
      <c r="CK187" s="16" t="s">
        <v>4172</v>
      </c>
      <c r="CL187" s="16" t="s">
        <v>3561</v>
      </c>
      <c r="CM187" s="16" t="s">
        <v>3689</v>
      </c>
      <c r="CN187" s="16" t="s">
        <v>2872</v>
      </c>
      <c r="CR187" s="17"/>
      <c r="CV187" s="16"/>
      <c r="CY187" s="16"/>
      <c r="CZ187" s="16"/>
      <c r="DA187" s="16"/>
      <c r="DC187" s="16"/>
      <c r="DH187" s="16"/>
    </row>
    <row r="188" spans="1:112" x14ac:dyDescent="0.35">
      <c r="A188" s="16" t="s">
        <v>996</v>
      </c>
      <c r="C188" t="s">
        <v>4178</v>
      </c>
      <c r="D188" s="25"/>
      <c r="E188"/>
      <c r="F188" s="16" t="s">
        <v>5486</v>
      </c>
      <c r="G188" s="16"/>
      <c r="K188" s="16"/>
      <c r="L188" s="16"/>
      <c r="M188" s="16"/>
      <c r="N188" s="16"/>
      <c r="O188" s="16" t="s">
        <v>5469</v>
      </c>
      <c r="P188" s="16"/>
      <c r="Q188" s="16"/>
      <c r="R188" s="16"/>
      <c r="S188" s="16"/>
      <c r="T188" s="16"/>
      <c r="U188" s="16"/>
      <c r="V188" s="16"/>
      <c r="AK188" s="16"/>
      <c r="AX188" s="24"/>
      <c r="BB188" s="22"/>
      <c r="BG188" s="16"/>
      <c r="BH188" s="16"/>
      <c r="BO188" s="16" t="s">
        <v>4179</v>
      </c>
      <c r="BP188" s="16" t="s">
        <v>4180</v>
      </c>
      <c r="BQ188" s="16" t="s">
        <v>4181</v>
      </c>
      <c r="BR188" s="16"/>
      <c r="CA188" s="16"/>
      <c r="CE188" s="16" t="s">
        <v>119</v>
      </c>
      <c r="CF188" s="16" t="s">
        <v>2834</v>
      </c>
      <c r="CG188" s="16" t="s">
        <v>4179</v>
      </c>
      <c r="CH188" s="16" t="s">
        <v>4180</v>
      </c>
      <c r="CI188" s="16" t="s">
        <v>4182</v>
      </c>
      <c r="CJ188" s="16" t="s">
        <v>4183</v>
      </c>
      <c r="CK188" s="16" t="s">
        <v>4178</v>
      </c>
      <c r="CL188" s="16" t="s">
        <v>2854</v>
      </c>
      <c r="CM188" s="16" t="s">
        <v>3015</v>
      </c>
      <c r="CN188" s="16" t="s">
        <v>3704</v>
      </c>
      <c r="CR188" s="17"/>
      <c r="CV188" s="16"/>
      <c r="CY188" s="16"/>
      <c r="CZ188" s="16"/>
      <c r="DA188" s="16"/>
      <c r="DC188" s="16"/>
      <c r="DH188" s="16"/>
    </row>
    <row r="189" spans="1:112" x14ac:dyDescent="0.35">
      <c r="A189" s="16" t="s">
        <v>996</v>
      </c>
      <c r="C189" t="s">
        <v>4184</v>
      </c>
      <c r="D189" s="25"/>
      <c r="E189"/>
      <c r="F189" s="16" t="s">
        <v>5486</v>
      </c>
      <c r="G189" s="16"/>
      <c r="K189" s="16"/>
      <c r="L189" s="16"/>
      <c r="M189" s="16"/>
      <c r="N189" s="16"/>
      <c r="O189" s="16" t="s">
        <v>5469</v>
      </c>
      <c r="P189" s="16"/>
      <c r="Q189" s="16"/>
      <c r="R189" s="16"/>
      <c r="S189" s="16"/>
      <c r="T189" s="16"/>
      <c r="U189" s="16"/>
      <c r="V189" s="16"/>
      <c r="AK189" s="16"/>
      <c r="AX189" s="24"/>
      <c r="BB189" s="22"/>
      <c r="BG189" s="16"/>
      <c r="BH189" s="16"/>
      <c r="BO189" s="16" t="s">
        <v>4185</v>
      </c>
      <c r="BP189" s="16" t="s">
        <v>4186</v>
      </c>
      <c r="BQ189" s="16" t="s">
        <v>4187</v>
      </c>
      <c r="BR189" s="16"/>
      <c r="CA189" s="16"/>
      <c r="CE189" s="16" t="s">
        <v>119</v>
      </c>
      <c r="CF189" s="16" t="s">
        <v>2834</v>
      </c>
      <c r="CG189" s="16" t="s">
        <v>4185</v>
      </c>
      <c r="CH189" s="16" t="s">
        <v>4186</v>
      </c>
      <c r="CI189" s="16" t="s">
        <v>4188</v>
      </c>
      <c r="CJ189" s="16" t="s">
        <v>4189</v>
      </c>
      <c r="CK189" s="16" t="s">
        <v>4184</v>
      </c>
      <c r="CL189" s="16" t="s">
        <v>2845</v>
      </c>
      <c r="CM189" s="16" t="s">
        <v>3875</v>
      </c>
      <c r="CN189" s="16" t="s">
        <v>3120</v>
      </c>
      <c r="CR189" s="17"/>
      <c r="CV189" s="16"/>
      <c r="CY189" s="16"/>
      <c r="CZ189" s="16"/>
      <c r="DA189" s="16"/>
      <c r="DC189" s="16"/>
      <c r="DH189" s="16"/>
    </row>
    <row r="190" spans="1:112" x14ac:dyDescent="0.35">
      <c r="A190" s="16" t="s">
        <v>996</v>
      </c>
      <c r="C190" t="s">
        <v>4190</v>
      </c>
      <c r="D190" s="25"/>
      <c r="E190"/>
      <c r="F190" s="16" t="s">
        <v>5486</v>
      </c>
      <c r="G190" s="16"/>
      <c r="K190" s="16"/>
      <c r="L190" s="16"/>
      <c r="M190" s="16"/>
      <c r="N190" s="16"/>
      <c r="O190" s="16" t="s">
        <v>5469</v>
      </c>
      <c r="P190" s="16"/>
      <c r="Q190" s="16"/>
      <c r="R190" s="16"/>
      <c r="S190" s="16"/>
      <c r="T190" s="16"/>
      <c r="U190" s="16"/>
      <c r="V190" s="16"/>
      <c r="AK190" s="16"/>
      <c r="AX190" s="24"/>
      <c r="BB190" s="22"/>
      <c r="BG190" s="16"/>
      <c r="BH190" s="16"/>
      <c r="BO190" s="16" t="s">
        <v>4191</v>
      </c>
      <c r="BP190" s="16" t="s">
        <v>4192</v>
      </c>
      <c r="BQ190" s="16" t="s">
        <v>4193</v>
      </c>
      <c r="BR190" s="16"/>
      <c r="CA190" s="16"/>
      <c r="CE190" s="16" t="s">
        <v>119</v>
      </c>
      <c r="CF190" s="16" t="s">
        <v>2834</v>
      </c>
      <c r="CG190" s="16" t="s">
        <v>4191</v>
      </c>
      <c r="CH190" s="16" t="s">
        <v>4192</v>
      </c>
      <c r="CI190" s="16" t="s">
        <v>5646</v>
      </c>
      <c r="CJ190" s="16" t="s">
        <v>4194</v>
      </c>
      <c r="CK190" s="16" t="s">
        <v>4190</v>
      </c>
      <c r="CL190" s="16" t="s">
        <v>3038</v>
      </c>
      <c r="CM190" s="16" t="s">
        <v>2911</v>
      </c>
      <c r="CN190" s="16" t="s">
        <v>4195</v>
      </c>
      <c r="CR190" s="17"/>
      <c r="CV190" s="16"/>
      <c r="CY190" s="16"/>
      <c r="CZ190" s="16"/>
      <c r="DA190" s="16"/>
      <c r="DC190" s="16"/>
      <c r="DH190" s="16"/>
    </row>
    <row r="191" spans="1:112" x14ac:dyDescent="0.35">
      <c r="A191" s="16" t="s">
        <v>996</v>
      </c>
      <c r="C191" t="s">
        <v>4196</v>
      </c>
      <c r="D191" s="25"/>
      <c r="E191"/>
      <c r="F191" s="16" t="s">
        <v>5486</v>
      </c>
      <c r="G191" s="16"/>
      <c r="K191" s="16"/>
      <c r="L191" s="16"/>
      <c r="M191" s="16"/>
      <c r="N191" s="16"/>
      <c r="O191" s="16" t="s">
        <v>5469</v>
      </c>
      <c r="P191" s="16"/>
      <c r="Q191" s="16"/>
      <c r="R191" s="16"/>
      <c r="S191" s="16"/>
      <c r="T191" s="16"/>
      <c r="U191" s="16"/>
      <c r="V191" s="16"/>
      <c r="AK191" s="16"/>
      <c r="AX191" s="24"/>
      <c r="BB191" s="22"/>
      <c r="BG191" s="16"/>
      <c r="BH191" s="16"/>
      <c r="BO191" s="16" t="s">
        <v>4197</v>
      </c>
      <c r="BP191" s="16" t="s">
        <v>4198</v>
      </c>
      <c r="BQ191" s="16" t="s">
        <v>4199</v>
      </c>
      <c r="BR191" s="16"/>
      <c r="CA191" s="16"/>
      <c r="CE191" s="16" t="s">
        <v>119</v>
      </c>
      <c r="CF191" s="16" t="s">
        <v>2834</v>
      </c>
      <c r="CG191" s="16" t="s">
        <v>4197</v>
      </c>
      <c r="CH191" s="16" t="s">
        <v>4198</v>
      </c>
      <c r="CI191" s="16" t="s">
        <v>4200</v>
      </c>
      <c r="CJ191" s="16" t="s">
        <v>4201</v>
      </c>
      <c r="CK191" s="16" t="s">
        <v>4196</v>
      </c>
      <c r="CL191" s="16" t="s">
        <v>3394</v>
      </c>
      <c r="CM191" s="16" t="s">
        <v>3436</v>
      </c>
      <c r="CN191" s="16" t="s">
        <v>4202</v>
      </c>
      <c r="CR191" s="17"/>
      <c r="CV191" s="16"/>
      <c r="CY191" s="16"/>
      <c r="CZ191" s="16"/>
      <c r="DA191" s="16"/>
      <c r="DC191" s="16"/>
      <c r="DH191" s="16"/>
    </row>
    <row r="192" spans="1:112" x14ac:dyDescent="0.35">
      <c r="A192" s="16" t="s">
        <v>996</v>
      </c>
      <c r="C192" t="s">
        <v>4203</v>
      </c>
      <c r="D192" s="25"/>
      <c r="E192"/>
      <c r="F192" s="16" t="s">
        <v>5486</v>
      </c>
      <c r="G192" s="16"/>
      <c r="K192" s="16"/>
      <c r="L192" s="16"/>
      <c r="M192" s="16"/>
      <c r="N192" s="16"/>
      <c r="O192" s="16" t="s">
        <v>5469</v>
      </c>
      <c r="P192" s="16"/>
      <c r="Q192" s="16"/>
      <c r="R192" s="16"/>
      <c r="S192" s="16"/>
      <c r="T192" s="16"/>
      <c r="U192" s="16"/>
      <c r="V192" s="16"/>
      <c r="AK192" s="16"/>
      <c r="AX192" s="24"/>
      <c r="BB192" s="22"/>
      <c r="BG192" s="16"/>
      <c r="BH192" s="16"/>
      <c r="BO192" s="16" t="s">
        <v>4204</v>
      </c>
      <c r="BP192" s="16" t="s">
        <v>4205</v>
      </c>
      <c r="BQ192" s="16" t="s">
        <v>4206</v>
      </c>
      <c r="BR192" s="16"/>
      <c r="CA192" s="16"/>
      <c r="CE192" s="16" t="s">
        <v>119</v>
      </c>
      <c r="CF192" s="16" t="s">
        <v>2834</v>
      </c>
      <c r="CG192" s="16" t="s">
        <v>4204</v>
      </c>
      <c r="CH192" s="16" t="s">
        <v>4205</v>
      </c>
      <c r="CI192" s="16" t="s">
        <v>4207</v>
      </c>
      <c r="CJ192" s="16" t="s">
        <v>4208</v>
      </c>
      <c r="CK192" s="16" t="s">
        <v>4203</v>
      </c>
      <c r="CL192" s="16" t="s">
        <v>3187</v>
      </c>
      <c r="CM192" s="16" t="s">
        <v>2846</v>
      </c>
      <c r="CN192" s="16" t="s">
        <v>2838</v>
      </c>
      <c r="CR192" s="17"/>
      <c r="CV192" s="16"/>
      <c r="CY192" s="16"/>
      <c r="CZ192" s="16"/>
      <c r="DA192" s="16"/>
      <c r="DC192" s="16"/>
      <c r="DH192" s="16"/>
    </row>
    <row r="193" spans="1:112" x14ac:dyDescent="0.35">
      <c r="A193" s="16" t="s">
        <v>996</v>
      </c>
      <c r="C193" t="s">
        <v>4209</v>
      </c>
      <c r="D193" s="25"/>
      <c r="E193"/>
      <c r="F193" s="16" t="s">
        <v>5486</v>
      </c>
      <c r="G193" s="16"/>
      <c r="K193" s="16"/>
      <c r="L193" s="16"/>
      <c r="M193" s="16"/>
      <c r="N193" s="16"/>
      <c r="O193" s="16" t="s">
        <v>5469</v>
      </c>
      <c r="P193" s="16"/>
      <c r="Q193" s="16"/>
      <c r="R193" s="16"/>
      <c r="S193" s="16"/>
      <c r="T193" s="16"/>
      <c r="U193" s="16"/>
      <c r="V193" s="16"/>
      <c r="AK193" s="16"/>
      <c r="AX193" s="24"/>
      <c r="BB193" s="22"/>
      <c r="BG193" s="16"/>
      <c r="BH193" s="16"/>
      <c r="BO193" s="16" t="s">
        <v>4210</v>
      </c>
      <c r="BP193" s="16" t="s">
        <v>4211</v>
      </c>
      <c r="BQ193" s="16" t="s">
        <v>4212</v>
      </c>
      <c r="BR193" s="16"/>
      <c r="CA193" s="16"/>
      <c r="CE193" s="16" t="s">
        <v>119</v>
      </c>
      <c r="CF193" s="16" t="s">
        <v>2834</v>
      </c>
      <c r="CG193" s="16" t="s">
        <v>4210</v>
      </c>
      <c r="CH193" s="16" t="s">
        <v>4211</v>
      </c>
      <c r="CI193" s="16" t="s">
        <v>4213</v>
      </c>
      <c r="CJ193" s="16" t="s">
        <v>4214</v>
      </c>
      <c r="CK193" s="16" t="s">
        <v>4209</v>
      </c>
      <c r="CL193" s="16" t="s">
        <v>2886</v>
      </c>
      <c r="CM193" s="16" t="s">
        <v>4215</v>
      </c>
      <c r="CN193" s="16" t="s">
        <v>4216</v>
      </c>
      <c r="CR193" s="17"/>
      <c r="CV193" s="16"/>
      <c r="CY193" s="16"/>
      <c r="CZ193" s="16"/>
      <c r="DA193" s="16"/>
      <c r="DC193" s="16"/>
      <c r="DH193" s="16"/>
    </row>
    <row r="194" spans="1:112" x14ac:dyDescent="0.35">
      <c r="A194" s="16" t="s">
        <v>996</v>
      </c>
      <c r="C194" t="s">
        <v>4217</v>
      </c>
      <c r="D194" s="25"/>
      <c r="E194"/>
      <c r="F194" s="16" t="s">
        <v>5486</v>
      </c>
      <c r="G194" s="16"/>
      <c r="K194" s="16"/>
      <c r="L194" s="16"/>
      <c r="M194" s="16"/>
      <c r="N194" s="16"/>
      <c r="O194" s="16" t="s">
        <v>5469</v>
      </c>
      <c r="P194" s="16"/>
      <c r="Q194" s="16"/>
      <c r="R194" s="16"/>
      <c r="S194" s="16"/>
      <c r="T194" s="16"/>
      <c r="U194" s="16"/>
      <c r="V194" s="16"/>
      <c r="AK194" s="16"/>
      <c r="AX194" s="24"/>
      <c r="BB194" s="22"/>
      <c r="BG194" s="16"/>
      <c r="BH194" s="16"/>
      <c r="BO194" s="16" t="s">
        <v>4218</v>
      </c>
      <c r="BP194" s="16" t="s">
        <v>4219</v>
      </c>
      <c r="BQ194" s="16" t="s">
        <v>4220</v>
      </c>
      <c r="BR194" s="16"/>
      <c r="CA194" s="16"/>
      <c r="CE194" s="16" t="s">
        <v>119</v>
      </c>
      <c r="CF194" s="16" t="s">
        <v>2834</v>
      </c>
      <c r="CG194" s="16" t="s">
        <v>4218</v>
      </c>
      <c r="CH194" s="16" t="s">
        <v>4219</v>
      </c>
      <c r="CI194" s="16" t="s">
        <v>4221</v>
      </c>
      <c r="CJ194" s="16" t="s">
        <v>4222</v>
      </c>
      <c r="CK194" s="16" t="s">
        <v>4217</v>
      </c>
      <c r="CL194" s="16" t="s">
        <v>2895</v>
      </c>
      <c r="CM194" s="16" t="s">
        <v>4223</v>
      </c>
      <c r="CN194" s="16" t="s">
        <v>4224</v>
      </c>
      <c r="CR194" s="17"/>
      <c r="CV194" s="16"/>
      <c r="CY194" s="16"/>
      <c r="CZ194" s="16"/>
      <c r="DA194" s="16"/>
      <c r="DC194" s="16"/>
      <c r="DH194" s="16"/>
    </row>
    <row r="195" spans="1:112" x14ac:dyDescent="0.35">
      <c r="A195" s="16" t="s">
        <v>996</v>
      </c>
      <c r="C195" t="s">
        <v>4225</v>
      </c>
      <c r="D195" s="25"/>
      <c r="E195"/>
      <c r="F195" s="16" t="s">
        <v>5486</v>
      </c>
      <c r="G195" s="16"/>
      <c r="K195" s="16"/>
      <c r="L195" s="16"/>
      <c r="M195" s="16"/>
      <c r="N195" s="16"/>
      <c r="O195" s="16" t="s">
        <v>5469</v>
      </c>
      <c r="P195" s="16"/>
      <c r="Q195" s="16"/>
      <c r="R195" s="16"/>
      <c r="S195" s="16"/>
      <c r="T195" s="16"/>
      <c r="U195" s="16"/>
      <c r="V195" s="16"/>
      <c r="AK195" s="16"/>
      <c r="AX195" s="24"/>
      <c r="BB195" s="22"/>
      <c r="BG195" s="16"/>
      <c r="BH195" s="16"/>
      <c r="BO195" s="16" t="s">
        <v>4226</v>
      </c>
      <c r="BP195" s="16" t="s">
        <v>4227</v>
      </c>
      <c r="BQ195" s="16" t="s">
        <v>4228</v>
      </c>
      <c r="BR195" s="16"/>
      <c r="CA195" s="16"/>
      <c r="CE195" s="16" t="s">
        <v>119</v>
      </c>
      <c r="CF195" s="16" t="s">
        <v>2834</v>
      </c>
      <c r="CG195" s="16" t="s">
        <v>4226</v>
      </c>
      <c r="CH195" s="16" t="s">
        <v>4227</v>
      </c>
      <c r="CI195" s="16" t="s">
        <v>4229</v>
      </c>
      <c r="CJ195" s="16" t="s">
        <v>4230</v>
      </c>
      <c r="CK195" s="16" t="s">
        <v>4225</v>
      </c>
      <c r="CL195" s="16" t="s">
        <v>4064</v>
      </c>
      <c r="CM195" s="16" t="s">
        <v>3039</v>
      </c>
      <c r="CN195" s="16" t="s">
        <v>4231</v>
      </c>
      <c r="CR195" s="17"/>
      <c r="CV195" s="16"/>
      <c r="CY195" s="16"/>
      <c r="CZ195" s="16"/>
      <c r="DA195" s="16"/>
      <c r="DC195" s="16"/>
      <c r="DH195" s="16"/>
    </row>
    <row r="196" spans="1:112" x14ac:dyDescent="0.35">
      <c r="A196" s="16" t="s">
        <v>996</v>
      </c>
      <c r="C196" t="s">
        <v>4232</v>
      </c>
      <c r="D196" s="25"/>
      <c r="E196"/>
      <c r="F196" s="16" t="s">
        <v>5486</v>
      </c>
      <c r="G196" s="16"/>
      <c r="K196" s="16"/>
      <c r="L196" s="16"/>
      <c r="M196" s="16"/>
      <c r="N196" s="16"/>
      <c r="O196" s="16" t="s">
        <v>5469</v>
      </c>
      <c r="P196" s="16"/>
      <c r="Q196" s="16"/>
      <c r="R196" s="16"/>
      <c r="S196" s="16"/>
      <c r="T196" s="16"/>
      <c r="U196" s="16"/>
      <c r="V196" s="16"/>
      <c r="AK196" s="16"/>
      <c r="AX196" s="24"/>
      <c r="BB196" s="22"/>
      <c r="BG196" s="16"/>
      <c r="BH196" s="16"/>
      <c r="BO196" s="16" t="s">
        <v>4233</v>
      </c>
      <c r="BP196" s="16" t="s">
        <v>4234</v>
      </c>
      <c r="BQ196" s="16" t="s">
        <v>4235</v>
      </c>
      <c r="BR196" s="16"/>
      <c r="CA196" s="16"/>
      <c r="CE196" s="16" t="s">
        <v>119</v>
      </c>
      <c r="CF196" s="16" t="s">
        <v>2834</v>
      </c>
      <c r="CG196" s="16" t="s">
        <v>4233</v>
      </c>
      <c r="CH196" s="16" t="s">
        <v>4234</v>
      </c>
      <c r="CI196" s="16" t="s">
        <v>4236</v>
      </c>
      <c r="CJ196" s="16" t="s">
        <v>4237</v>
      </c>
      <c r="CK196" s="16" t="s">
        <v>4232</v>
      </c>
      <c r="CL196" s="16" t="s">
        <v>2886</v>
      </c>
      <c r="CM196" s="16" t="s">
        <v>2846</v>
      </c>
      <c r="CN196" s="16" t="s">
        <v>2992</v>
      </c>
      <c r="CR196" s="17"/>
      <c r="CV196" s="16"/>
      <c r="CY196" s="16"/>
      <c r="CZ196" s="16"/>
      <c r="DA196" s="16"/>
      <c r="DC196" s="16"/>
      <c r="DH196" s="16"/>
    </row>
    <row r="197" spans="1:112" x14ac:dyDescent="0.35">
      <c r="A197" s="16" t="s">
        <v>996</v>
      </c>
      <c r="C197" t="s">
        <v>4238</v>
      </c>
      <c r="D197" s="25"/>
      <c r="E197"/>
      <c r="F197" s="16" t="s">
        <v>5486</v>
      </c>
      <c r="G197" s="16"/>
      <c r="K197" s="16"/>
      <c r="L197" s="16"/>
      <c r="M197" s="16"/>
      <c r="N197" s="16"/>
      <c r="O197" s="16" t="s">
        <v>5469</v>
      </c>
      <c r="P197" s="16"/>
      <c r="Q197" s="16"/>
      <c r="R197" s="16"/>
      <c r="S197" s="16"/>
      <c r="T197" s="16"/>
      <c r="U197" s="16"/>
      <c r="V197" s="16"/>
      <c r="AK197" s="16"/>
      <c r="AX197" s="24"/>
      <c r="BB197" s="22"/>
      <c r="BG197" s="16"/>
      <c r="BH197" s="16"/>
      <c r="BO197" s="16" t="s">
        <v>4239</v>
      </c>
      <c r="BP197" s="16" t="s">
        <v>4240</v>
      </c>
      <c r="BQ197" s="16" t="s">
        <v>4241</v>
      </c>
      <c r="BR197" s="16"/>
      <c r="CA197" s="16"/>
      <c r="CE197" s="16" t="s">
        <v>119</v>
      </c>
      <c r="CF197" s="16" t="s">
        <v>2834</v>
      </c>
      <c r="CG197" s="16" t="s">
        <v>4239</v>
      </c>
      <c r="CH197" s="16" t="s">
        <v>4240</v>
      </c>
      <c r="CI197" s="16" t="s">
        <v>4242</v>
      </c>
      <c r="CJ197" s="16" t="s">
        <v>4243</v>
      </c>
      <c r="CK197" s="16" t="s">
        <v>4238</v>
      </c>
      <c r="CL197" s="16" t="s">
        <v>2895</v>
      </c>
      <c r="CM197" s="16" t="s">
        <v>4244</v>
      </c>
      <c r="CN197" s="16" t="s">
        <v>3031</v>
      </c>
      <c r="CR197" s="17"/>
      <c r="CV197" s="16"/>
      <c r="CY197" s="16"/>
      <c r="CZ197" s="16"/>
      <c r="DA197" s="16"/>
      <c r="DC197" s="16"/>
      <c r="DH197" s="16"/>
    </row>
    <row r="198" spans="1:112" x14ac:dyDescent="0.35">
      <c r="A198" s="16" t="s">
        <v>996</v>
      </c>
      <c r="C198" t="s">
        <v>4283</v>
      </c>
      <c r="D198" s="25"/>
      <c r="E198"/>
      <c r="F198" s="16" t="s">
        <v>5486</v>
      </c>
      <c r="G198" s="16"/>
      <c r="K198" s="16"/>
      <c r="L198" s="16"/>
      <c r="M198" s="16"/>
      <c r="N198" s="16"/>
      <c r="O198" s="16" t="s">
        <v>5469</v>
      </c>
      <c r="P198" s="16"/>
      <c r="Q198" s="16"/>
      <c r="R198" s="16"/>
      <c r="S198" s="16"/>
      <c r="T198" s="16"/>
      <c r="U198" s="16"/>
      <c r="V198" s="16"/>
      <c r="AK198" s="16"/>
      <c r="AX198" s="24"/>
      <c r="BB198" s="22"/>
      <c r="BG198" s="16"/>
      <c r="BH198" s="16"/>
      <c r="BO198" s="16" t="s">
        <v>4284</v>
      </c>
      <c r="BP198" s="16" t="s">
        <v>4285</v>
      </c>
      <c r="BQ198" s="16" t="s">
        <v>4286</v>
      </c>
      <c r="BR198" s="16"/>
      <c r="CA198" s="16"/>
      <c r="CE198" s="16" t="s">
        <v>119</v>
      </c>
      <c r="CF198" s="16" t="s">
        <v>2834</v>
      </c>
      <c r="CG198" s="16" t="s">
        <v>4284</v>
      </c>
      <c r="CH198" s="16" t="s">
        <v>4285</v>
      </c>
      <c r="CI198" s="16" t="s">
        <v>4287</v>
      </c>
      <c r="CJ198" s="16" t="s">
        <v>4288</v>
      </c>
      <c r="CK198" s="16" t="s">
        <v>4283</v>
      </c>
      <c r="CL198" s="16" t="s">
        <v>2886</v>
      </c>
      <c r="CM198" s="16" t="s">
        <v>2855</v>
      </c>
      <c r="CN198" s="16" t="s">
        <v>2992</v>
      </c>
      <c r="CR198" s="17"/>
      <c r="CV198" s="16"/>
      <c r="CY198" s="16"/>
      <c r="CZ198" s="16"/>
      <c r="DA198" s="16"/>
      <c r="DC198" s="16"/>
      <c r="DH198" s="16"/>
    </row>
    <row r="199" spans="1:112" x14ac:dyDescent="0.35">
      <c r="A199" s="16" t="s">
        <v>996</v>
      </c>
      <c r="C199" t="s">
        <v>4245</v>
      </c>
      <c r="D199" s="25"/>
      <c r="E199"/>
      <c r="F199" s="16" t="s">
        <v>5486</v>
      </c>
      <c r="G199" s="16"/>
      <c r="K199" s="16"/>
      <c r="L199" s="16"/>
      <c r="M199" s="16"/>
      <c r="N199" s="16"/>
      <c r="O199" s="16" t="s">
        <v>5469</v>
      </c>
      <c r="P199" s="16"/>
      <c r="Q199" s="16"/>
      <c r="R199" s="16"/>
      <c r="S199" s="16"/>
      <c r="T199" s="16"/>
      <c r="U199" s="16"/>
      <c r="V199" s="16"/>
      <c r="AK199" s="16"/>
      <c r="AX199" s="24"/>
      <c r="BB199" s="22"/>
      <c r="BG199" s="16"/>
      <c r="BH199" s="16"/>
      <c r="BO199" s="16" t="s">
        <v>4246</v>
      </c>
      <c r="BP199" s="16" t="s">
        <v>4247</v>
      </c>
      <c r="BQ199" s="16" t="s">
        <v>4248</v>
      </c>
      <c r="BR199" s="16"/>
      <c r="CA199" s="16"/>
      <c r="CE199" s="16" t="s">
        <v>119</v>
      </c>
      <c r="CF199" s="16" t="s">
        <v>2834</v>
      </c>
      <c r="CG199" s="16" t="s">
        <v>4246</v>
      </c>
      <c r="CH199" s="16" t="s">
        <v>4247</v>
      </c>
      <c r="CI199" s="16" t="s">
        <v>4249</v>
      </c>
      <c r="CJ199" s="16" t="s">
        <v>4250</v>
      </c>
      <c r="CK199" s="16" t="s">
        <v>4245</v>
      </c>
      <c r="CL199" s="16" t="s">
        <v>3054</v>
      </c>
      <c r="CM199" s="16" t="s">
        <v>4251</v>
      </c>
      <c r="CN199" s="16" t="s">
        <v>3137</v>
      </c>
      <c r="CR199" s="17"/>
      <c r="CV199" s="16"/>
      <c r="CY199" s="16"/>
      <c r="CZ199" s="16"/>
      <c r="DA199" s="16"/>
      <c r="DC199" s="16"/>
      <c r="DH199" s="16"/>
    </row>
    <row r="200" spans="1:112" x14ac:dyDescent="0.35">
      <c r="A200" s="16" t="s">
        <v>996</v>
      </c>
      <c r="C200" t="s">
        <v>4252</v>
      </c>
      <c r="D200" s="25"/>
      <c r="E200"/>
      <c r="F200" s="16" t="s">
        <v>5486</v>
      </c>
      <c r="G200" s="16"/>
      <c r="K200" s="16"/>
      <c r="L200" s="16"/>
      <c r="M200" s="16"/>
      <c r="N200" s="16"/>
      <c r="O200" s="16" t="s">
        <v>5469</v>
      </c>
      <c r="P200" s="16"/>
      <c r="Q200" s="16"/>
      <c r="R200" s="16"/>
      <c r="S200" s="16"/>
      <c r="T200" s="16"/>
      <c r="U200" s="16"/>
      <c r="V200" s="16"/>
      <c r="AK200" s="16"/>
      <c r="AX200" s="24"/>
      <c r="BB200" s="22"/>
      <c r="BG200" s="16"/>
      <c r="BH200" s="16"/>
      <c r="BO200" s="16" t="s">
        <v>4253</v>
      </c>
      <c r="BP200" s="16" t="s">
        <v>4254</v>
      </c>
      <c r="BQ200" s="16" t="s">
        <v>4255</v>
      </c>
      <c r="BR200" s="16"/>
      <c r="CA200" s="16"/>
      <c r="CE200" s="16" t="s">
        <v>119</v>
      </c>
      <c r="CF200" s="16" t="s">
        <v>2834</v>
      </c>
      <c r="CG200" s="16" t="s">
        <v>4253</v>
      </c>
      <c r="CH200" s="16" t="s">
        <v>4254</v>
      </c>
      <c r="CI200" s="16" t="s">
        <v>4256</v>
      </c>
      <c r="CJ200" s="16" t="s">
        <v>4257</v>
      </c>
      <c r="CK200" s="16" t="s">
        <v>4252</v>
      </c>
      <c r="CL200" s="16" t="s">
        <v>2854</v>
      </c>
      <c r="CM200" s="16" t="s">
        <v>2937</v>
      </c>
      <c r="CN200" s="16" t="s">
        <v>4258</v>
      </c>
      <c r="CR200" s="17"/>
      <c r="CV200" s="16"/>
      <c r="CY200" s="16"/>
      <c r="CZ200" s="16"/>
      <c r="DA200" s="16"/>
      <c r="DC200" s="16"/>
      <c r="DH200" s="16"/>
    </row>
    <row r="201" spans="1:112" x14ac:dyDescent="0.35">
      <c r="A201" s="16" t="s">
        <v>996</v>
      </c>
      <c r="C201" t="s">
        <v>4259</v>
      </c>
      <c r="D201" s="25"/>
      <c r="E201"/>
      <c r="F201" s="16" t="s">
        <v>5486</v>
      </c>
      <c r="G201" s="16"/>
      <c r="K201" s="16"/>
      <c r="L201" s="16"/>
      <c r="M201" s="16"/>
      <c r="N201" s="16"/>
      <c r="O201" s="16" t="s">
        <v>5469</v>
      </c>
      <c r="P201" s="16"/>
      <c r="Q201" s="16"/>
      <c r="R201" s="16"/>
      <c r="S201" s="16"/>
      <c r="T201" s="16"/>
      <c r="U201" s="16"/>
      <c r="V201" s="16"/>
      <c r="AK201" s="16"/>
      <c r="AX201" s="24"/>
      <c r="BB201" s="22"/>
      <c r="BG201" s="16"/>
      <c r="BH201" s="16"/>
      <c r="BO201" s="16" t="s">
        <v>4260</v>
      </c>
      <c r="BP201" s="16" t="s">
        <v>4261</v>
      </c>
      <c r="BQ201" s="16" t="s">
        <v>4262</v>
      </c>
      <c r="BR201" s="16"/>
      <c r="CA201" s="16"/>
      <c r="CE201" s="16" t="s">
        <v>119</v>
      </c>
      <c r="CF201" s="16" t="s">
        <v>2834</v>
      </c>
      <c r="CG201" s="16" t="s">
        <v>4260</v>
      </c>
      <c r="CH201" s="16" t="s">
        <v>4261</v>
      </c>
      <c r="CI201" s="16" t="s">
        <v>4263</v>
      </c>
      <c r="CJ201" s="16" t="s">
        <v>4264</v>
      </c>
      <c r="CK201" s="16" t="s">
        <v>4259</v>
      </c>
      <c r="CL201" s="16" t="s">
        <v>2886</v>
      </c>
      <c r="CM201" s="16" t="s">
        <v>3096</v>
      </c>
      <c r="CN201" s="16" t="s">
        <v>4265</v>
      </c>
      <c r="CR201" s="17"/>
      <c r="CV201" s="16"/>
      <c r="CY201" s="16"/>
      <c r="CZ201" s="16"/>
      <c r="DA201" s="16"/>
      <c r="DC201" s="16"/>
      <c r="DH201" s="16"/>
    </row>
    <row r="202" spans="1:112" x14ac:dyDescent="0.35">
      <c r="A202" s="16" t="s">
        <v>996</v>
      </c>
      <c r="C202" t="s">
        <v>4266</v>
      </c>
      <c r="D202" s="25"/>
      <c r="E202"/>
      <c r="F202" s="16" t="s">
        <v>5486</v>
      </c>
      <c r="G202" s="16"/>
      <c r="K202" s="16"/>
      <c r="L202" s="16"/>
      <c r="M202" s="16"/>
      <c r="N202" s="16"/>
      <c r="O202" s="16" t="s">
        <v>5469</v>
      </c>
      <c r="P202" s="16"/>
      <c r="Q202" s="16"/>
      <c r="R202" s="16"/>
      <c r="S202" s="16"/>
      <c r="T202" s="16"/>
      <c r="U202" s="16"/>
      <c r="V202" s="16"/>
      <c r="AK202" s="16"/>
      <c r="AX202" s="24"/>
      <c r="BB202" s="22"/>
      <c r="BG202" s="16"/>
      <c r="BH202" s="16"/>
      <c r="BO202" s="16" t="s">
        <v>4267</v>
      </c>
      <c r="BP202" s="16" t="s">
        <v>4268</v>
      </c>
      <c r="BQ202" s="16" t="s">
        <v>4269</v>
      </c>
      <c r="BR202" s="16"/>
      <c r="CA202" s="16"/>
      <c r="CE202" s="16" t="s">
        <v>119</v>
      </c>
      <c r="CF202" s="16" t="s">
        <v>2834</v>
      </c>
      <c r="CG202" s="16" t="s">
        <v>4267</v>
      </c>
      <c r="CH202" s="16" t="s">
        <v>4268</v>
      </c>
      <c r="CI202" s="16" t="s">
        <v>5621</v>
      </c>
      <c r="CJ202" s="16" t="s">
        <v>4270</v>
      </c>
      <c r="CK202" s="16" t="s">
        <v>4266</v>
      </c>
      <c r="CL202" s="16" t="s">
        <v>3248</v>
      </c>
      <c r="CM202" s="16" t="s">
        <v>2846</v>
      </c>
      <c r="CN202" s="16" t="s">
        <v>3159</v>
      </c>
      <c r="CR202" s="17"/>
      <c r="CV202" s="16"/>
      <c r="CY202" s="16"/>
      <c r="CZ202" s="16"/>
      <c r="DA202" s="16"/>
      <c r="DC202" s="16"/>
      <c r="DH202" s="16"/>
    </row>
    <row r="203" spans="1:112" x14ac:dyDescent="0.35">
      <c r="A203" s="16" t="s">
        <v>996</v>
      </c>
      <c r="C203" t="s">
        <v>4271</v>
      </c>
      <c r="D203" s="25"/>
      <c r="E203"/>
      <c r="F203" s="16" t="s">
        <v>5486</v>
      </c>
      <c r="G203" s="16"/>
      <c r="K203" s="16"/>
      <c r="L203" s="16"/>
      <c r="M203" s="16"/>
      <c r="N203" s="16"/>
      <c r="O203" s="16" t="s">
        <v>5469</v>
      </c>
      <c r="P203" s="16"/>
      <c r="Q203" s="16"/>
      <c r="R203" s="16"/>
      <c r="S203" s="16"/>
      <c r="T203" s="16"/>
      <c r="U203" s="16"/>
      <c r="V203" s="16"/>
      <c r="AK203" s="16"/>
      <c r="AX203" s="24"/>
      <c r="BB203" s="22"/>
      <c r="BG203" s="16"/>
      <c r="BH203" s="16"/>
      <c r="BO203" s="16" t="s">
        <v>4272</v>
      </c>
      <c r="BP203" s="16" t="s">
        <v>4273</v>
      </c>
      <c r="BQ203" s="16" t="s">
        <v>4274</v>
      </c>
      <c r="BR203" s="16"/>
      <c r="CA203" s="16"/>
      <c r="CE203" s="16" t="s">
        <v>119</v>
      </c>
      <c r="CF203" s="16" t="s">
        <v>2834</v>
      </c>
      <c r="CG203" s="16" t="s">
        <v>4272</v>
      </c>
      <c r="CH203" s="16" t="s">
        <v>4273</v>
      </c>
      <c r="CI203" s="16" t="s">
        <v>4275</v>
      </c>
      <c r="CJ203" s="16" t="s">
        <v>4276</v>
      </c>
      <c r="CK203" s="16" t="s">
        <v>4271</v>
      </c>
      <c r="CL203" s="16" t="s">
        <v>2999</v>
      </c>
      <c r="CM203" s="16" t="s">
        <v>2863</v>
      </c>
      <c r="CN203" s="16" t="s">
        <v>3164</v>
      </c>
      <c r="CR203" s="17"/>
      <c r="CV203" s="16"/>
      <c r="CY203" s="16"/>
      <c r="CZ203" s="16"/>
      <c r="DA203" s="16"/>
      <c r="DC203" s="16"/>
      <c r="DH203" s="16"/>
    </row>
    <row r="204" spans="1:112" x14ac:dyDescent="0.35">
      <c r="A204" s="16" t="s">
        <v>996</v>
      </c>
      <c r="C204" t="s">
        <v>4277</v>
      </c>
      <c r="D204" s="25"/>
      <c r="E204"/>
      <c r="F204" s="16" t="s">
        <v>5486</v>
      </c>
      <c r="G204" s="16"/>
      <c r="K204" s="16"/>
      <c r="L204" s="16"/>
      <c r="M204" s="16"/>
      <c r="N204" s="16"/>
      <c r="O204" s="16" t="s">
        <v>5469</v>
      </c>
      <c r="P204" s="16"/>
      <c r="Q204" s="16"/>
      <c r="R204" s="16"/>
      <c r="S204" s="16"/>
      <c r="T204" s="16"/>
      <c r="U204" s="16"/>
      <c r="V204" s="16"/>
      <c r="AK204" s="16"/>
      <c r="AX204" s="24"/>
      <c r="BB204" s="22"/>
      <c r="BG204" s="16"/>
      <c r="BH204" s="16"/>
      <c r="BO204" s="16" t="s">
        <v>4278</v>
      </c>
      <c r="BP204" s="16" t="s">
        <v>4279</v>
      </c>
      <c r="BQ204" s="16" t="s">
        <v>4280</v>
      </c>
      <c r="BR204" s="16"/>
      <c r="CA204" s="16"/>
      <c r="CE204" s="16" t="s">
        <v>119</v>
      </c>
      <c r="CF204" s="16" t="s">
        <v>2834</v>
      </c>
      <c r="CG204" s="16" t="s">
        <v>4278</v>
      </c>
      <c r="CH204" s="16" t="s">
        <v>4279</v>
      </c>
      <c r="CI204" s="16" t="s">
        <v>4281</v>
      </c>
      <c r="CJ204" s="16" t="s">
        <v>4282</v>
      </c>
      <c r="CK204" s="16" t="s">
        <v>4277</v>
      </c>
      <c r="CL204" s="16" t="s">
        <v>3248</v>
      </c>
      <c r="CM204" s="16" t="s">
        <v>3737</v>
      </c>
      <c r="CN204" s="16" t="s">
        <v>2864</v>
      </c>
      <c r="CR204" s="17"/>
      <c r="CV204" s="16"/>
      <c r="CY204" s="16"/>
      <c r="CZ204" s="16"/>
      <c r="DA204" s="16"/>
      <c r="DC204" s="16"/>
      <c r="DH204" s="16"/>
    </row>
    <row r="205" spans="1:112" x14ac:dyDescent="0.35">
      <c r="A205" s="16" t="s">
        <v>996</v>
      </c>
      <c r="C205" t="s">
        <v>5529</v>
      </c>
      <c r="D205" s="25"/>
      <c r="E205"/>
      <c r="F205" s="16" t="s">
        <v>5486</v>
      </c>
      <c r="G205" s="16"/>
      <c r="K205" s="16"/>
      <c r="L205" s="16"/>
      <c r="M205" s="16"/>
      <c r="N205" s="16"/>
      <c r="O205" s="16" t="s">
        <v>644</v>
      </c>
      <c r="P205" s="16"/>
      <c r="Q205" s="16"/>
      <c r="R205" s="16"/>
      <c r="S205" s="16"/>
      <c r="T205" s="16" t="s">
        <v>1344</v>
      </c>
      <c r="U205" s="16" t="s">
        <v>1345</v>
      </c>
      <c r="V205" s="16"/>
      <c r="W205" s="16" t="s">
        <v>1346</v>
      </c>
      <c r="X205" s="16" t="s">
        <v>1347</v>
      </c>
      <c r="AA205" s="19" t="s">
        <v>1348</v>
      </c>
      <c r="AH205" s="16" t="s">
        <v>712</v>
      </c>
      <c r="AI205" s="16" t="s">
        <v>700</v>
      </c>
      <c r="AJ205" s="16" t="s">
        <v>1349</v>
      </c>
      <c r="AK205" s="16"/>
      <c r="AO205" s="16">
        <v>-8</v>
      </c>
      <c r="AP205" s="16">
        <v>111</v>
      </c>
      <c r="AQ205" s="16" t="s">
        <v>685</v>
      </c>
      <c r="AR205" s="16" t="s">
        <v>1349</v>
      </c>
      <c r="AS205" s="16" t="s">
        <v>1350</v>
      </c>
      <c r="AT205" s="16">
        <f>LEN(AS205)-LEN(SUBSTITUTE(AS205,",",""))+1</f>
        <v>2</v>
      </c>
      <c r="AU205" s="16" t="s">
        <v>1351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720</v>
      </c>
      <c r="BP205" s="16" t="s">
        <v>469</v>
      </c>
      <c r="BQ205" s="16" t="s">
        <v>5004</v>
      </c>
      <c r="BR205" s="16"/>
      <c r="CA205" s="16"/>
      <c r="CE205" s="16" t="s">
        <v>119</v>
      </c>
      <c r="CF205" s="16" t="s">
        <v>2834</v>
      </c>
      <c r="CG205" s="16" t="s">
        <v>720</v>
      </c>
      <c r="CH205" s="16" t="s">
        <v>469</v>
      </c>
      <c r="CI205" s="16" t="s">
        <v>5005</v>
      </c>
      <c r="CJ205" s="16" t="s">
        <v>5489</v>
      </c>
      <c r="CK205" s="16" t="s">
        <v>5003</v>
      </c>
      <c r="CL205" s="16" t="s">
        <v>2969</v>
      </c>
      <c r="CM205" s="16" t="s">
        <v>3039</v>
      </c>
      <c r="CN205" s="16" t="s">
        <v>3491</v>
      </c>
      <c r="CP205" s="16" t="s">
        <v>119</v>
      </c>
      <c r="CQ205" s="16" t="s">
        <v>1026</v>
      </c>
      <c r="CR205" s="17" t="s">
        <v>14</v>
      </c>
      <c r="CV205" s="16"/>
      <c r="CY205" s="16"/>
      <c r="CZ205" s="16"/>
      <c r="DA205" s="16"/>
      <c r="DC205" s="16"/>
      <c r="DH205" s="16"/>
    </row>
    <row r="206" spans="1:112" x14ac:dyDescent="0.35">
      <c r="A206" s="16" t="s">
        <v>996</v>
      </c>
      <c r="C206" t="s">
        <v>4289</v>
      </c>
      <c r="D206" s="25"/>
      <c r="E206"/>
      <c r="F206" s="16" t="s">
        <v>5486</v>
      </c>
      <c r="G206" s="16"/>
      <c r="K206" s="16"/>
      <c r="L206" s="16"/>
      <c r="M206" s="16"/>
      <c r="N206" s="16"/>
      <c r="O206" s="16" t="s">
        <v>5469</v>
      </c>
      <c r="P206" s="16"/>
      <c r="Q206" s="16"/>
      <c r="R206" s="16"/>
      <c r="S206" s="16"/>
      <c r="T206" s="16"/>
      <c r="U206" s="16"/>
      <c r="V206" s="16"/>
      <c r="AK206" s="16"/>
      <c r="AX206" s="24"/>
      <c r="BB206" s="22"/>
      <c r="BG206" s="16"/>
      <c r="BH206" s="16"/>
      <c r="BO206" s="16" t="s">
        <v>4290</v>
      </c>
      <c r="BP206" s="16" t="s">
        <v>4291</v>
      </c>
      <c r="BQ206" s="16" t="s">
        <v>4292</v>
      </c>
      <c r="BR206" s="16"/>
      <c r="CA206" s="16"/>
      <c r="CE206" s="16" t="s">
        <v>119</v>
      </c>
      <c r="CF206" s="16" t="s">
        <v>2834</v>
      </c>
      <c r="CG206" s="16" t="s">
        <v>4290</v>
      </c>
      <c r="CH206" s="16" t="s">
        <v>4291</v>
      </c>
      <c r="CI206" s="16" t="s">
        <v>4293</v>
      </c>
      <c r="CJ206" s="16" t="s">
        <v>4294</v>
      </c>
      <c r="CK206" s="16" t="s">
        <v>4289</v>
      </c>
      <c r="CL206" s="16" t="s">
        <v>2886</v>
      </c>
      <c r="CM206" s="16" t="s">
        <v>4295</v>
      </c>
      <c r="CN206" s="16" t="s">
        <v>3159</v>
      </c>
      <c r="CR206" s="17"/>
      <c r="CV206" s="16"/>
      <c r="CY206" s="16"/>
      <c r="CZ206" s="16"/>
      <c r="DA206" s="16"/>
      <c r="DC206" s="16"/>
      <c r="DH206" s="16"/>
    </row>
    <row r="207" spans="1:112" x14ac:dyDescent="0.35">
      <c r="A207" s="16" t="s">
        <v>996</v>
      </c>
      <c r="C207" t="s">
        <v>4296</v>
      </c>
      <c r="D207" s="25"/>
      <c r="E207"/>
      <c r="F207" s="16" t="s">
        <v>5486</v>
      </c>
      <c r="G207" s="16"/>
      <c r="K207" s="16"/>
      <c r="L207" s="16"/>
      <c r="M207" s="16"/>
      <c r="N207" s="16"/>
      <c r="O207" s="16" t="s">
        <v>5469</v>
      </c>
      <c r="P207" s="16"/>
      <c r="Q207" s="16"/>
      <c r="R207" s="16"/>
      <c r="S207" s="16"/>
      <c r="T207" s="16"/>
      <c r="U207" s="16"/>
      <c r="V207" s="16"/>
      <c r="AK207" s="16"/>
      <c r="AX207" s="24"/>
      <c r="BB207" s="22"/>
      <c r="BG207" s="16"/>
      <c r="BH207" s="16"/>
      <c r="BO207" s="16" t="s">
        <v>4297</v>
      </c>
      <c r="BP207" s="16" t="s">
        <v>4298</v>
      </c>
      <c r="BQ207" s="16" t="s">
        <v>4299</v>
      </c>
      <c r="BR207" s="16"/>
      <c r="CA207" s="16"/>
      <c r="CE207" s="16" t="s">
        <v>119</v>
      </c>
      <c r="CF207" s="16" t="s">
        <v>2834</v>
      </c>
      <c r="CG207" s="16" t="s">
        <v>4297</v>
      </c>
      <c r="CH207" s="16" t="s">
        <v>4298</v>
      </c>
      <c r="CI207" s="16" t="s">
        <v>4300</v>
      </c>
      <c r="CJ207" s="16" t="s">
        <v>4301</v>
      </c>
      <c r="CK207" s="16" t="s">
        <v>4296</v>
      </c>
      <c r="CL207" s="16" t="s">
        <v>3014</v>
      </c>
      <c r="CM207" s="16" t="s">
        <v>3292</v>
      </c>
      <c r="CN207" s="16" t="s">
        <v>2838</v>
      </c>
      <c r="CR207" s="17"/>
      <c r="CV207" s="16"/>
      <c r="CY207" s="16"/>
      <c r="CZ207" s="16"/>
      <c r="DA207" s="16"/>
      <c r="DC207" s="16"/>
      <c r="DH207" s="16"/>
    </row>
    <row r="208" spans="1:112" x14ac:dyDescent="0.35">
      <c r="A208" s="16" t="s">
        <v>996</v>
      </c>
      <c r="C208" t="s">
        <v>4302</v>
      </c>
      <c r="D208" s="25"/>
      <c r="E208"/>
      <c r="F208" s="16" t="s">
        <v>5486</v>
      </c>
      <c r="G208" s="16"/>
      <c r="K208" s="16"/>
      <c r="L208" s="16"/>
      <c r="M208" s="16"/>
      <c r="N208" s="16"/>
      <c r="O208" s="16" t="s">
        <v>5469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1342</v>
      </c>
      <c r="BP208" s="16" t="s">
        <v>1343</v>
      </c>
      <c r="BQ208" s="16" t="s">
        <v>4303</v>
      </c>
      <c r="BR208" s="16"/>
      <c r="CA208" s="16"/>
      <c r="CE208" s="16" t="s">
        <v>119</v>
      </c>
      <c r="CF208" s="16" t="s">
        <v>2834</v>
      </c>
      <c r="CG208" s="16" t="s">
        <v>1342</v>
      </c>
      <c r="CH208" s="16" t="s">
        <v>1343</v>
      </c>
      <c r="CI208" s="16" t="s">
        <v>4304</v>
      </c>
      <c r="CJ208" s="16" t="s">
        <v>4305</v>
      </c>
      <c r="CL208" s="16" t="s">
        <v>2969</v>
      </c>
      <c r="CM208" s="16" t="s">
        <v>3039</v>
      </c>
      <c r="CN208" s="16" t="s">
        <v>3120</v>
      </c>
      <c r="CR208" s="17"/>
      <c r="CV208" s="16"/>
      <c r="CY208" s="16"/>
      <c r="CZ208" s="16"/>
      <c r="DA208" s="16"/>
      <c r="DC208" s="16"/>
      <c r="DH208" s="16"/>
    </row>
    <row r="209" spans="1:112" x14ac:dyDescent="0.35">
      <c r="A209" s="16" t="s">
        <v>996</v>
      </c>
      <c r="C209" t="s">
        <v>4306</v>
      </c>
      <c r="D209" s="25"/>
      <c r="E209"/>
      <c r="F209" s="16" t="s">
        <v>5486</v>
      </c>
      <c r="G209" s="16"/>
      <c r="K209" s="16"/>
      <c r="L209" s="16"/>
      <c r="M209" s="16"/>
      <c r="N209" s="16"/>
      <c r="O209" s="16" t="s">
        <v>5469</v>
      </c>
      <c r="P209" s="16"/>
      <c r="Q209" s="16"/>
      <c r="R209" s="16"/>
      <c r="S209" s="16"/>
      <c r="T209" s="16"/>
      <c r="U209" s="16"/>
      <c r="V209" s="16"/>
      <c r="AK209" s="16"/>
      <c r="AX209" s="24"/>
      <c r="BB209" s="22"/>
      <c r="BG209" s="16"/>
      <c r="BH209" s="16"/>
      <c r="BO209" s="16" t="s">
        <v>4307</v>
      </c>
      <c r="BP209" s="16" t="s">
        <v>4308</v>
      </c>
      <c r="BQ209" s="16" t="s">
        <v>4309</v>
      </c>
      <c r="BR209" s="16"/>
      <c r="CA209" s="16"/>
      <c r="CE209" s="16" t="s">
        <v>119</v>
      </c>
      <c r="CF209" s="16" t="s">
        <v>2834</v>
      </c>
      <c r="CG209" s="16" t="s">
        <v>4307</v>
      </c>
      <c r="CH209" s="16" t="s">
        <v>4308</v>
      </c>
      <c r="CI209" s="16" t="s">
        <v>4310</v>
      </c>
      <c r="CJ209" s="16" t="s">
        <v>4311</v>
      </c>
      <c r="CK209" s="16" t="s">
        <v>4306</v>
      </c>
      <c r="CL209" s="16" t="s">
        <v>2895</v>
      </c>
      <c r="CM209" s="16" t="s">
        <v>2837</v>
      </c>
      <c r="CN209" s="16" t="s">
        <v>3080</v>
      </c>
      <c r="CR209" s="17"/>
      <c r="CV209" s="16"/>
      <c r="CY209" s="16"/>
      <c r="CZ209" s="16"/>
      <c r="DA209" s="16"/>
      <c r="DC209" s="16"/>
      <c r="DH209" s="16"/>
    </row>
    <row r="210" spans="1:112" x14ac:dyDescent="0.35">
      <c r="A210" s="16" t="s">
        <v>996</v>
      </c>
      <c r="C210" t="s">
        <v>4312</v>
      </c>
      <c r="D210" s="25"/>
      <c r="E210"/>
      <c r="F210" s="16" t="s">
        <v>5486</v>
      </c>
      <c r="G210" s="16"/>
      <c r="K210" s="16"/>
      <c r="L210" s="16"/>
      <c r="M210" s="16"/>
      <c r="N210" s="16"/>
      <c r="O210" s="16" t="s">
        <v>5469</v>
      </c>
      <c r="P210" s="16"/>
      <c r="Q210" s="16"/>
      <c r="R210" s="16"/>
      <c r="S210" s="16"/>
      <c r="T210" s="16"/>
      <c r="U210" s="16"/>
      <c r="V210" s="16"/>
      <c r="AK210" s="16"/>
      <c r="AX210" s="24"/>
      <c r="BB210" s="22"/>
      <c r="BG210" s="16"/>
      <c r="BH210" s="16"/>
      <c r="BO210" s="16" t="s">
        <v>4313</v>
      </c>
      <c r="BP210" s="16" t="s">
        <v>4314</v>
      </c>
      <c r="BQ210" s="16" t="s">
        <v>4315</v>
      </c>
      <c r="BR210" s="16"/>
      <c r="CA210" s="16"/>
      <c r="CE210" s="16" t="s">
        <v>119</v>
      </c>
      <c r="CF210" s="16" t="s">
        <v>2834</v>
      </c>
      <c r="CG210" s="16" t="s">
        <v>4313</v>
      </c>
      <c r="CH210" s="16" t="s">
        <v>4314</v>
      </c>
      <c r="CI210" s="16" t="s">
        <v>4316</v>
      </c>
      <c r="CJ210" s="16" t="s">
        <v>4317</v>
      </c>
      <c r="CK210" s="16" t="s">
        <v>4312</v>
      </c>
      <c r="CL210" s="16" t="s">
        <v>3643</v>
      </c>
      <c r="CM210" s="16" t="s">
        <v>4295</v>
      </c>
      <c r="CN210" s="16" t="s">
        <v>4318</v>
      </c>
      <c r="CR210" s="17"/>
      <c r="CV210" s="16"/>
      <c r="CY210" s="16"/>
      <c r="CZ210" s="16"/>
      <c r="DA210" s="16"/>
      <c r="DC210" s="16"/>
      <c r="DH210" s="16"/>
    </row>
    <row r="211" spans="1:112" x14ac:dyDescent="0.35">
      <c r="A211" s="16" t="s">
        <v>996</v>
      </c>
      <c r="C211" t="s">
        <v>4319</v>
      </c>
      <c r="D211" s="25"/>
      <c r="E211"/>
      <c r="F211" s="16" t="s">
        <v>5486</v>
      </c>
      <c r="G211" s="16"/>
      <c r="K211" s="16"/>
      <c r="L211" s="16"/>
      <c r="M211" s="16"/>
      <c r="N211" s="16"/>
      <c r="O211" s="16" t="s">
        <v>5469</v>
      </c>
      <c r="P211" s="16"/>
      <c r="Q211" s="16"/>
      <c r="R211" s="16"/>
      <c r="S211" s="16"/>
      <c r="T211" s="16"/>
      <c r="U211" s="16"/>
      <c r="V211" s="16"/>
      <c r="AK211" s="16"/>
      <c r="AX211" s="24"/>
      <c r="BB211" s="22"/>
      <c r="BG211" s="16"/>
      <c r="BH211" s="16"/>
      <c r="BO211" s="16" t="s">
        <v>4320</v>
      </c>
      <c r="BP211" s="16" t="s">
        <v>4321</v>
      </c>
      <c r="BQ211" s="16" t="s">
        <v>4322</v>
      </c>
      <c r="BR211" s="16"/>
      <c r="CA211" s="16"/>
      <c r="CE211" s="16" t="s">
        <v>119</v>
      </c>
      <c r="CF211" s="16" t="s">
        <v>2834</v>
      </c>
      <c r="CG211" s="16" t="s">
        <v>4320</v>
      </c>
      <c r="CH211" s="16" t="s">
        <v>4321</v>
      </c>
      <c r="CI211" s="16" t="s">
        <v>4323</v>
      </c>
      <c r="CJ211" s="16" t="s">
        <v>4324</v>
      </c>
      <c r="CK211" s="16" t="s">
        <v>4319</v>
      </c>
      <c r="CL211" s="16" t="s">
        <v>3248</v>
      </c>
      <c r="CM211" s="16" t="s">
        <v>3096</v>
      </c>
      <c r="CN211" s="16" t="s">
        <v>4325</v>
      </c>
      <c r="CR211" s="17"/>
      <c r="CV211" s="16"/>
      <c r="CY211" s="16"/>
      <c r="CZ211" s="16"/>
      <c r="DA211" s="16"/>
      <c r="DC211" s="16"/>
      <c r="DH211" s="16"/>
    </row>
    <row r="212" spans="1:112" x14ac:dyDescent="0.35">
      <c r="A212" s="16" t="s">
        <v>996</v>
      </c>
      <c r="C212" t="s">
        <v>4326</v>
      </c>
      <c r="D212" s="25"/>
      <c r="E212"/>
      <c r="F212" s="16" t="s">
        <v>5486</v>
      </c>
      <c r="G212" s="16"/>
      <c r="K212" s="16"/>
      <c r="L212" s="16"/>
      <c r="M212" s="16"/>
      <c r="N212" s="16"/>
      <c r="O212" s="16" t="s">
        <v>5469</v>
      </c>
      <c r="P212" s="16"/>
      <c r="Q212" s="16"/>
      <c r="R212" s="16"/>
      <c r="S212" s="16"/>
      <c r="T212" s="16"/>
      <c r="U212" s="16"/>
      <c r="V212" s="16"/>
      <c r="AK212" s="16"/>
      <c r="AX212" s="24"/>
      <c r="BB212" s="22"/>
      <c r="BG212" s="16"/>
      <c r="BH212" s="16"/>
      <c r="BO212" s="16" t="s">
        <v>4327</v>
      </c>
      <c r="BP212" s="16" t="s">
        <v>4328</v>
      </c>
      <c r="BQ212" s="16" t="s">
        <v>4286</v>
      </c>
      <c r="BR212" s="16"/>
      <c r="CA212" s="16"/>
      <c r="CE212" s="16" t="s">
        <v>119</v>
      </c>
      <c r="CF212" s="16" t="s">
        <v>2834</v>
      </c>
      <c r="CG212" s="16" t="s">
        <v>4327</v>
      </c>
      <c r="CH212" s="16" t="s">
        <v>4328</v>
      </c>
      <c r="CI212" s="16" t="s">
        <v>4329</v>
      </c>
      <c r="CJ212" s="16" t="s">
        <v>4330</v>
      </c>
      <c r="CK212" s="16" t="s">
        <v>4326</v>
      </c>
      <c r="CL212" s="16" t="s">
        <v>2870</v>
      </c>
      <c r="CM212" s="16" t="s">
        <v>3443</v>
      </c>
      <c r="CN212" s="16" t="s">
        <v>3120</v>
      </c>
      <c r="CR212" s="17"/>
      <c r="CV212" s="16"/>
      <c r="CY212" s="16"/>
      <c r="CZ212" s="16"/>
      <c r="DA212" s="16"/>
      <c r="DC212" s="16"/>
      <c r="DH212" s="16"/>
    </row>
    <row r="213" spans="1:112" x14ac:dyDescent="0.35">
      <c r="A213" s="16" t="s">
        <v>996</v>
      </c>
      <c r="C213" t="s">
        <v>4331</v>
      </c>
      <c r="D213" s="25"/>
      <c r="E213"/>
      <c r="F213" s="16" t="s">
        <v>5486</v>
      </c>
      <c r="G213" s="16"/>
      <c r="K213" s="16"/>
      <c r="L213" s="16"/>
      <c r="M213" s="16"/>
      <c r="N213" s="16"/>
      <c r="O213" s="16" t="s">
        <v>5469</v>
      </c>
      <c r="P213" s="16"/>
      <c r="Q213" s="16"/>
      <c r="R213" s="16"/>
      <c r="S213" s="16"/>
      <c r="T213" s="16"/>
      <c r="U213" s="16"/>
      <c r="V213" s="16"/>
      <c r="AK213" s="16"/>
      <c r="AX213" s="24"/>
      <c r="BB213" s="22"/>
      <c r="BG213" s="16"/>
      <c r="BH213" s="16"/>
      <c r="BO213" s="16" t="s">
        <v>4332</v>
      </c>
      <c r="BP213" s="16" t="s">
        <v>4333</v>
      </c>
      <c r="BQ213" s="16" t="s">
        <v>4334</v>
      </c>
      <c r="BR213" s="16"/>
      <c r="CA213" s="16"/>
      <c r="CE213" s="16" t="s">
        <v>119</v>
      </c>
      <c r="CF213" s="16" t="s">
        <v>2834</v>
      </c>
      <c r="CG213" s="16" t="s">
        <v>4332</v>
      </c>
      <c r="CH213" s="16" t="s">
        <v>4333</v>
      </c>
      <c r="CI213" s="16" t="s">
        <v>4335</v>
      </c>
      <c r="CJ213" s="16" t="s">
        <v>4336</v>
      </c>
      <c r="CK213" s="16" t="s">
        <v>4331</v>
      </c>
      <c r="CL213" s="16" t="s">
        <v>3226</v>
      </c>
      <c r="CM213" s="16" t="s">
        <v>3535</v>
      </c>
      <c r="CN213" s="16" t="s">
        <v>4337</v>
      </c>
      <c r="CR213" s="17"/>
      <c r="CV213" s="16"/>
      <c r="CY213" s="16"/>
      <c r="CZ213" s="16"/>
      <c r="DA213" s="16"/>
      <c r="DC213" s="16"/>
      <c r="DH213" s="16"/>
    </row>
    <row r="214" spans="1:112" x14ac:dyDescent="0.35">
      <c r="A214" s="16" t="s">
        <v>996</v>
      </c>
      <c r="C214" t="s">
        <v>4338</v>
      </c>
      <c r="D214" s="25"/>
      <c r="E214"/>
      <c r="F214" s="16" t="s">
        <v>5486</v>
      </c>
      <c r="G214" s="16"/>
      <c r="K214" s="16"/>
      <c r="L214" s="16"/>
      <c r="M214" s="16"/>
      <c r="N214" s="16"/>
      <c r="O214" s="16" t="s">
        <v>5469</v>
      </c>
      <c r="P214" s="16"/>
      <c r="Q214" s="16"/>
      <c r="R214" s="16"/>
      <c r="S214" s="16"/>
      <c r="T214" s="16"/>
      <c r="U214" s="16"/>
      <c r="V214" s="16"/>
      <c r="AK214" s="16"/>
      <c r="AX214" s="24"/>
      <c r="BB214" s="22"/>
      <c r="BG214" s="16"/>
      <c r="BH214" s="16"/>
      <c r="BO214" s="16" t="s">
        <v>4339</v>
      </c>
      <c r="BP214" s="16" t="s">
        <v>4340</v>
      </c>
      <c r="BQ214" s="16" t="s">
        <v>4341</v>
      </c>
      <c r="BR214" s="16"/>
      <c r="CA214" s="16"/>
      <c r="CE214" s="16" t="s">
        <v>119</v>
      </c>
      <c r="CF214" s="16" t="s">
        <v>2834</v>
      </c>
      <c r="CG214" s="16" t="s">
        <v>4339</v>
      </c>
      <c r="CH214" s="16" t="s">
        <v>4340</v>
      </c>
      <c r="CI214" s="16" t="s">
        <v>4342</v>
      </c>
      <c r="CJ214" s="16" t="s">
        <v>4343</v>
      </c>
      <c r="CK214" s="16" t="s">
        <v>4338</v>
      </c>
      <c r="CL214" s="16" t="s">
        <v>3387</v>
      </c>
      <c r="CM214" s="16" t="s">
        <v>4344</v>
      </c>
      <c r="CN214" s="16" t="s">
        <v>4224</v>
      </c>
      <c r="CR214" s="17"/>
      <c r="CV214" s="16"/>
      <c r="CY214" s="16"/>
      <c r="CZ214" s="16"/>
      <c r="DA214" s="16"/>
      <c r="DC214" s="16"/>
      <c r="DH214" s="16"/>
    </row>
    <row r="215" spans="1:112" x14ac:dyDescent="0.35">
      <c r="A215" s="16" t="s">
        <v>996</v>
      </c>
      <c r="C215" t="s">
        <v>4345</v>
      </c>
      <c r="D215" s="25"/>
      <c r="E215"/>
      <c r="F215" s="16" t="s">
        <v>5486</v>
      </c>
      <c r="G215" s="16"/>
      <c r="K215" s="16"/>
      <c r="L215" s="16"/>
      <c r="M215" s="16"/>
      <c r="N215" s="16"/>
      <c r="O215" s="16" t="s">
        <v>5469</v>
      </c>
      <c r="P215" s="16"/>
      <c r="Q215" s="16"/>
      <c r="R215" s="16"/>
      <c r="S215" s="16"/>
      <c r="T215" s="16"/>
      <c r="U215" s="16"/>
      <c r="V215" s="16"/>
      <c r="AK215" s="16"/>
      <c r="AX215" s="24"/>
      <c r="BB215" s="22"/>
      <c r="BG215" s="16"/>
      <c r="BH215" s="16"/>
      <c r="BO215" s="16" t="s">
        <v>4346</v>
      </c>
      <c r="BP215" s="16" t="s">
        <v>4347</v>
      </c>
      <c r="BQ215" s="16" t="s">
        <v>4348</v>
      </c>
      <c r="BR215" s="16"/>
      <c r="CA215" s="16"/>
      <c r="CE215" s="16" t="s">
        <v>119</v>
      </c>
      <c r="CF215" s="16" t="s">
        <v>2834</v>
      </c>
      <c r="CG215" s="16" t="s">
        <v>4346</v>
      </c>
      <c r="CH215" s="16" t="s">
        <v>4347</v>
      </c>
      <c r="CI215" s="16" t="s">
        <v>4349</v>
      </c>
      <c r="CJ215" s="16" t="s">
        <v>4350</v>
      </c>
      <c r="CK215" s="16" t="s">
        <v>4345</v>
      </c>
      <c r="CL215" s="16" t="s">
        <v>3534</v>
      </c>
      <c r="CM215" s="16" t="s">
        <v>4351</v>
      </c>
      <c r="CN215" s="16" t="s">
        <v>2838</v>
      </c>
      <c r="CR215" s="17"/>
      <c r="CV215" s="16"/>
      <c r="CY215" s="16"/>
      <c r="CZ215" s="16"/>
      <c r="DA215" s="16"/>
      <c r="DC215" s="16"/>
      <c r="DH215" s="16"/>
    </row>
    <row r="216" spans="1:112" x14ac:dyDescent="0.35">
      <c r="A216" s="16" t="s">
        <v>996</v>
      </c>
      <c r="C216" t="s">
        <v>4352</v>
      </c>
      <c r="D216" s="25"/>
      <c r="E216"/>
      <c r="F216" s="16" t="s">
        <v>5486</v>
      </c>
      <c r="G216" s="16"/>
      <c r="K216" s="16"/>
      <c r="L216" s="16"/>
      <c r="M216" s="16"/>
      <c r="N216" s="16"/>
      <c r="O216" s="16" t="s">
        <v>5469</v>
      </c>
      <c r="P216" s="16"/>
      <c r="Q216" s="16"/>
      <c r="R216" s="16"/>
      <c r="S216" s="16"/>
      <c r="T216" s="16"/>
      <c r="U216" s="16"/>
      <c r="V216" s="16"/>
      <c r="AK216" s="16"/>
      <c r="AX216" s="24"/>
      <c r="BB216" s="22"/>
      <c r="BG216" s="16"/>
      <c r="BH216" s="16"/>
      <c r="BO216" s="16" t="s">
        <v>4353</v>
      </c>
      <c r="BP216" s="16" t="s">
        <v>4354</v>
      </c>
      <c r="BQ216" s="16" t="s">
        <v>4355</v>
      </c>
      <c r="BR216" s="16"/>
      <c r="CA216" s="16"/>
      <c r="CE216" s="16" t="s">
        <v>119</v>
      </c>
      <c r="CF216" s="16" t="s">
        <v>2834</v>
      </c>
      <c r="CG216" s="16" t="s">
        <v>4353</v>
      </c>
      <c r="CH216" s="16" t="s">
        <v>4354</v>
      </c>
      <c r="CI216" s="16" t="s">
        <v>4356</v>
      </c>
      <c r="CJ216" s="16" t="s">
        <v>4357</v>
      </c>
      <c r="CK216" s="16" t="s">
        <v>4352</v>
      </c>
      <c r="CL216" s="16" t="s">
        <v>3150</v>
      </c>
      <c r="CM216" s="16" t="s">
        <v>4358</v>
      </c>
      <c r="CN216" s="16" t="s">
        <v>3120</v>
      </c>
      <c r="CR216" s="17"/>
      <c r="CV216" s="16"/>
      <c r="CY216" s="16"/>
      <c r="CZ216" s="16"/>
      <c r="DA216" s="16"/>
      <c r="DC216" s="16"/>
      <c r="DH216" s="16"/>
    </row>
    <row r="217" spans="1:112" x14ac:dyDescent="0.35">
      <c r="A217" s="16" t="s">
        <v>996</v>
      </c>
      <c r="C217" t="s">
        <v>4359</v>
      </c>
      <c r="D217" s="25"/>
      <c r="E217"/>
      <c r="F217" s="16" t="s">
        <v>5486</v>
      </c>
      <c r="G217" s="16"/>
      <c r="K217" s="16"/>
      <c r="L217" s="16"/>
      <c r="M217" s="16"/>
      <c r="N217" s="16"/>
      <c r="O217" s="16" t="s">
        <v>5469</v>
      </c>
      <c r="P217" s="16"/>
      <c r="Q217" s="16"/>
      <c r="R217" s="16"/>
      <c r="S217" s="16"/>
      <c r="T217" s="16"/>
      <c r="U217" s="16"/>
      <c r="V217" s="16"/>
      <c r="AK217" s="16"/>
      <c r="AX217" s="24"/>
      <c r="BB217" s="22"/>
      <c r="BG217" s="16"/>
      <c r="BH217" s="16"/>
      <c r="BO217" s="16" t="s">
        <v>4360</v>
      </c>
      <c r="BP217" s="16" t="s">
        <v>4361</v>
      </c>
      <c r="BQ217" s="16" t="s">
        <v>4362</v>
      </c>
      <c r="BR217" s="16"/>
      <c r="CA217" s="16"/>
      <c r="CE217" s="16" t="s">
        <v>119</v>
      </c>
      <c r="CF217" s="16" t="s">
        <v>2834</v>
      </c>
      <c r="CG217" s="16" t="s">
        <v>4360</v>
      </c>
      <c r="CH217" s="16" t="s">
        <v>4361</v>
      </c>
      <c r="CI217" s="16" t="s">
        <v>5622</v>
      </c>
      <c r="CJ217" s="16" t="s">
        <v>4363</v>
      </c>
      <c r="CK217" s="16" t="s">
        <v>4359</v>
      </c>
      <c r="CL217" s="16" t="s">
        <v>2944</v>
      </c>
      <c r="CM217" s="16" t="s">
        <v>2846</v>
      </c>
      <c r="CN217" s="16" t="s">
        <v>4364</v>
      </c>
      <c r="CR217" s="17"/>
      <c r="CV217" s="16"/>
      <c r="CY217" s="16"/>
      <c r="CZ217" s="16"/>
      <c r="DA217" s="16"/>
      <c r="DC217" s="16"/>
      <c r="DH217" s="16"/>
    </row>
    <row r="218" spans="1:112" x14ac:dyDescent="0.35">
      <c r="A218" s="16" t="s">
        <v>996</v>
      </c>
      <c r="C218" t="s">
        <v>4365</v>
      </c>
      <c r="D218" s="25"/>
      <c r="E218"/>
      <c r="F218" s="16" t="s">
        <v>5486</v>
      </c>
      <c r="G218" s="16"/>
      <c r="K218" s="16"/>
      <c r="L218" s="16"/>
      <c r="M218" s="16"/>
      <c r="N218" s="16"/>
      <c r="O218" s="16" t="s">
        <v>5469</v>
      </c>
      <c r="P218" s="16"/>
      <c r="Q218" s="16"/>
      <c r="R218" s="16"/>
      <c r="S218" s="16"/>
      <c r="T218" s="16"/>
      <c r="U218" s="16"/>
      <c r="V218" s="16"/>
      <c r="AK218" s="16"/>
      <c r="AX218" s="24"/>
      <c r="BB218" s="22"/>
      <c r="BG218" s="16"/>
      <c r="BH218" s="16"/>
      <c r="BO218" s="16" t="s">
        <v>4366</v>
      </c>
      <c r="BP218" s="16" t="s">
        <v>4367</v>
      </c>
      <c r="BQ218" s="16" t="s">
        <v>4368</v>
      </c>
      <c r="BR218" s="16"/>
      <c r="CA218" s="16"/>
      <c r="CE218" s="16" t="s">
        <v>119</v>
      </c>
      <c r="CF218" s="16" t="s">
        <v>2834</v>
      </c>
      <c r="CG218" s="16" t="s">
        <v>4366</v>
      </c>
      <c r="CH218" s="16" t="s">
        <v>4367</v>
      </c>
      <c r="CI218" s="16" t="s">
        <v>4369</v>
      </c>
      <c r="CJ218" s="16" t="s">
        <v>4370</v>
      </c>
      <c r="CK218" s="16" t="s">
        <v>4365</v>
      </c>
      <c r="CL218" s="16" t="s">
        <v>3643</v>
      </c>
      <c r="CM218" s="16" t="s">
        <v>4244</v>
      </c>
      <c r="CN218" s="16" t="s">
        <v>4318</v>
      </c>
      <c r="CR218" s="17"/>
      <c r="CV218" s="16"/>
      <c r="CY218" s="16"/>
      <c r="CZ218" s="16"/>
      <c r="DA218" s="16"/>
      <c r="DC218" s="16"/>
      <c r="DH218" s="16"/>
    </row>
    <row r="219" spans="1:112" x14ac:dyDescent="0.35">
      <c r="A219" s="16" t="s">
        <v>996</v>
      </c>
      <c r="C219" t="s">
        <v>4371</v>
      </c>
      <c r="D219" s="25"/>
      <c r="E219"/>
      <c r="F219" s="16" t="s">
        <v>5486</v>
      </c>
      <c r="G219" s="16"/>
      <c r="K219" s="16"/>
      <c r="L219" s="16"/>
      <c r="M219" s="16"/>
      <c r="N219" s="16"/>
      <c r="O219" s="16" t="s">
        <v>5469</v>
      </c>
      <c r="P219" s="16"/>
      <c r="Q219" s="16"/>
      <c r="R219" s="16"/>
      <c r="S219" s="16"/>
      <c r="T219" s="16"/>
      <c r="U219" s="16"/>
      <c r="V219" s="16"/>
      <c r="AK219" s="16"/>
      <c r="AX219" s="24"/>
      <c r="BB219" s="22"/>
      <c r="BG219" s="16"/>
      <c r="BH219" s="16"/>
      <c r="BO219" s="16" t="s">
        <v>4372</v>
      </c>
      <c r="BP219" s="16" t="s">
        <v>4373</v>
      </c>
      <c r="BQ219" s="16" t="s">
        <v>4374</v>
      </c>
      <c r="BR219" s="16"/>
      <c r="CA219" s="16"/>
      <c r="CE219" s="16" t="s">
        <v>119</v>
      </c>
      <c r="CF219" s="16" t="s">
        <v>2834</v>
      </c>
      <c r="CG219" s="16" t="s">
        <v>4372</v>
      </c>
      <c r="CH219" s="16" t="s">
        <v>4373</v>
      </c>
      <c r="CI219" s="16" t="s">
        <v>4375</v>
      </c>
      <c r="CJ219" s="16" t="s">
        <v>4376</v>
      </c>
      <c r="CK219" s="16" t="s">
        <v>4371</v>
      </c>
      <c r="CL219" s="16" t="s">
        <v>2854</v>
      </c>
      <c r="CM219" s="16" t="s">
        <v>2846</v>
      </c>
      <c r="CN219" s="16" t="s">
        <v>4377</v>
      </c>
      <c r="CR219" s="17"/>
      <c r="CV219" s="16"/>
      <c r="CY219" s="16"/>
      <c r="CZ219" s="16"/>
      <c r="DA219" s="16"/>
      <c r="DC219" s="16"/>
      <c r="DH219" s="16"/>
    </row>
    <row r="220" spans="1:112" x14ac:dyDescent="0.35">
      <c r="A220" s="16" t="s">
        <v>996</v>
      </c>
      <c r="C220" t="s">
        <v>4378</v>
      </c>
      <c r="D220" s="25"/>
      <c r="E220"/>
      <c r="F220" s="16" t="s">
        <v>5486</v>
      </c>
      <c r="G220" s="16"/>
      <c r="K220" s="16"/>
      <c r="L220" s="16"/>
      <c r="M220" s="16"/>
      <c r="N220" s="16"/>
      <c r="O220" s="16" t="s">
        <v>5469</v>
      </c>
      <c r="P220" s="16"/>
      <c r="Q220" s="16"/>
      <c r="R220" s="16"/>
      <c r="S220" s="16"/>
      <c r="T220" s="16"/>
      <c r="U220" s="16"/>
      <c r="V220" s="16"/>
      <c r="AK220" s="16"/>
      <c r="AX220" s="24"/>
      <c r="BB220" s="22"/>
      <c r="BG220" s="16"/>
      <c r="BH220" s="16"/>
      <c r="BO220" s="16" t="s">
        <v>4379</v>
      </c>
      <c r="BP220" s="16" t="s">
        <v>4380</v>
      </c>
      <c r="BQ220" s="16" t="s">
        <v>4381</v>
      </c>
      <c r="BR220" s="16"/>
      <c r="CA220" s="16"/>
      <c r="CE220" s="16" t="s">
        <v>119</v>
      </c>
      <c r="CF220" s="16" t="s">
        <v>2834</v>
      </c>
      <c r="CG220" s="16" t="s">
        <v>4379</v>
      </c>
      <c r="CH220" s="16" t="s">
        <v>4380</v>
      </c>
      <c r="CI220" s="16" t="s">
        <v>4382</v>
      </c>
      <c r="CJ220" s="16" t="s">
        <v>4383</v>
      </c>
      <c r="CK220" s="16" t="s">
        <v>4378</v>
      </c>
      <c r="CL220" s="16" t="s">
        <v>2999</v>
      </c>
      <c r="CM220" s="16" t="s">
        <v>3096</v>
      </c>
      <c r="CN220" s="16" t="s">
        <v>3801</v>
      </c>
      <c r="CR220" s="17"/>
      <c r="CV220" s="16"/>
      <c r="CY220" s="16"/>
      <c r="CZ220" s="16"/>
      <c r="DA220" s="16"/>
      <c r="DC220" s="16"/>
      <c r="DH220" s="16"/>
    </row>
    <row r="221" spans="1:112" x14ac:dyDescent="0.35">
      <c r="A221" s="16" t="s">
        <v>996</v>
      </c>
      <c r="C221" t="s">
        <v>4384</v>
      </c>
      <c r="D221" s="25"/>
      <c r="E221"/>
      <c r="F221" s="16" t="s">
        <v>5486</v>
      </c>
      <c r="G221" s="16"/>
      <c r="K221" s="16"/>
      <c r="L221" s="16"/>
      <c r="M221" s="16"/>
      <c r="N221" s="16"/>
      <c r="O221" s="16" t="s">
        <v>5469</v>
      </c>
      <c r="P221" s="16"/>
      <c r="Q221" s="16"/>
      <c r="R221" s="16"/>
      <c r="S221" s="16"/>
      <c r="T221" s="16"/>
      <c r="U221" s="16"/>
      <c r="V221" s="16"/>
      <c r="AK221" s="16"/>
      <c r="AX221" s="24"/>
      <c r="BB221" s="22"/>
      <c r="BG221" s="16"/>
      <c r="BH221" s="16"/>
      <c r="BO221" s="16" t="s">
        <v>4385</v>
      </c>
      <c r="BP221" s="16" t="s">
        <v>4386</v>
      </c>
      <c r="BQ221" s="16" t="s">
        <v>4387</v>
      </c>
      <c r="BR221" s="16"/>
      <c r="CA221" s="16"/>
      <c r="CE221" s="16" t="s">
        <v>119</v>
      </c>
      <c r="CF221" s="16" t="s">
        <v>2834</v>
      </c>
      <c r="CG221" s="16" t="s">
        <v>4385</v>
      </c>
      <c r="CH221" s="16" t="s">
        <v>4386</v>
      </c>
      <c r="CI221" s="16" t="s">
        <v>4388</v>
      </c>
      <c r="CJ221" s="16" t="s">
        <v>4389</v>
      </c>
      <c r="CK221" s="16" t="s">
        <v>4384</v>
      </c>
      <c r="CL221" s="16" t="s">
        <v>2953</v>
      </c>
      <c r="CM221" s="16" t="s">
        <v>4390</v>
      </c>
      <c r="CN221" s="16" t="s">
        <v>2912</v>
      </c>
      <c r="CR221" s="17"/>
      <c r="CV221" s="16"/>
      <c r="CY221" s="16"/>
      <c r="CZ221" s="16"/>
      <c r="DA221" s="16"/>
      <c r="DC221" s="16"/>
      <c r="DH221" s="16"/>
    </row>
    <row r="222" spans="1:112" x14ac:dyDescent="0.35">
      <c r="A222" s="16" t="s">
        <v>996</v>
      </c>
      <c r="C222" t="s">
        <v>4391</v>
      </c>
      <c r="D222" s="25"/>
      <c r="E222"/>
      <c r="F222" s="16" t="s">
        <v>5486</v>
      </c>
      <c r="G222" s="16"/>
      <c r="K222" s="16"/>
      <c r="L222" s="16"/>
      <c r="M222" s="16"/>
      <c r="N222" s="16"/>
      <c r="O222" s="16" t="s">
        <v>5469</v>
      </c>
      <c r="P222" s="16"/>
      <c r="Q222" s="16"/>
      <c r="R222" s="16"/>
      <c r="S222" s="16"/>
      <c r="T222" s="16"/>
      <c r="U222" s="16"/>
      <c r="V222" s="16"/>
      <c r="AK222" s="16"/>
      <c r="AX222" s="24"/>
      <c r="BB222" s="22"/>
      <c r="BG222" s="16"/>
      <c r="BH222" s="16"/>
      <c r="BO222" s="16" t="s">
        <v>4392</v>
      </c>
      <c r="BP222" s="16" t="s">
        <v>4393</v>
      </c>
      <c r="BQ222" s="16" t="s">
        <v>4394</v>
      </c>
      <c r="BR222" s="16"/>
      <c r="CA222" s="16"/>
      <c r="CE222" s="16" t="s">
        <v>119</v>
      </c>
      <c r="CF222" s="16" t="s">
        <v>2834</v>
      </c>
      <c r="CG222" s="16" t="s">
        <v>4392</v>
      </c>
      <c r="CH222" s="16" t="s">
        <v>4393</v>
      </c>
      <c r="CI222" s="16" t="s">
        <v>4395</v>
      </c>
      <c r="CJ222" s="16" t="s">
        <v>4396</v>
      </c>
      <c r="CK222" s="16" t="s">
        <v>4391</v>
      </c>
      <c r="CL222" s="16" t="s">
        <v>3283</v>
      </c>
      <c r="CM222" s="16" t="s">
        <v>2863</v>
      </c>
      <c r="CN222" s="16" t="s">
        <v>4397</v>
      </c>
      <c r="CR222" s="17"/>
      <c r="CV222" s="16"/>
      <c r="CY222" s="16"/>
      <c r="CZ222" s="16"/>
      <c r="DA222" s="16"/>
      <c r="DC222" s="16"/>
      <c r="DH222" s="16"/>
    </row>
    <row r="223" spans="1:112" x14ac:dyDescent="0.35">
      <c r="A223" s="16" t="s">
        <v>996</v>
      </c>
      <c r="C223" t="s">
        <v>386</v>
      </c>
      <c r="D223" s="25"/>
      <c r="E223"/>
      <c r="F223" s="16" t="s">
        <v>5486</v>
      </c>
      <c r="G223" s="16"/>
      <c r="K223" s="16"/>
      <c r="L223" s="16"/>
      <c r="M223" s="16"/>
      <c r="N223" s="16"/>
      <c r="O223" s="16" t="s">
        <v>5469</v>
      </c>
      <c r="P223" s="16"/>
      <c r="Q223" s="16"/>
      <c r="R223" s="16"/>
      <c r="S223" s="16"/>
      <c r="T223" s="16"/>
      <c r="U223" s="16"/>
      <c r="V223" s="16"/>
      <c r="AA223" s="16" t="s">
        <v>4398</v>
      </c>
      <c r="AK223" s="16"/>
      <c r="AX223" s="24"/>
      <c r="BB223" s="22"/>
      <c r="BG223" s="16"/>
      <c r="BH223" s="16"/>
      <c r="BO223" s="16" t="s">
        <v>376</v>
      </c>
      <c r="BP223" s="16" t="s">
        <v>4399</v>
      </c>
      <c r="BQ223" s="16" t="s">
        <v>4400</v>
      </c>
      <c r="BR223" s="16"/>
      <c r="CA223" s="16"/>
      <c r="CE223" s="16" t="s">
        <v>119</v>
      </c>
      <c r="CF223" s="16" t="s">
        <v>2834</v>
      </c>
      <c r="CG223" s="16" t="s">
        <v>376</v>
      </c>
      <c r="CH223" s="16" t="s">
        <v>4399</v>
      </c>
      <c r="CI223" s="16" t="s">
        <v>5623</v>
      </c>
      <c r="CJ223" s="16" t="s">
        <v>396</v>
      </c>
      <c r="CK223" s="16" t="s">
        <v>386</v>
      </c>
      <c r="CL223" s="16" t="s">
        <v>2870</v>
      </c>
      <c r="CM223" s="16" t="s">
        <v>2863</v>
      </c>
      <c r="CN223" s="16" t="s">
        <v>4401</v>
      </c>
      <c r="CR223" s="17"/>
      <c r="CV223" s="16"/>
      <c r="CY223" s="16"/>
      <c r="CZ223" s="16"/>
      <c r="DA223" s="16"/>
      <c r="DC223" s="16"/>
      <c r="DH223" s="16"/>
    </row>
    <row r="224" spans="1:112" x14ac:dyDescent="0.35">
      <c r="A224" s="16" t="s">
        <v>996</v>
      </c>
      <c r="C224" t="s">
        <v>4411</v>
      </c>
      <c r="D224" s="25"/>
      <c r="E224"/>
      <c r="F224" s="16" t="s">
        <v>5486</v>
      </c>
      <c r="G224" s="16"/>
      <c r="K224" s="16"/>
      <c r="L224" s="16"/>
      <c r="M224" s="16"/>
      <c r="N224" s="16"/>
      <c r="O224" s="16" t="s">
        <v>5469</v>
      </c>
      <c r="P224" s="16"/>
      <c r="Q224" s="16"/>
      <c r="R224" s="16"/>
      <c r="S224" s="16"/>
      <c r="T224" s="16"/>
      <c r="U224" s="16"/>
      <c r="V224" s="16"/>
      <c r="AK224" s="16"/>
      <c r="AX224" s="24"/>
      <c r="BB224" s="22"/>
      <c r="BG224" s="16"/>
      <c r="BH224" s="16"/>
      <c r="BO224" s="16" t="s">
        <v>4412</v>
      </c>
      <c r="BP224" s="16" t="s">
        <v>4413</v>
      </c>
      <c r="BQ224" s="16" t="s">
        <v>4414</v>
      </c>
      <c r="BR224" s="16"/>
      <c r="CA224" s="16"/>
      <c r="CE224" s="16" t="s">
        <v>119</v>
      </c>
      <c r="CF224" s="16" t="s">
        <v>2834</v>
      </c>
      <c r="CG224" s="16" t="s">
        <v>4412</v>
      </c>
      <c r="CH224" s="16" t="s">
        <v>4413</v>
      </c>
      <c r="CI224" s="16" t="s">
        <v>4415</v>
      </c>
      <c r="CJ224" s="16" t="s">
        <v>4416</v>
      </c>
      <c r="CK224" s="16" t="s">
        <v>4411</v>
      </c>
      <c r="CL224" s="16" t="s">
        <v>3233</v>
      </c>
      <c r="CM224" s="16" t="s">
        <v>3276</v>
      </c>
      <c r="CN224" s="16" t="s">
        <v>4417</v>
      </c>
      <c r="CR224" s="17"/>
      <c r="CV224" s="16"/>
      <c r="CY224" s="16"/>
      <c r="CZ224" s="16"/>
      <c r="DA224" s="16"/>
      <c r="DC224" s="16"/>
      <c r="DH224" s="16"/>
    </row>
    <row r="225" spans="1:112" x14ac:dyDescent="0.35">
      <c r="A225" s="16" t="s">
        <v>996</v>
      </c>
      <c r="C225" t="s">
        <v>4402</v>
      </c>
      <c r="D225" s="25"/>
      <c r="E225"/>
      <c r="F225" s="16" t="s">
        <v>5486</v>
      </c>
      <c r="G225" s="16"/>
      <c r="K225" s="16"/>
      <c r="L225" s="16"/>
      <c r="M225" s="16"/>
      <c r="N225" s="16"/>
      <c r="O225" s="16" t="s">
        <v>5469</v>
      </c>
      <c r="P225" s="16"/>
      <c r="Q225" s="16"/>
      <c r="R225" s="16"/>
      <c r="S225" s="16"/>
      <c r="T225" s="16"/>
      <c r="U225" s="16"/>
      <c r="V225" s="16"/>
      <c r="AK225" s="16"/>
      <c r="AX225" s="24"/>
      <c r="BB225" s="22"/>
      <c r="BG225" s="16"/>
      <c r="BH225" s="16"/>
      <c r="BO225" s="16" t="s">
        <v>4403</v>
      </c>
      <c r="BP225" s="16" t="s">
        <v>4404</v>
      </c>
      <c r="BQ225" s="16" t="s">
        <v>4405</v>
      </c>
      <c r="BR225" s="16"/>
      <c r="CA225" s="16"/>
      <c r="CE225" s="16" t="s">
        <v>119</v>
      </c>
      <c r="CF225" s="16" t="s">
        <v>2834</v>
      </c>
      <c r="CG225" s="16" t="s">
        <v>4403</v>
      </c>
      <c r="CH225" s="16" t="s">
        <v>4404</v>
      </c>
      <c r="CI225" s="16" t="s">
        <v>4406</v>
      </c>
      <c r="CJ225" s="16" t="s">
        <v>4407</v>
      </c>
      <c r="CK225" s="16" t="s">
        <v>4402</v>
      </c>
      <c r="CL225" s="16" t="s">
        <v>3014</v>
      </c>
      <c r="CM225" s="16" t="s">
        <v>4408</v>
      </c>
      <c r="CN225" s="16" t="s">
        <v>2838</v>
      </c>
      <c r="CR225" s="17"/>
      <c r="CV225" s="16"/>
      <c r="CY225" s="16"/>
      <c r="CZ225" s="16"/>
      <c r="DA225" s="16"/>
      <c r="DC225" s="16"/>
      <c r="DH225" s="16"/>
    </row>
    <row r="226" spans="1:112" x14ac:dyDescent="0.35">
      <c r="A226" s="16" t="s">
        <v>996</v>
      </c>
      <c r="C226" t="s">
        <v>4418</v>
      </c>
      <c r="D226" s="25"/>
      <c r="E226"/>
      <c r="F226" s="16" t="s">
        <v>5486</v>
      </c>
      <c r="G226" s="16"/>
      <c r="K226" s="16"/>
      <c r="L226" s="16"/>
      <c r="M226" s="16"/>
      <c r="N226" s="16"/>
      <c r="O226" s="16" t="s">
        <v>5469</v>
      </c>
      <c r="P226" s="16"/>
      <c r="Q226" s="16"/>
      <c r="R226" s="16"/>
      <c r="S226" s="16"/>
      <c r="T226" s="16"/>
      <c r="U226" s="16"/>
      <c r="V226" s="16"/>
      <c r="AK226" s="16"/>
      <c r="AX226" s="24"/>
      <c r="BB226" s="22"/>
      <c r="BG226" s="16"/>
      <c r="BH226" s="16"/>
      <c r="BO226" s="16" t="s">
        <v>4419</v>
      </c>
      <c r="BP226" s="16" t="s">
        <v>4420</v>
      </c>
      <c r="BQ226" s="16" t="s">
        <v>4421</v>
      </c>
      <c r="BR226" s="16"/>
      <c r="CA226" s="16"/>
      <c r="CE226" s="16" t="s">
        <v>119</v>
      </c>
      <c r="CF226" s="16" t="s">
        <v>2834</v>
      </c>
      <c r="CG226" s="16" t="s">
        <v>4419</v>
      </c>
      <c r="CH226" s="16" t="s">
        <v>4420</v>
      </c>
      <c r="CI226" s="16" t="s">
        <v>4422</v>
      </c>
      <c r="CJ226" s="16" t="s">
        <v>4423</v>
      </c>
      <c r="CK226" s="16" t="s">
        <v>4418</v>
      </c>
      <c r="CL226" s="16" t="s">
        <v>2845</v>
      </c>
      <c r="CM226" s="16" t="s">
        <v>2911</v>
      </c>
      <c r="CN226" s="16" t="s">
        <v>3657</v>
      </c>
      <c r="CR226" s="17"/>
      <c r="CV226" s="16"/>
      <c r="CY226" s="16"/>
      <c r="CZ226" s="16"/>
      <c r="DA226" s="16"/>
      <c r="DC226" s="16"/>
      <c r="DH226" s="16"/>
    </row>
    <row r="227" spans="1:112" x14ac:dyDescent="0.35">
      <c r="A227" s="16" t="s">
        <v>996</v>
      </c>
      <c r="C227" t="s">
        <v>4424</v>
      </c>
      <c r="D227" s="25"/>
      <c r="E227"/>
      <c r="F227" s="16" t="s">
        <v>5486</v>
      </c>
      <c r="G227" s="16"/>
      <c r="K227" s="16"/>
      <c r="L227" s="16"/>
      <c r="M227" s="16"/>
      <c r="N227" s="16"/>
      <c r="O227" s="16" t="s">
        <v>5469</v>
      </c>
      <c r="P227" s="16"/>
      <c r="Q227" s="16"/>
      <c r="R227" s="16"/>
      <c r="S227" s="16"/>
      <c r="T227" s="16"/>
      <c r="U227" s="16"/>
      <c r="V227" s="16"/>
      <c r="AK227" s="16"/>
      <c r="AX227" s="24"/>
      <c r="BB227" s="22"/>
      <c r="BG227" s="16"/>
      <c r="BH227" s="16"/>
      <c r="BO227" s="16" t="s">
        <v>4425</v>
      </c>
      <c r="BP227" s="16" t="s">
        <v>4426</v>
      </c>
      <c r="BQ227" s="16" t="s">
        <v>4427</v>
      </c>
      <c r="BR227" s="16"/>
      <c r="CA227" s="16"/>
      <c r="CE227" s="16" t="s">
        <v>119</v>
      </c>
      <c r="CF227" s="16" t="s">
        <v>2834</v>
      </c>
      <c r="CG227" s="16" t="s">
        <v>4425</v>
      </c>
      <c r="CH227" s="16" t="s">
        <v>4426</v>
      </c>
      <c r="CI227" s="16" t="s">
        <v>4428</v>
      </c>
      <c r="CJ227" s="16" t="s">
        <v>4429</v>
      </c>
      <c r="CK227" s="16" t="s">
        <v>4424</v>
      </c>
      <c r="CL227" s="16" t="s">
        <v>2854</v>
      </c>
      <c r="CM227" s="16" t="s">
        <v>4430</v>
      </c>
      <c r="CN227" s="16" t="s">
        <v>4431</v>
      </c>
      <c r="CR227" s="17"/>
      <c r="CV227" s="16"/>
      <c r="CY227" s="16"/>
      <c r="CZ227" s="16"/>
      <c r="DA227" s="16"/>
      <c r="DC227" s="16"/>
      <c r="DH227" s="16"/>
    </row>
    <row r="228" spans="1:112" x14ac:dyDescent="0.35">
      <c r="A228" s="16" t="s">
        <v>996</v>
      </c>
      <c r="C228" t="s">
        <v>4432</v>
      </c>
      <c r="D228" s="25"/>
      <c r="E228"/>
      <c r="F228" s="16" t="s">
        <v>5486</v>
      </c>
      <c r="G228" s="16"/>
      <c r="K228" s="16"/>
      <c r="L228" s="16"/>
      <c r="M228" s="16"/>
      <c r="N228" s="16"/>
      <c r="O228" s="16" t="s">
        <v>5469</v>
      </c>
      <c r="P228" s="16"/>
      <c r="Q228" s="16"/>
      <c r="R228" s="16"/>
      <c r="S228" s="16"/>
      <c r="T228" s="16"/>
      <c r="U228" s="16"/>
      <c r="V228" s="16"/>
      <c r="AK228" s="16"/>
      <c r="AX228" s="24"/>
      <c r="BB228" s="22"/>
      <c r="BG228" s="16"/>
      <c r="BH228" s="16"/>
      <c r="BO228" s="16" t="s">
        <v>4433</v>
      </c>
      <c r="BP228" s="16" t="s">
        <v>4434</v>
      </c>
      <c r="BQ228" s="16" t="s">
        <v>4435</v>
      </c>
      <c r="BR228" s="16"/>
      <c r="CA228" s="16"/>
      <c r="CE228" s="16" t="s">
        <v>119</v>
      </c>
      <c r="CF228" s="16" t="s">
        <v>2834</v>
      </c>
      <c r="CG228" s="16" t="s">
        <v>4433</v>
      </c>
      <c r="CH228" s="16" t="s">
        <v>4434</v>
      </c>
      <c r="CI228" s="16" t="s">
        <v>4436</v>
      </c>
      <c r="CJ228" s="16" t="s">
        <v>4437</v>
      </c>
      <c r="CK228" s="16" t="s">
        <v>4432</v>
      </c>
      <c r="CL228" s="16" t="s">
        <v>3127</v>
      </c>
      <c r="CM228" s="16" t="s">
        <v>3569</v>
      </c>
      <c r="CN228" s="16" t="s">
        <v>4438</v>
      </c>
      <c r="CR228" s="17"/>
      <c r="CV228" s="16"/>
      <c r="CY228" s="16"/>
      <c r="CZ228" s="16"/>
      <c r="DA228" s="16"/>
      <c r="DC228" s="16"/>
      <c r="DH228" s="16"/>
    </row>
    <row r="229" spans="1:112" x14ac:dyDescent="0.35">
      <c r="A229" s="16" t="s">
        <v>996</v>
      </c>
      <c r="C229" t="s">
        <v>4439</v>
      </c>
      <c r="D229" s="25"/>
      <c r="E229"/>
      <c r="F229" s="16" t="s">
        <v>5486</v>
      </c>
      <c r="G229" s="16"/>
      <c r="K229" s="16"/>
      <c r="L229" s="16"/>
      <c r="M229" s="16"/>
      <c r="N229" s="16"/>
      <c r="O229" s="16" t="s">
        <v>5469</v>
      </c>
      <c r="P229" s="16"/>
      <c r="Q229" s="16"/>
      <c r="R229" s="16"/>
      <c r="S229" s="16"/>
      <c r="T229" s="16"/>
      <c r="U229" s="16"/>
      <c r="V229" s="16"/>
      <c r="AK229" s="16"/>
      <c r="AX229" s="24"/>
      <c r="BB229" s="22"/>
      <c r="BG229" s="16"/>
      <c r="BH229" s="16"/>
      <c r="BO229" s="16" t="s">
        <v>4440</v>
      </c>
      <c r="BP229" s="16" t="s">
        <v>4441</v>
      </c>
      <c r="BQ229" s="16" t="s">
        <v>4442</v>
      </c>
      <c r="BR229" s="16"/>
      <c r="CA229" s="16"/>
      <c r="CE229" s="16" t="s">
        <v>119</v>
      </c>
      <c r="CF229" s="16" t="s">
        <v>2834</v>
      </c>
      <c r="CG229" s="16" t="s">
        <v>4440</v>
      </c>
      <c r="CH229" s="16" t="s">
        <v>4441</v>
      </c>
      <c r="CI229" s="16" t="s">
        <v>4443</v>
      </c>
      <c r="CJ229" s="16" t="s">
        <v>4444</v>
      </c>
      <c r="CK229" s="16" t="s">
        <v>4439</v>
      </c>
      <c r="CL229" s="16" t="s">
        <v>3054</v>
      </c>
      <c r="CM229" s="16" t="s">
        <v>2855</v>
      </c>
      <c r="CN229" s="16" t="s">
        <v>2985</v>
      </c>
      <c r="CR229" s="17"/>
      <c r="CV229" s="16"/>
      <c r="CY229" s="16"/>
      <c r="CZ229" s="16"/>
      <c r="DA229" s="16"/>
      <c r="DC229" s="16"/>
      <c r="DH229" s="16"/>
    </row>
    <row r="230" spans="1:112" x14ac:dyDescent="0.35">
      <c r="A230" s="16" t="s">
        <v>996</v>
      </c>
      <c r="C230" t="s">
        <v>388</v>
      </c>
      <c r="D230" s="25"/>
      <c r="E230"/>
      <c r="F230" s="16" t="s">
        <v>5486</v>
      </c>
      <c r="G230" s="16"/>
      <c r="K230" s="16"/>
      <c r="L230" s="16"/>
      <c r="M230" s="16"/>
      <c r="N230" s="16"/>
      <c r="O230" s="16" t="s">
        <v>5469</v>
      </c>
      <c r="P230" s="16"/>
      <c r="Q230" s="16"/>
      <c r="R230" s="16"/>
      <c r="S230" s="16"/>
      <c r="T230" s="16"/>
      <c r="U230" s="16"/>
      <c r="V230" s="16"/>
      <c r="AK230" s="16"/>
      <c r="AX230" s="24"/>
      <c r="BB230" s="22"/>
      <c r="BG230" s="16"/>
      <c r="BH230" s="16"/>
      <c r="BO230" s="16" t="s">
        <v>379</v>
      </c>
      <c r="BP230" s="16" t="s">
        <v>4445</v>
      </c>
      <c r="BQ230" s="16" t="s">
        <v>4446</v>
      </c>
      <c r="BR230" s="16"/>
      <c r="CA230" s="16"/>
      <c r="CE230" s="16" t="s">
        <v>119</v>
      </c>
      <c r="CF230" s="16" t="s">
        <v>2834</v>
      </c>
      <c r="CG230" s="16" t="s">
        <v>379</v>
      </c>
      <c r="CH230" s="16" t="s">
        <v>4445</v>
      </c>
      <c r="CI230" s="16" t="s">
        <v>4447</v>
      </c>
      <c r="CJ230" s="16" t="s">
        <v>399</v>
      </c>
      <c r="CK230" s="16" t="s">
        <v>388</v>
      </c>
      <c r="CL230" s="16" t="s">
        <v>2936</v>
      </c>
      <c r="CM230" s="16" t="s">
        <v>3015</v>
      </c>
      <c r="CN230" s="16" t="s">
        <v>2970</v>
      </c>
      <c r="CR230" s="17"/>
      <c r="CV230" s="16"/>
      <c r="CY230" s="16"/>
      <c r="CZ230" s="16"/>
      <c r="DA230" s="16"/>
      <c r="DC230" s="16"/>
      <c r="DH230" s="16"/>
    </row>
    <row r="231" spans="1:112" x14ac:dyDescent="0.35">
      <c r="A231" s="16" t="s">
        <v>996</v>
      </c>
      <c r="C231" t="s">
        <v>4448</v>
      </c>
      <c r="D231" s="25"/>
      <c r="E231"/>
      <c r="F231" s="16" t="s">
        <v>5486</v>
      </c>
      <c r="G231" s="16"/>
      <c r="K231" s="16"/>
      <c r="L231" s="16"/>
      <c r="M231" s="16"/>
      <c r="N231" s="16"/>
      <c r="O231" s="16" t="s">
        <v>5469</v>
      </c>
      <c r="P231" s="16"/>
      <c r="Q231" s="16"/>
      <c r="R231" s="16"/>
      <c r="S231" s="16"/>
      <c r="T231" s="16"/>
      <c r="U231" s="16"/>
      <c r="V231" s="16"/>
      <c r="AK231" s="16"/>
      <c r="AX231" s="24"/>
      <c r="BB231" s="22"/>
      <c r="BG231" s="16"/>
      <c r="BH231" s="16"/>
      <c r="BO231" s="16" t="s">
        <v>4449</v>
      </c>
      <c r="BP231" s="16" t="s">
        <v>4450</v>
      </c>
      <c r="BQ231" s="16" t="s">
        <v>4451</v>
      </c>
      <c r="BR231" s="16"/>
      <c r="CA231" s="16"/>
      <c r="CE231" s="16" t="s">
        <v>119</v>
      </c>
      <c r="CF231" s="16" t="s">
        <v>2834</v>
      </c>
      <c r="CG231" s="16" t="s">
        <v>4449</v>
      </c>
      <c r="CH231" s="16" t="s">
        <v>4450</v>
      </c>
      <c r="CI231" s="16" t="s">
        <v>4452</v>
      </c>
      <c r="CJ231" s="16" t="s">
        <v>4453</v>
      </c>
      <c r="CK231" s="16" t="s">
        <v>4448</v>
      </c>
      <c r="CL231" s="16" t="s">
        <v>2936</v>
      </c>
      <c r="CM231" s="16" t="s">
        <v>2846</v>
      </c>
      <c r="CN231" s="16" t="s">
        <v>4454</v>
      </c>
      <c r="CR231" s="17"/>
      <c r="CV231" s="16"/>
      <c r="CY231" s="16"/>
      <c r="CZ231" s="16"/>
      <c r="DA231" s="16"/>
      <c r="DC231" s="16"/>
      <c r="DH231" s="16"/>
    </row>
    <row r="232" spans="1:112" x14ac:dyDescent="0.35">
      <c r="A232" s="16" t="s">
        <v>996</v>
      </c>
      <c r="C232" t="s">
        <v>4455</v>
      </c>
      <c r="D232" s="25"/>
      <c r="E232"/>
      <c r="F232" s="16" t="s">
        <v>5486</v>
      </c>
      <c r="G232" s="16"/>
      <c r="K232" s="16"/>
      <c r="L232" s="16"/>
      <c r="M232" s="16"/>
      <c r="N232" s="16"/>
      <c r="O232" s="16" t="s">
        <v>5469</v>
      </c>
      <c r="P232" s="16"/>
      <c r="Q232" s="16"/>
      <c r="R232" s="16"/>
      <c r="S232" s="16"/>
      <c r="T232" s="16"/>
      <c r="U232" s="16"/>
      <c r="V232" s="16"/>
      <c r="AK232" s="16"/>
      <c r="AX232" s="24"/>
      <c r="BB232" s="22"/>
      <c r="BG232" s="16"/>
      <c r="BH232" s="16"/>
      <c r="BO232" s="16" t="s">
        <v>4456</v>
      </c>
      <c r="BP232" s="16" t="s">
        <v>4457</v>
      </c>
      <c r="BQ232" s="16" t="s">
        <v>4458</v>
      </c>
      <c r="BR232" s="16"/>
      <c r="CA232" s="16"/>
      <c r="CE232" s="16" t="s">
        <v>119</v>
      </c>
      <c r="CF232" s="16" t="s">
        <v>2834</v>
      </c>
      <c r="CG232" s="16" t="s">
        <v>4456</v>
      </c>
      <c r="CH232" s="16" t="s">
        <v>4457</v>
      </c>
      <c r="CI232" s="16" t="s">
        <v>4459</v>
      </c>
      <c r="CJ232" s="16" t="s">
        <v>4460</v>
      </c>
      <c r="CK232" s="16" t="s">
        <v>4455</v>
      </c>
      <c r="CL232" s="16" t="s">
        <v>3187</v>
      </c>
      <c r="CM232" s="16" t="s">
        <v>4461</v>
      </c>
      <c r="CN232" s="16" t="s">
        <v>2838</v>
      </c>
      <c r="CR232" s="17"/>
      <c r="CV232" s="16"/>
      <c r="CY232" s="16"/>
      <c r="CZ232" s="16"/>
      <c r="DA232" s="16"/>
      <c r="DC232" s="16"/>
      <c r="DH232" s="16"/>
    </row>
    <row r="233" spans="1:112" x14ac:dyDescent="0.35">
      <c r="A233" s="16" t="s">
        <v>996</v>
      </c>
      <c r="C233" t="s">
        <v>4462</v>
      </c>
      <c r="D233" s="25"/>
      <c r="E233"/>
      <c r="F233" s="16" t="s">
        <v>5486</v>
      </c>
      <c r="G233" s="16"/>
      <c r="K233" s="16"/>
      <c r="L233" s="16"/>
      <c r="M233" s="16"/>
      <c r="N233" s="16"/>
      <c r="O233" s="16" t="s">
        <v>5469</v>
      </c>
      <c r="P233" s="16"/>
      <c r="Q233" s="16"/>
      <c r="R233" s="16"/>
      <c r="S233" s="16"/>
      <c r="T233" s="16"/>
      <c r="U233" s="16"/>
      <c r="V233" s="16"/>
      <c r="AK233" s="16"/>
      <c r="AX233" s="24"/>
      <c r="BB233" s="22"/>
      <c r="BG233" s="16"/>
      <c r="BH233" s="16"/>
      <c r="BO233" s="16" t="s">
        <v>4463</v>
      </c>
      <c r="BP233" s="16" t="s">
        <v>4464</v>
      </c>
      <c r="BQ233" s="16" t="s">
        <v>4465</v>
      </c>
      <c r="BR233" s="16"/>
      <c r="CA233" s="16"/>
      <c r="CE233" s="16" t="s">
        <v>119</v>
      </c>
      <c r="CF233" s="16" t="s">
        <v>2834</v>
      </c>
      <c r="CG233" s="16" t="s">
        <v>4463</v>
      </c>
      <c r="CH233" s="16" t="s">
        <v>4464</v>
      </c>
      <c r="CI233" s="16" t="s">
        <v>4466</v>
      </c>
      <c r="CJ233" s="16" t="s">
        <v>4467</v>
      </c>
      <c r="CK233" s="16" t="s">
        <v>4462</v>
      </c>
      <c r="CL233" s="16" t="s">
        <v>3135</v>
      </c>
      <c r="CM233" s="16" t="s">
        <v>4057</v>
      </c>
      <c r="CN233" s="16" t="s">
        <v>3527</v>
      </c>
      <c r="CR233" s="17"/>
      <c r="CV233" s="16"/>
      <c r="CY233" s="16"/>
      <c r="CZ233" s="16"/>
      <c r="DA233" s="16"/>
      <c r="DC233" s="16"/>
      <c r="DH233" s="16"/>
    </row>
    <row r="234" spans="1:112" x14ac:dyDescent="0.35">
      <c r="A234" s="16" t="s">
        <v>996</v>
      </c>
      <c r="C234" t="s">
        <v>4468</v>
      </c>
      <c r="D234" s="25"/>
      <c r="E234"/>
      <c r="F234" s="16" t="s">
        <v>5486</v>
      </c>
      <c r="G234" s="16"/>
      <c r="K234" s="16"/>
      <c r="L234" s="16"/>
      <c r="M234" s="16"/>
      <c r="N234" s="16"/>
      <c r="O234" s="16" t="s">
        <v>5469</v>
      </c>
      <c r="P234" s="16"/>
      <c r="Q234" s="16"/>
      <c r="R234" s="16"/>
      <c r="S234" s="16"/>
      <c r="T234" s="16"/>
      <c r="U234" s="16"/>
      <c r="V234" s="16"/>
      <c r="AK234" s="16"/>
      <c r="AX234" s="24"/>
      <c r="BB234" s="22"/>
      <c r="BG234" s="16"/>
      <c r="BH234" s="16"/>
      <c r="BO234" s="16" t="s">
        <v>4469</v>
      </c>
      <c r="BP234" s="16" t="s">
        <v>4470</v>
      </c>
      <c r="BQ234" s="16" t="s">
        <v>4471</v>
      </c>
      <c r="BR234" s="16"/>
      <c r="CA234" s="16"/>
      <c r="CE234" s="16" t="s">
        <v>119</v>
      </c>
      <c r="CF234" s="16" t="s">
        <v>2834</v>
      </c>
      <c r="CG234" s="16" t="s">
        <v>4469</v>
      </c>
      <c r="CH234" s="16" t="s">
        <v>4470</v>
      </c>
      <c r="CI234" s="16" t="s">
        <v>4472</v>
      </c>
      <c r="CJ234" s="16" t="s">
        <v>4473</v>
      </c>
      <c r="CK234" s="16" t="s">
        <v>4468</v>
      </c>
      <c r="CL234" s="16" t="s">
        <v>2953</v>
      </c>
      <c r="CM234" s="16" t="s">
        <v>4057</v>
      </c>
      <c r="CN234" s="16" t="s">
        <v>4474</v>
      </c>
      <c r="CR234" s="17"/>
      <c r="CV234" s="16"/>
      <c r="CY234" s="16"/>
      <c r="CZ234" s="16"/>
      <c r="DA234" s="16"/>
      <c r="DC234" s="16"/>
      <c r="DH234" s="16"/>
    </row>
    <row r="235" spans="1:112" x14ac:dyDescent="0.35">
      <c r="A235" s="16" t="s">
        <v>996</v>
      </c>
      <c r="C235" t="s">
        <v>4475</v>
      </c>
      <c r="D235" s="25"/>
      <c r="E235"/>
      <c r="F235" s="16" t="s">
        <v>5486</v>
      </c>
      <c r="G235" s="16"/>
      <c r="K235" s="16"/>
      <c r="L235" s="16"/>
      <c r="M235" s="16"/>
      <c r="N235" s="16"/>
      <c r="O235" s="16" t="s">
        <v>5469</v>
      </c>
      <c r="P235" s="16"/>
      <c r="Q235" s="16"/>
      <c r="R235" s="16"/>
      <c r="S235" s="16"/>
      <c r="T235" s="16"/>
      <c r="U235" s="16"/>
      <c r="V235" s="16"/>
      <c r="AK235" s="16"/>
      <c r="AX235" s="24"/>
      <c r="BB235" s="22"/>
      <c r="BG235" s="16"/>
      <c r="BH235" s="16"/>
      <c r="BO235" s="16" t="s">
        <v>4476</v>
      </c>
      <c r="BP235" s="16" t="s">
        <v>4477</v>
      </c>
      <c r="BQ235" s="16" t="s">
        <v>4478</v>
      </c>
      <c r="BR235" s="16"/>
      <c r="CA235" s="16"/>
      <c r="CE235" s="16" t="s">
        <v>119</v>
      </c>
      <c r="CF235" s="16" t="s">
        <v>2834</v>
      </c>
      <c r="CG235" s="16" t="s">
        <v>4476</v>
      </c>
      <c r="CH235" s="16" t="s">
        <v>4477</v>
      </c>
      <c r="CI235" s="16" t="s">
        <v>4479</v>
      </c>
      <c r="CJ235" s="16" t="s">
        <v>4480</v>
      </c>
      <c r="CK235" s="16" t="s">
        <v>4475</v>
      </c>
      <c r="CL235" s="16" t="s">
        <v>2953</v>
      </c>
      <c r="CM235" s="16" t="s">
        <v>4057</v>
      </c>
      <c r="CN235" s="16" t="s">
        <v>4454</v>
      </c>
      <c r="CR235" s="17"/>
      <c r="CV235" s="16"/>
      <c r="CY235" s="16"/>
      <c r="CZ235" s="16"/>
      <c r="DA235" s="16"/>
      <c r="DC235" s="16"/>
      <c r="DH235" s="16"/>
    </row>
    <row r="236" spans="1:112" x14ac:dyDescent="0.35">
      <c r="A236" s="16" t="s">
        <v>996</v>
      </c>
      <c r="C236" t="s">
        <v>4481</v>
      </c>
      <c r="D236" s="25"/>
      <c r="E236"/>
      <c r="F236" s="16" t="s">
        <v>5486</v>
      </c>
      <c r="G236" s="16"/>
      <c r="K236" s="16"/>
      <c r="L236" s="16"/>
      <c r="M236" s="16"/>
      <c r="N236" s="16"/>
      <c r="O236" s="16" t="s">
        <v>5469</v>
      </c>
      <c r="P236" s="16"/>
      <c r="Q236" s="16"/>
      <c r="R236" s="16"/>
      <c r="S236" s="16"/>
      <c r="T236" s="16"/>
      <c r="U236" s="16"/>
      <c r="V236" s="16"/>
      <c r="AK236" s="16"/>
      <c r="AX236" s="24"/>
      <c r="BB236" s="22"/>
      <c r="BG236" s="16"/>
      <c r="BH236" s="16"/>
      <c r="BO236" s="16" t="s">
        <v>4482</v>
      </c>
      <c r="BP236" s="16" t="s">
        <v>4483</v>
      </c>
      <c r="BQ236" s="16" t="s">
        <v>4484</v>
      </c>
      <c r="BR236" s="16"/>
      <c r="CA236" s="16"/>
      <c r="CE236" s="16" t="s">
        <v>119</v>
      </c>
      <c r="CF236" s="16" t="s">
        <v>2834</v>
      </c>
      <c r="CG236" s="16" t="s">
        <v>4482</v>
      </c>
      <c r="CH236" s="16" t="s">
        <v>4483</v>
      </c>
      <c r="CI236" s="16" t="s">
        <v>4485</v>
      </c>
      <c r="CJ236" s="16" t="s">
        <v>4486</v>
      </c>
      <c r="CK236" s="16" t="s">
        <v>4481</v>
      </c>
      <c r="CL236" s="16" t="s">
        <v>3014</v>
      </c>
      <c r="CM236" s="16" t="s">
        <v>2863</v>
      </c>
      <c r="CN236" s="16" t="s">
        <v>2897</v>
      </c>
      <c r="CR236" s="17"/>
      <c r="CV236" s="16"/>
      <c r="CY236" s="16"/>
      <c r="CZ236" s="16"/>
      <c r="DA236" s="16"/>
      <c r="DC236" s="16"/>
      <c r="DH236" s="16"/>
    </row>
    <row r="237" spans="1:112" x14ac:dyDescent="0.35">
      <c r="A237" s="16" t="s">
        <v>996</v>
      </c>
      <c r="C237" t="s">
        <v>4487</v>
      </c>
      <c r="D237" s="25"/>
      <c r="E237"/>
      <c r="F237" s="16" t="s">
        <v>5486</v>
      </c>
      <c r="G237" s="16"/>
      <c r="K237" s="16"/>
      <c r="L237" s="16"/>
      <c r="M237" s="16"/>
      <c r="N237" s="16"/>
      <c r="O237" s="16" t="s">
        <v>5469</v>
      </c>
      <c r="P237" s="16"/>
      <c r="Q237" s="16"/>
      <c r="R237" s="16"/>
      <c r="S237" s="16"/>
      <c r="T237" s="16"/>
      <c r="U237" s="16"/>
      <c r="V237" s="16"/>
      <c r="AK237" s="16"/>
      <c r="AX237" s="24"/>
      <c r="BB237" s="22"/>
      <c r="BG237" s="16"/>
      <c r="BH237" s="16"/>
      <c r="BO237" s="16" t="s">
        <v>4488</v>
      </c>
      <c r="BP237" s="16" t="s">
        <v>4489</v>
      </c>
      <c r="BQ237" s="16" t="s">
        <v>4490</v>
      </c>
      <c r="BR237" s="16"/>
      <c r="CA237" s="16"/>
      <c r="CE237" s="16" t="s">
        <v>119</v>
      </c>
      <c r="CF237" s="16" t="s">
        <v>2834</v>
      </c>
      <c r="CG237" s="16" t="s">
        <v>4488</v>
      </c>
      <c r="CH237" s="16" t="s">
        <v>4489</v>
      </c>
      <c r="CI237" s="16" t="s">
        <v>4491</v>
      </c>
      <c r="CJ237" s="16" t="s">
        <v>4492</v>
      </c>
      <c r="CK237" s="16" t="s">
        <v>4487</v>
      </c>
      <c r="CL237" s="16" t="s">
        <v>2845</v>
      </c>
      <c r="CM237" s="16" t="s">
        <v>4493</v>
      </c>
      <c r="CN237" s="16" t="s">
        <v>2955</v>
      </c>
      <c r="CR237" s="17"/>
      <c r="CV237" s="16"/>
      <c r="CY237" s="16"/>
      <c r="CZ237" s="16"/>
      <c r="DA237" s="16"/>
      <c r="DC237" s="16"/>
      <c r="DH237" s="16"/>
    </row>
    <row r="238" spans="1:112" x14ac:dyDescent="0.35">
      <c r="A238" s="16" t="s">
        <v>996</v>
      </c>
      <c r="C238" t="s">
        <v>4494</v>
      </c>
      <c r="D238" s="25"/>
      <c r="E238"/>
      <c r="F238" s="16" t="s">
        <v>5486</v>
      </c>
      <c r="G238" s="16"/>
      <c r="K238" s="16"/>
      <c r="L238" s="16"/>
      <c r="M238" s="16"/>
      <c r="N238" s="16"/>
      <c r="O238" s="16" t="s">
        <v>5469</v>
      </c>
      <c r="P238" s="16"/>
      <c r="Q238" s="16"/>
      <c r="R238" s="16"/>
      <c r="S238" s="16"/>
      <c r="T238" s="16"/>
      <c r="U238" s="16"/>
      <c r="V238" s="16"/>
      <c r="AK238" s="16"/>
      <c r="AX238" s="24"/>
      <c r="BB238" s="22"/>
      <c r="BG238" s="16"/>
      <c r="BH238" s="16"/>
      <c r="BO238" s="16" t="s">
        <v>4495</v>
      </c>
      <c r="BP238" s="16" t="s">
        <v>4496</v>
      </c>
      <c r="BQ238" s="16" t="s">
        <v>4497</v>
      </c>
      <c r="BR238" s="16"/>
      <c r="CA238" s="16"/>
      <c r="CE238" s="16" t="s">
        <v>119</v>
      </c>
      <c r="CF238" s="16" t="s">
        <v>2834</v>
      </c>
      <c r="CG238" s="16" t="s">
        <v>4495</v>
      </c>
      <c r="CH238" s="16" t="s">
        <v>4496</v>
      </c>
      <c r="CI238" s="16" t="s">
        <v>4498</v>
      </c>
      <c r="CJ238" s="16" t="s">
        <v>4499</v>
      </c>
      <c r="CK238" s="16" t="s">
        <v>4494</v>
      </c>
      <c r="CL238" s="16" t="s">
        <v>3888</v>
      </c>
      <c r="CM238" s="16" t="s">
        <v>2837</v>
      </c>
      <c r="CN238" s="16" t="s">
        <v>4500</v>
      </c>
      <c r="CR238" s="17"/>
      <c r="CV238" s="16"/>
      <c r="CY238" s="16"/>
      <c r="CZ238" s="16"/>
      <c r="DA238" s="16"/>
      <c r="DC238" s="16"/>
      <c r="DH238" s="16"/>
    </row>
    <row r="239" spans="1:112" x14ac:dyDescent="0.35">
      <c r="A239" s="16" t="s">
        <v>996</v>
      </c>
      <c r="C239" t="s">
        <v>4501</v>
      </c>
      <c r="D239" s="25"/>
      <c r="E239"/>
      <c r="F239" s="16" t="s">
        <v>5486</v>
      </c>
      <c r="G239" s="16"/>
      <c r="K239" s="16"/>
      <c r="L239" s="16"/>
      <c r="M239" s="16"/>
      <c r="N239" s="16"/>
      <c r="O239" s="16" t="s">
        <v>5469</v>
      </c>
      <c r="P239" s="16"/>
      <c r="Q239" s="16"/>
      <c r="R239" s="16"/>
      <c r="S239" s="16"/>
      <c r="T239" s="16"/>
      <c r="U239" s="16"/>
      <c r="V239" s="16"/>
      <c r="AK239" s="16"/>
      <c r="AX239" s="24"/>
      <c r="BB239" s="22"/>
      <c r="BG239" s="16"/>
      <c r="BH239" s="16"/>
      <c r="BO239" s="16" t="s">
        <v>4502</v>
      </c>
      <c r="BP239" s="16" t="s">
        <v>4503</v>
      </c>
      <c r="BQ239" s="16" t="s">
        <v>4504</v>
      </c>
      <c r="BR239" s="16"/>
      <c r="CA239" s="16"/>
      <c r="CE239" s="16" t="s">
        <v>119</v>
      </c>
      <c r="CF239" s="16" t="s">
        <v>2834</v>
      </c>
      <c r="CG239" s="16" t="s">
        <v>4502</v>
      </c>
      <c r="CH239" s="16" t="s">
        <v>4503</v>
      </c>
      <c r="CI239" s="16" t="s">
        <v>5624</v>
      </c>
      <c r="CJ239" s="16" t="s">
        <v>4505</v>
      </c>
      <c r="CK239" s="16" t="s">
        <v>4501</v>
      </c>
      <c r="CL239" s="16" t="s">
        <v>3561</v>
      </c>
      <c r="CM239" s="16" t="s">
        <v>2911</v>
      </c>
      <c r="CN239" s="16" t="s">
        <v>3651</v>
      </c>
      <c r="CR239" s="17"/>
      <c r="CV239" s="16"/>
      <c r="CY239" s="16"/>
      <c r="CZ239" s="16"/>
      <c r="DA239" s="16"/>
      <c r="DC239" s="16"/>
      <c r="DH239" s="16"/>
    </row>
    <row r="240" spans="1:112" x14ac:dyDescent="0.35">
      <c r="A240" s="16" t="s">
        <v>996</v>
      </c>
      <c r="C240" t="s">
        <v>4506</v>
      </c>
      <c r="D240" s="25"/>
      <c r="E240"/>
      <c r="F240" s="16" t="s">
        <v>5486</v>
      </c>
      <c r="G240" s="16"/>
      <c r="K240" s="16"/>
      <c r="L240" s="16"/>
      <c r="M240" s="16"/>
      <c r="N240" s="16"/>
      <c r="O240" s="16" t="s">
        <v>5469</v>
      </c>
      <c r="P240" s="16"/>
      <c r="Q240" s="16"/>
      <c r="R240" s="16"/>
      <c r="S240" s="16"/>
      <c r="T240" s="16"/>
      <c r="U240" s="16"/>
      <c r="V240" s="16"/>
      <c r="AK240" s="16"/>
      <c r="AX240" s="24"/>
      <c r="BB240" s="22"/>
      <c r="BG240" s="16"/>
      <c r="BH240" s="16"/>
      <c r="BO240" s="16" t="s">
        <v>4507</v>
      </c>
      <c r="BP240" s="16" t="s">
        <v>4508</v>
      </c>
      <c r="BQ240" s="16" t="s">
        <v>4509</v>
      </c>
      <c r="BR240" s="16"/>
      <c r="CA240" s="16"/>
      <c r="CE240" s="16" t="s">
        <v>119</v>
      </c>
      <c r="CF240" s="16" t="s">
        <v>2834</v>
      </c>
      <c r="CG240" s="16" t="s">
        <v>4507</v>
      </c>
      <c r="CH240" s="16" t="s">
        <v>4508</v>
      </c>
      <c r="CI240" s="16" t="s">
        <v>4510</v>
      </c>
      <c r="CJ240" s="16" t="s">
        <v>4511</v>
      </c>
      <c r="CK240" s="16" t="s">
        <v>4506</v>
      </c>
      <c r="CL240" s="16" t="s">
        <v>3038</v>
      </c>
      <c r="CM240" s="16" t="s">
        <v>3039</v>
      </c>
      <c r="CN240" s="16" t="s">
        <v>2872</v>
      </c>
      <c r="CR240" s="17"/>
      <c r="CV240" s="16"/>
      <c r="CY240" s="16"/>
      <c r="CZ240" s="16"/>
      <c r="DA240" s="16"/>
      <c r="DC240" s="16"/>
      <c r="DH240" s="16"/>
    </row>
    <row r="241" spans="1:112" x14ac:dyDescent="0.35">
      <c r="A241" s="16" t="s">
        <v>996</v>
      </c>
      <c r="C241" t="s">
        <v>4512</v>
      </c>
      <c r="D241" s="25"/>
      <c r="E241"/>
      <c r="F241" s="16" t="s">
        <v>5486</v>
      </c>
      <c r="G241" s="16"/>
      <c r="K241" s="16"/>
      <c r="L241" s="16"/>
      <c r="M241" s="16"/>
      <c r="N241" s="16"/>
      <c r="O241" s="16" t="s">
        <v>5469</v>
      </c>
      <c r="P241" s="16"/>
      <c r="Q241" s="16"/>
      <c r="R241" s="16"/>
      <c r="S241" s="16"/>
      <c r="T241" s="16"/>
      <c r="U241" s="16"/>
      <c r="V241" s="16"/>
      <c r="AK241" s="16"/>
      <c r="AX241" s="24"/>
      <c r="BB241" s="22"/>
      <c r="BG241" s="16"/>
      <c r="BH241" s="16"/>
      <c r="BO241" s="16" t="s">
        <v>4513</v>
      </c>
      <c r="BP241" s="16" t="s">
        <v>4514</v>
      </c>
      <c r="BQ241" s="16" t="s">
        <v>4515</v>
      </c>
      <c r="BR241" s="16"/>
      <c r="CA241" s="16"/>
      <c r="CE241" s="16" t="s">
        <v>119</v>
      </c>
      <c r="CF241" s="16" t="s">
        <v>2834</v>
      </c>
      <c r="CG241" s="16" t="s">
        <v>4513</v>
      </c>
      <c r="CH241" s="16" t="s">
        <v>4514</v>
      </c>
      <c r="CI241" s="16" t="s">
        <v>4516</v>
      </c>
      <c r="CJ241" s="16" t="s">
        <v>4517</v>
      </c>
      <c r="CK241" s="16" t="s">
        <v>4512</v>
      </c>
      <c r="CL241" s="16" t="s">
        <v>2953</v>
      </c>
      <c r="CM241" s="16" t="s">
        <v>3414</v>
      </c>
      <c r="CN241" s="16" t="s">
        <v>2955</v>
      </c>
      <c r="CR241" s="17"/>
      <c r="CV241" s="16"/>
      <c r="CY241" s="16"/>
      <c r="CZ241" s="16"/>
      <c r="DA241" s="16"/>
      <c r="DC241" s="16"/>
      <c r="DH241" s="16"/>
    </row>
    <row r="242" spans="1:112" x14ac:dyDescent="0.35">
      <c r="A242" s="16" t="s">
        <v>996</v>
      </c>
      <c r="C242" t="s">
        <v>4518</v>
      </c>
      <c r="D242" s="25"/>
      <c r="E242"/>
      <c r="F242" s="16" t="s">
        <v>5486</v>
      </c>
      <c r="G242" s="16"/>
      <c r="K242" s="16"/>
      <c r="L242" s="16"/>
      <c r="M242" s="16"/>
      <c r="N242" s="16"/>
      <c r="O242" s="16" t="s">
        <v>5469</v>
      </c>
      <c r="P242" s="16"/>
      <c r="Q242" s="16"/>
      <c r="R242" s="16"/>
      <c r="S242" s="16"/>
      <c r="T242" s="16"/>
      <c r="U242" s="16"/>
      <c r="V242" s="16"/>
      <c r="AK242" s="16"/>
      <c r="AX242" s="24"/>
      <c r="BB242" s="22"/>
      <c r="BG242" s="16"/>
      <c r="BH242" s="16"/>
      <c r="BO242" s="16" t="s">
        <v>4519</v>
      </c>
      <c r="BP242" s="16" t="s">
        <v>4520</v>
      </c>
      <c r="BQ242" s="16" t="s">
        <v>4521</v>
      </c>
      <c r="BR242" s="16"/>
      <c r="CA242" s="16"/>
      <c r="CE242" s="16" t="s">
        <v>119</v>
      </c>
      <c r="CF242" s="16" t="s">
        <v>2834</v>
      </c>
      <c r="CG242" s="16" t="s">
        <v>4519</v>
      </c>
      <c r="CH242" s="16" t="s">
        <v>4520</v>
      </c>
      <c r="CI242" s="16" t="s">
        <v>4522</v>
      </c>
      <c r="CJ242" s="16" t="s">
        <v>4523</v>
      </c>
      <c r="CK242" s="16" t="s">
        <v>4518</v>
      </c>
      <c r="CL242" s="16" t="s">
        <v>2870</v>
      </c>
      <c r="CM242" s="16" t="s">
        <v>3554</v>
      </c>
      <c r="CN242" s="16" t="s">
        <v>4524</v>
      </c>
      <c r="CR242" s="17"/>
      <c r="CV242" s="16"/>
      <c r="CY242" s="16"/>
      <c r="CZ242" s="16"/>
      <c r="DA242" s="16"/>
      <c r="DC242" s="16"/>
      <c r="DH242" s="16"/>
    </row>
    <row r="243" spans="1:112" x14ac:dyDescent="0.35">
      <c r="A243" s="16" t="s">
        <v>996</v>
      </c>
      <c r="C243" t="s">
        <v>4525</v>
      </c>
      <c r="D243" s="25"/>
      <c r="E243"/>
      <c r="F243" s="16" t="s">
        <v>5486</v>
      </c>
      <c r="G243" s="16"/>
      <c r="K243" s="16"/>
      <c r="L243" s="16"/>
      <c r="M243" s="16"/>
      <c r="N243" s="16"/>
      <c r="O243" s="16" t="s">
        <v>5469</v>
      </c>
      <c r="P243" s="16"/>
      <c r="Q243" s="16"/>
      <c r="R243" s="16"/>
      <c r="S243" s="16"/>
      <c r="T243" s="16"/>
      <c r="U243" s="16"/>
      <c r="V243" s="16"/>
      <c r="AK243" s="16"/>
      <c r="AX243" s="24"/>
      <c r="BB243" s="22"/>
      <c r="BG243" s="16"/>
      <c r="BH243" s="16"/>
      <c r="BO243" s="16" t="s">
        <v>4526</v>
      </c>
      <c r="BP243" s="16" t="s">
        <v>4527</v>
      </c>
      <c r="BQ243" s="16" t="s">
        <v>4528</v>
      </c>
      <c r="BR243" s="16"/>
      <c r="CA243" s="16"/>
      <c r="CE243" s="16" t="s">
        <v>119</v>
      </c>
      <c r="CF243" s="16" t="s">
        <v>2834</v>
      </c>
      <c r="CG243" s="16" t="s">
        <v>4526</v>
      </c>
      <c r="CH243" s="16" t="s">
        <v>4527</v>
      </c>
      <c r="CI243" s="16" t="s">
        <v>5647</v>
      </c>
      <c r="CJ243" s="16" t="s">
        <v>4529</v>
      </c>
      <c r="CK243" s="16" t="s">
        <v>4525</v>
      </c>
      <c r="CL243" s="16" t="s">
        <v>2895</v>
      </c>
      <c r="CM243" s="16" t="s">
        <v>3463</v>
      </c>
      <c r="CN243" s="16" t="s">
        <v>4530</v>
      </c>
      <c r="CR243" s="17"/>
      <c r="CV243" s="16"/>
      <c r="CY243" s="16"/>
      <c r="CZ243" s="16"/>
      <c r="DA243" s="16"/>
      <c r="DC243" s="16"/>
      <c r="DH243" s="16"/>
    </row>
    <row r="244" spans="1:112" x14ac:dyDescent="0.35">
      <c r="A244" s="16" t="s">
        <v>996</v>
      </c>
      <c r="C244" t="s">
        <v>4531</v>
      </c>
      <c r="D244" s="25"/>
      <c r="E244"/>
      <c r="F244" s="16" t="s">
        <v>5486</v>
      </c>
      <c r="G244" s="16"/>
      <c r="K244" s="16"/>
      <c r="L244" s="16"/>
      <c r="M244" s="16"/>
      <c r="N244" s="16"/>
      <c r="O244" s="16" t="s">
        <v>5469</v>
      </c>
      <c r="P244" s="16"/>
      <c r="Q244" s="16"/>
      <c r="R244" s="16"/>
      <c r="S244" s="16"/>
      <c r="T244" s="16"/>
      <c r="U244" s="16"/>
      <c r="V244" s="16"/>
      <c r="AK244" s="16"/>
      <c r="AX244" s="24"/>
      <c r="BB244" s="22"/>
      <c r="BG244" s="16"/>
      <c r="BH244" s="16"/>
      <c r="BO244" s="16" t="s">
        <v>4532</v>
      </c>
      <c r="BP244" s="16" t="s">
        <v>4533</v>
      </c>
      <c r="BQ244" s="16" t="s">
        <v>4534</v>
      </c>
      <c r="BR244" s="16"/>
      <c r="CA244" s="16"/>
      <c r="CE244" s="16" t="s">
        <v>119</v>
      </c>
      <c r="CF244" s="16" t="s">
        <v>2834</v>
      </c>
      <c r="CG244" s="16" t="s">
        <v>4532</v>
      </c>
      <c r="CH244" s="16" t="s">
        <v>4533</v>
      </c>
      <c r="CI244" s="16" t="s">
        <v>4535</v>
      </c>
      <c r="CJ244" s="16" t="s">
        <v>4536</v>
      </c>
      <c r="CK244" s="16" t="s">
        <v>4531</v>
      </c>
      <c r="CL244" s="16" t="s">
        <v>3150</v>
      </c>
      <c r="CM244" s="16" t="s">
        <v>4537</v>
      </c>
      <c r="CN244" s="16" t="s">
        <v>3834</v>
      </c>
      <c r="CR244" s="17"/>
      <c r="CV244" s="16"/>
      <c r="CY244" s="16"/>
      <c r="CZ244" s="16"/>
      <c r="DA244" s="16"/>
      <c r="DC244" s="16"/>
      <c r="DH244" s="16"/>
    </row>
    <row r="245" spans="1:112" x14ac:dyDescent="0.35">
      <c r="A245" s="16" t="s">
        <v>996</v>
      </c>
      <c r="C245" t="s">
        <v>4538</v>
      </c>
      <c r="D245" s="25"/>
      <c r="E245"/>
      <c r="F245" s="16" t="s">
        <v>5486</v>
      </c>
      <c r="G245" s="16"/>
      <c r="K245" s="16"/>
      <c r="L245" s="16"/>
      <c r="M245" s="16"/>
      <c r="N245" s="16"/>
      <c r="O245" s="16" t="s">
        <v>5469</v>
      </c>
      <c r="P245" s="16"/>
      <c r="Q245" s="16"/>
      <c r="R245" s="16"/>
      <c r="S245" s="16"/>
      <c r="T245" s="16"/>
      <c r="U245" s="16"/>
      <c r="V245" s="16"/>
      <c r="AK245" s="16"/>
      <c r="AX245" s="24"/>
      <c r="BB245" s="22"/>
      <c r="BG245" s="16"/>
      <c r="BH245" s="16"/>
      <c r="BO245" s="16" t="s">
        <v>4539</v>
      </c>
      <c r="BP245" s="16" t="s">
        <v>4540</v>
      </c>
      <c r="BQ245" s="16" t="s">
        <v>4541</v>
      </c>
      <c r="BR245" s="16"/>
      <c r="CA245" s="16"/>
      <c r="CE245" s="16" t="s">
        <v>119</v>
      </c>
      <c r="CF245" s="16" t="s">
        <v>2834</v>
      </c>
      <c r="CG245" s="16" t="s">
        <v>4539</v>
      </c>
      <c r="CH245" s="16" t="s">
        <v>4540</v>
      </c>
      <c r="CI245" s="16" t="s">
        <v>4542</v>
      </c>
      <c r="CJ245" s="16" t="s">
        <v>4543</v>
      </c>
      <c r="CK245" s="16" t="s">
        <v>4538</v>
      </c>
      <c r="CL245" s="16" t="s">
        <v>2953</v>
      </c>
      <c r="CM245" s="16" t="s">
        <v>4544</v>
      </c>
      <c r="CN245" s="16" t="s">
        <v>3056</v>
      </c>
      <c r="CR245" s="17"/>
      <c r="CV245" s="16"/>
      <c r="CY245" s="16"/>
      <c r="CZ245" s="16"/>
      <c r="DA245" s="16"/>
      <c r="DC245" s="16"/>
      <c r="DH245" s="16"/>
    </row>
    <row r="246" spans="1:112" x14ac:dyDescent="0.35">
      <c r="A246" s="16" t="s">
        <v>996</v>
      </c>
      <c r="C246" t="s">
        <v>4545</v>
      </c>
      <c r="D246" s="25"/>
      <c r="E246"/>
      <c r="F246" s="16" t="s">
        <v>5486</v>
      </c>
      <c r="G246" s="16"/>
      <c r="K246" s="16"/>
      <c r="L246" s="16"/>
      <c r="M246" s="16"/>
      <c r="N246" s="16"/>
      <c r="O246" s="16" t="s">
        <v>5469</v>
      </c>
      <c r="P246" s="16"/>
      <c r="Q246" s="16"/>
      <c r="R246" s="16"/>
      <c r="S246" s="16"/>
      <c r="T246" s="16"/>
      <c r="U246" s="16"/>
      <c r="V246" s="16"/>
      <c r="AK246" s="16"/>
      <c r="AX246" s="24"/>
      <c r="BB246" s="22"/>
      <c r="BG246" s="16"/>
      <c r="BH246" s="16"/>
      <c r="BO246" s="16" t="s">
        <v>4546</v>
      </c>
      <c r="BP246" s="16" t="s">
        <v>4547</v>
      </c>
      <c r="BQ246" s="16" t="s">
        <v>2974</v>
      </c>
      <c r="BR246" s="16"/>
      <c r="CA246" s="16"/>
      <c r="CE246" s="16" t="s">
        <v>119</v>
      </c>
      <c r="CF246" s="16" t="s">
        <v>2834</v>
      </c>
      <c r="CG246" s="16" t="s">
        <v>4546</v>
      </c>
      <c r="CH246" s="16" t="s">
        <v>4547</v>
      </c>
      <c r="CI246" s="16" t="s">
        <v>5625</v>
      </c>
      <c r="CJ246" s="16" t="s">
        <v>4548</v>
      </c>
      <c r="CK246" s="16" t="s">
        <v>4545</v>
      </c>
      <c r="CL246" s="16" t="s">
        <v>2870</v>
      </c>
      <c r="CM246" s="16" t="s">
        <v>3276</v>
      </c>
      <c r="CN246" s="16" t="s">
        <v>3762</v>
      </c>
      <c r="CR246" s="17"/>
      <c r="CV246" s="16"/>
      <c r="CY246" s="16"/>
      <c r="CZ246" s="16"/>
      <c r="DA246" s="16"/>
      <c r="DC246" s="16"/>
      <c r="DH246" s="16"/>
    </row>
    <row r="247" spans="1:112" x14ac:dyDescent="0.35">
      <c r="A247" s="16" t="s">
        <v>996</v>
      </c>
      <c r="C247" t="s">
        <v>4549</v>
      </c>
      <c r="D247" s="25"/>
      <c r="E247"/>
      <c r="F247" s="16" t="s">
        <v>5486</v>
      </c>
      <c r="G247" s="16"/>
      <c r="K247" s="16"/>
      <c r="L247" s="16"/>
      <c r="M247" s="16"/>
      <c r="N247" s="16"/>
      <c r="O247" s="16" t="s">
        <v>5469</v>
      </c>
      <c r="P247" s="16"/>
      <c r="Q247" s="16"/>
      <c r="R247" s="16"/>
      <c r="S247" s="16"/>
      <c r="T247" s="16"/>
      <c r="U247" s="16"/>
      <c r="V247" s="16"/>
      <c r="AK247" s="16"/>
      <c r="AX247" s="24"/>
      <c r="BB247" s="22"/>
      <c r="BG247" s="16"/>
      <c r="BH247" s="16"/>
      <c r="BO247" s="16" t="s">
        <v>4550</v>
      </c>
      <c r="BP247" s="16" t="s">
        <v>4551</v>
      </c>
      <c r="BQ247" s="16" t="s">
        <v>4552</v>
      </c>
      <c r="BR247" s="16"/>
      <c r="CA247" s="16"/>
      <c r="CE247" s="16" t="s">
        <v>119</v>
      </c>
      <c r="CF247" s="16" t="s">
        <v>2834</v>
      </c>
      <c r="CG247" s="16" t="s">
        <v>4550</v>
      </c>
      <c r="CH247" s="16" t="s">
        <v>4551</v>
      </c>
      <c r="CI247" s="16" t="s">
        <v>4553</v>
      </c>
      <c r="CJ247" s="16" t="s">
        <v>4554</v>
      </c>
      <c r="CK247" s="16" t="s">
        <v>4549</v>
      </c>
      <c r="CL247" s="16" t="s">
        <v>3218</v>
      </c>
      <c r="CM247" s="16" t="s">
        <v>3276</v>
      </c>
      <c r="CN247" s="16" t="s">
        <v>3120</v>
      </c>
      <c r="CR247" s="17"/>
      <c r="CV247" s="16"/>
      <c r="CY247" s="16"/>
      <c r="CZ247" s="16"/>
      <c r="DA247" s="16"/>
      <c r="DC247" s="16"/>
      <c r="DH247" s="16"/>
    </row>
    <row r="248" spans="1:112" x14ac:dyDescent="0.35">
      <c r="A248" s="16" t="s">
        <v>996</v>
      </c>
      <c r="C248" t="s">
        <v>4555</v>
      </c>
      <c r="D248" s="25"/>
      <c r="E248"/>
      <c r="F248" s="16" t="s">
        <v>5486</v>
      </c>
      <c r="G248" s="16"/>
      <c r="K248" s="16"/>
      <c r="L248" s="16"/>
      <c r="M248" s="16"/>
      <c r="N248" s="16"/>
      <c r="O248" s="16" t="s">
        <v>5469</v>
      </c>
      <c r="P248" s="16"/>
      <c r="Q248" s="16"/>
      <c r="R248" s="16"/>
      <c r="S248" s="16"/>
      <c r="T248" s="16"/>
      <c r="U248" s="16"/>
      <c r="V248" s="16"/>
      <c r="AK248" s="16"/>
      <c r="AX248" s="24"/>
      <c r="BB248" s="22"/>
      <c r="BG248" s="16"/>
      <c r="BH248" s="16"/>
      <c r="BO248" s="16" t="s">
        <v>4556</v>
      </c>
      <c r="BP248" s="16" t="s">
        <v>4557</v>
      </c>
      <c r="BQ248" s="16" t="s">
        <v>4558</v>
      </c>
      <c r="BR248" s="16"/>
      <c r="CA248" s="16"/>
      <c r="CE248" s="16" t="s">
        <v>119</v>
      </c>
      <c r="CF248" s="16" t="s">
        <v>2834</v>
      </c>
      <c r="CG248" s="16" t="s">
        <v>4556</v>
      </c>
      <c r="CH248" s="16" t="s">
        <v>4557</v>
      </c>
      <c r="CI248" s="16" t="s">
        <v>4559</v>
      </c>
      <c r="CJ248" s="16" t="s">
        <v>4560</v>
      </c>
      <c r="CK248" s="16" t="s">
        <v>4555</v>
      </c>
      <c r="CL248" s="16" t="s">
        <v>3561</v>
      </c>
      <c r="CM248" s="16" t="s">
        <v>4561</v>
      </c>
      <c r="CN248" s="16" t="s">
        <v>3690</v>
      </c>
      <c r="CR248" s="17"/>
      <c r="CV248" s="16"/>
      <c r="CY248" s="16"/>
      <c r="CZ248" s="16"/>
      <c r="DA248" s="16"/>
      <c r="DC248" s="16"/>
      <c r="DH248" s="16"/>
    </row>
    <row r="249" spans="1:112" x14ac:dyDescent="0.35">
      <c r="A249" s="16" t="s">
        <v>996</v>
      </c>
      <c r="C249" t="s">
        <v>4562</v>
      </c>
      <c r="D249" s="25"/>
      <c r="E249"/>
      <c r="F249" s="16" t="s">
        <v>5486</v>
      </c>
      <c r="G249" s="16"/>
      <c r="K249" s="16"/>
      <c r="L249" s="16"/>
      <c r="M249" s="16"/>
      <c r="N249" s="16"/>
      <c r="O249" s="16" t="s">
        <v>5469</v>
      </c>
      <c r="P249" s="16"/>
      <c r="Q249" s="16"/>
      <c r="R249" s="16"/>
      <c r="S249" s="16"/>
      <c r="T249" s="16"/>
      <c r="U249" s="16"/>
      <c r="V249" s="16"/>
      <c r="AK249" s="16"/>
      <c r="AX249" s="24"/>
      <c r="BB249" s="22"/>
      <c r="BG249" s="16"/>
      <c r="BH249" s="16"/>
      <c r="BO249" s="16" t="s">
        <v>4563</v>
      </c>
      <c r="BP249" s="16" t="s">
        <v>4564</v>
      </c>
      <c r="BQ249" s="16" t="s">
        <v>4565</v>
      </c>
      <c r="BR249" s="16"/>
      <c r="CA249" s="16"/>
      <c r="CE249" s="16" t="s">
        <v>119</v>
      </c>
      <c r="CF249" s="16" t="s">
        <v>2834</v>
      </c>
      <c r="CG249" s="16" t="s">
        <v>4563</v>
      </c>
      <c r="CH249" s="16" t="s">
        <v>4564</v>
      </c>
      <c r="CI249" s="16" t="s">
        <v>4566</v>
      </c>
      <c r="CJ249" s="16" t="s">
        <v>4567</v>
      </c>
      <c r="CK249" s="16" t="s">
        <v>4562</v>
      </c>
      <c r="CL249" s="16" t="s">
        <v>3355</v>
      </c>
      <c r="CM249" s="16" t="s">
        <v>4152</v>
      </c>
      <c r="CN249" s="16" t="s">
        <v>4568</v>
      </c>
      <c r="CR249" s="17"/>
      <c r="CV249" s="16"/>
      <c r="CY249" s="16"/>
      <c r="CZ249" s="16"/>
      <c r="DA249" s="16"/>
      <c r="DC249" s="16"/>
      <c r="DH249" s="16"/>
    </row>
    <row r="250" spans="1:112" x14ac:dyDescent="0.35">
      <c r="A250" s="16" t="s">
        <v>996</v>
      </c>
      <c r="C250" t="s">
        <v>4569</v>
      </c>
      <c r="D250" s="25"/>
      <c r="E250"/>
      <c r="F250" s="16" t="s">
        <v>5486</v>
      </c>
      <c r="G250" s="16"/>
      <c r="K250" s="16"/>
      <c r="L250" s="16"/>
      <c r="M250" s="16"/>
      <c r="N250" s="16"/>
      <c r="O250" s="16" t="s">
        <v>5469</v>
      </c>
      <c r="P250" s="16"/>
      <c r="Q250" s="16"/>
      <c r="R250" s="16"/>
      <c r="S250" s="16"/>
      <c r="T250" s="16"/>
      <c r="U250" s="16"/>
      <c r="V250" s="16"/>
      <c r="AK250" s="16"/>
      <c r="AX250" s="24"/>
      <c r="BB250" s="22"/>
      <c r="BG250" s="16"/>
      <c r="BH250" s="16"/>
      <c r="BO250" s="16" t="s">
        <v>4570</v>
      </c>
      <c r="BP250" s="16" t="s">
        <v>4571</v>
      </c>
      <c r="BQ250" s="16" t="s">
        <v>4572</v>
      </c>
      <c r="BR250" s="16"/>
      <c r="CA250" s="16"/>
      <c r="CE250" s="16" t="s">
        <v>119</v>
      </c>
      <c r="CF250" s="16" t="s">
        <v>2834</v>
      </c>
      <c r="CG250" s="16" t="s">
        <v>4570</v>
      </c>
      <c r="CH250" s="16" t="s">
        <v>4571</v>
      </c>
      <c r="CI250" s="16" t="s">
        <v>4573</v>
      </c>
      <c r="CJ250" s="16" t="s">
        <v>4574</v>
      </c>
      <c r="CK250" s="16" t="s">
        <v>4569</v>
      </c>
      <c r="CL250" s="16" t="s">
        <v>3355</v>
      </c>
      <c r="CM250" s="16" t="s">
        <v>4152</v>
      </c>
      <c r="CN250" s="16" t="s">
        <v>2879</v>
      </c>
      <c r="CR250" s="17"/>
      <c r="CV250" s="16"/>
      <c r="CY250" s="16"/>
      <c r="CZ250" s="16"/>
      <c r="DA250" s="16"/>
      <c r="DC250" s="16"/>
      <c r="DH250" s="16"/>
    </row>
    <row r="251" spans="1:112" x14ac:dyDescent="0.35">
      <c r="A251" s="16" t="s">
        <v>996</v>
      </c>
      <c r="C251" t="s">
        <v>4575</v>
      </c>
      <c r="D251" s="25"/>
      <c r="E251"/>
      <c r="F251" s="16" t="s">
        <v>5486</v>
      </c>
      <c r="G251" s="16"/>
      <c r="K251" s="16"/>
      <c r="L251" s="16"/>
      <c r="M251" s="16"/>
      <c r="N251" s="16"/>
      <c r="O251" s="16" t="s">
        <v>5469</v>
      </c>
      <c r="P251" s="16"/>
      <c r="Q251" s="16"/>
      <c r="R251" s="16"/>
      <c r="S251" s="16"/>
      <c r="T251" s="16"/>
      <c r="U251" s="16"/>
      <c r="V251" s="16"/>
      <c r="AK251" s="16"/>
      <c r="AX251" s="24"/>
      <c r="BB251" s="22"/>
      <c r="BG251" s="16"/>
      <c r="BH251" s="16"/>
      <c r="BO251" s="16" t="s">
        <v>4576</v>
      </c>
      <c r="BP251" s="16" t="s">
        <v>4577</v>
      </c>
      <c r="BQ251" s="16" t="s">
        <v>4578</v>
      </c>
      <c r="BR251" s="16"/>
      <c r="CA251" s="16"/>
      <c r="CE251" s="16" t="s">
        <v>119</v>
      </c>
      <c r="CF251" s="16" t="s">
        <v>2834</v>
      </c>
      <c r="CG251" s="16" t="s">
        <v>4576</v>
      </c>
      <c r="CH251" s="16" t="s">
        <v>4577</v>
      </c>
      <c r="CI251" s="16" t="s">
        <v>4579</v>
      </c>
      <c r="CJ251" s="16" t="s">
        <v>4580</v>
      </c>
      <c r="CK251" s="16" t="s">
        <v>4575</v>
      </c>
      <c r="CL251" s="16" t="s">
        <v>3150</v>
      </c>
      <c r="CM251" s="16" t="s">
        <v>3039</v>
      </c>
      <c r="CN251" s="16" t="s">
        <v>4581</v>
      </c>
      <c r="CR251" s="17"/>
      <c r="CV251" s="16"/>
      <c r="CY251" s="16"/>
      <c r="CZ251" s="16"/>
      <c r="DA251" s="16"/>
      <c r="DC251" s="16"/>
      <c r="DH251" s="16"/>
    </row>
    <row r="252" spans="1:112" x14ac:dyDescent="0.35">
      <c r="A252" s="16" t="s">
        <v>996</v>
      </c>
      <c r="C252" t="s">
        <v>4582</v>
      </c>
      <c r="D252" s="25"/>
      <c r="E252"/>
      <c r="F252" s="16" t="s">
        <v>5486</v>
      </c>
      <c r="G252" s="16"/>
      <c r="K252" s="16"/>
      <c r="L252" s="16"/>
      <c r="M252" s="16"/>
      <c r="N252" s="16"/>
      <c r="O252" s="16" t="s">
        <v>5469</v>
      </c>
      <c r="P252" s="16"/>
      <c r="Q252" s="16"/>
      <c r="R252" s="16"/>
      <c r="S252" s="16"/>
      <c r="T252" s="16"/>
      <c r="U252" s="16"/>
      <c r="V252" s="16"/>
      <c r="AK252" s="16"/>
      <c r="AX252" s="24"/>
      <c r="BB252" s="22"/>
      <c r="BG252" s="16"/>
      <c r="BH252" s="16"/>
      <c r="BO252" s="16" t="s">
        <v>4583</v>
      </c>
      <c r="BP252" s="16" t="s">
        <v>4584</v>
      </c>
      <c r="BQ252" s="16" t="s">
        <v>4585</v>
      </c>
      <c r="BR252" s="16"/>
      <c r="CA252" s="16"/>
      <c r="CE252" s="16" t="s">
        <v>119</v>
      </c>
      <c r="CF252" s="16" t="s">
        <v>2834</v>
      </c>
      <c r="CG252" s="16" t="s">
        <v>4583</v>
      </c>
      <c r="CH252" s="16" t="s">
        <v>4584</v>
      </c>
      <c r="CI252" s="16" t="s">
        <v>4586</v>
      </c>
      <c r="CJ252" s="16" t="s">
        <v>4587</v>
      </c>
      <c r="CK252" s="16" t="s">
        <v>4582</v>
      </c>
      <c r="CL252" s="16" t="s">
        <v>2999</v>
      </c>
      <c r="CM252" s="16" t="s">
        <v>4588</v>
      </c>
      <c r="CN252" s="16" t="s">
        <v>4500</v>
      </c>
      <c r="CR252" s="17"/>
      <c r="CV252" s="16"/>
      <c r="CY252" s="16"/>
      <c r="CZ252" s="16"/>
      <c r="DA252" s="16"/>
      <c r="DC252" s="16"/>
      <c r="DH252" s="16"/>
    </row>
    <row r="253" spans="1:112" x14ac:dyDescent="0.35">
      <c r="A253" s="16" t="s">
        <v>996</v>
      </c>
      <c r="C253" t="s">
        <v>4589</v>
      </c>
      <c r="D253" s="25"/>
      <c r="E253"/>
      <c r="F253" s="16" t="s">
        <v>5486</v>
      </c>
      <c r="G253" s="16"/>
      <c r="K253" s="16"/>
      <c r="L253" s="16"/>
      <c r="M253" s="16"/>
      <c r="N253" s="16"/>
      <c r="O253" s="16" t="s">
        <v>5469</v>
      </c>
      <c r="P253" s="16"/>
      <c r="Q253" s="16"/>
      <c r="R253" s="16"/>
      <c r="S253" s="16"/>
      <c r="T253" s="16"/>
      <c r="U253" s="16"/>
      <c r="V253" s="16"/>
      <c r="AK253" s="16"/>
      <c r="AX253" s="24"/>
      <c r="BB253" s="22"/>
      <c r="BG253" s="16"/>
      <c r="BH253" s="16"/>
      <c r="BO253" s="16" t="s">
        <v>4590</v>
      </c>
      <c r="BP253" s="16" t="s">
        <v>4591</v>
      </c>
      <c r="BQ253" s="16" t="s">
        <v>4592</v>
      </c>
      <c r="BR253" s="16"/>
      <c r="CA253" s="16"/>
      <c r="CE253" s="16" t="s">
        <v>119</v>
      </c>
      <c r="CF253" s="16" t="s">
        <v>2834</v>
      </c>
      <c r="CG253" s="16" t="s">
        <v>4590</v>
      </c>
      <c r="CH253" s="16" t="s">
        <v>4591</v>
      </c>
      <c r="CI253" s="16" t="s">
        <v>4593</v>
      </c>
      <c r="CJ253" s="16" t="s">
        <v>4594</v>
      </c>
      <c r="CK253" s="16" t="s">
        <v>4589</v>
      </c>
      <c r="CL253" s="16" t="s">
        <v>3387</v>
      </c>
      <c r="CM253" s="16" t="s">
        <v>3006</v>
      </c>
      <c r="CN253" s="16" t="s">
        <v>3180</v>
      </c>
      <c r="CR253" s="17"/>
      <c r="CV253" s="16"/>
      <c r="CY253" s="16"/>
      <c r="CZ253" s="16"/>
      <c r="DA253" s="16"/>
      <c r="DC253" s="16"/>
      <c r="DH253" s="16"/>
    </row>
    <row r="254" spans="1:112" x14ac:dyDescent="0.35">
      <c r="A254" s="16" t="s">
        <v>996</v>
      </c>
      <c r="C254" t="s">
        <v>4595</v>
      </c>
      <c r="D254" s="25"/>
      <c r="E254"/>
      <c r="F254" s="16" t="s">
        <v>5486</v>
      </c>
      <c r="G254" s="16"/>
      <c r="K254" s="16"/>
      <c r="L254" s="16"/>
      <c r="M254" s="16"/>
      <c r="N254" s="16"/>
      <c r="O254" s="16" t="s">
        <v>5469</v>
      </c>
      <c r="P254" s="16"/>
      <c r="Q254" s="16"/>
      <c r="R254" s="16"/>
      <c r="S254" s="16"/>
      <c r="T254" s="16"/>
      <c r="U254" s="16"/>
      <c r="V254" s="16"/>
      <c r="AK254" s="16"/>
      <c r="AX254" s="24"/>
      <c r="BB254" s="22"/>
      <c r="BG254" s="16"/>
      <c r="BH254" s="16"/>
      <c r="BO254" s="16" t="s">
        <v>4596</v>
      </c>
      <c r="BP254" s="16" t="s">
        <v>4597</v>
      </c>
      <c r="BQ254" s="16" t="s">
        <v>4598</v>
      </c>
      <c r="BR254" s="16"/>
      <c r="CA254" s="16"/>
      <c r="CE254" s="16" t="s">
        <v>119</v>
      </c>
      <c r="CF254" s="16" t="s">
        <v>2834</v>
      </c>
      <c r="CG254" s="16" t="s">
        <v>4596</v>
      </c>
      <c r="CH254" s="16" t="s">
        <v>4597</v>
      </c>
      <c r="CI254" s="16" t="s">
        <v>4599</v>
      </c>
      <c r="CJ254" s="16" t="s">
        <v>4600</v>
      </c>
      <c r="CK254" s="16" t="s">
        <v>4595</v>
      </c>
      <c r="CL254" s="16" t="s">
        <v>3226</v>
      </c>
      <c r="CM254" s="16" t="s">
        <v>4601</v>
      </c>
      <c r="CN254" s="16" t="s">
        <v>2838</v>
      </c>
      <c r="CR254" s="17"/>
      <c r="CV254" s="16"/>
      <c r="CY254" s="16"/>
      <c r="CZ254" s="16"/>
      <c r="DA254" s="16"/>
      <c r="DC254" s="16"/>
      <c r="DH254" s="16"/>
    </row>
    <row r="255" spans="1:112" x14ac:dyDescent="0.35">
      <c r="A255" s="16" t="s">
        <v>996</v>
      </c>
      <c r="C255" t="s">
        <v>4602</v>
      </c>
      <c r="D255" s="25"/>
      <c r="E255"/>
      <c r="F255" s="16" t="s">
        <v>5486</v>
      </c>
      <c r="G255" s="16"/>
      <c r="K255" s="16"/>
      <c r="L255" s="16"/>
      <c r="M255" s="16"/>
      <c r="N255" s="16"/>
      <c r="O255" s="16" t="s">
        <v>5469</v>
      </c>
      <c r="P255" s="16"/>
      <c r="Q255" s="16"/>
      <c r="R255" s="16"/>
      <c r="S255" s="16"/>
      <c r="T255" s="16"/>
      <c r="U255" s="16"/>
      <c r="V255" s="16"/>
      <c r="AK255" s="16"/>
      <c r="AX255" s="24"/>
      <c r="BB255" s="22"/>
      <c r="BG255" s="16"/>
      <c r="BH255" s="16"/>
      <c r="BO255" s="16" t="s">
        <v>4603</v>
      </c>
      <c r="BP255" s="16" t="s">
        <v>4604</v>
      </c>
      <c r="BQ255" s="16" t="s">
        <v>4605</v>
      </c>
      <c r="BR255" s="16"/>
      <c r="CA255" s="16"/>
      <c r="CE255" s="16" t="s">
        <v>119</v>
      </c>
      <c r="CF255" s="16" t="s">
        <v>2834</v>
      </c>
      <c r="CG255" s="16" t="s">
        <v>4603</v>
      </c>
      <c r="CH255" s="16" t="s">
        <v>4604</v>
      </c>
      <c r="CI255" s="16" t="s">
        <v>4606</v>
      </c>
      <c r="CJ255" s="16" t="s">
        <v>4607</v>
      </c>
      <c r="CK255" s="16" t="s">
        <v>4602</v>
      </c>
      <c r="CL255" s="16" t="s">
        <v>2845</v>
      </c>
      <c r="CM255" s="16" t="s">
        <v>4608</v>
      </c>
      <c r="CN255" s="16" t="s">
        <v>4609</v>
      </c>
      <c r="CR255" s="17"/>
      <c r="CV255" s="16"/>
      <c r="CY255" s="16"/>
      <c r="CZ255" s="16"/>
      <c r="DA255" s="16"/>
      <c r="DC255" s="16"/>
      <c r="DH255" s="16"/>
    </row>
    <row r="256" spans="1:112" x14ac:dyDescent="0.35">
      <c r="A256" s="16" t="s">
        <v>996</v>
      </c>
      <c r="C256" t="s">
        <v>4610</v>
      </c>
      <c r="D256" s="25"/>
      <c r="E256"/>
      <c r="F256" s="16" t="s">
        <v>5486</v>
      </c>
      <c r="G256" s="16"/>
      <c r="K256" s="16"/>
      <c r="L256" s="16"/>
      <c r="M256" s="16"/>
      <c r="N256" s="16"/>
      <c r="O256" s="16" t="s">
        <v>5469</v>
      </c>
      <c r="P256" s="16"/>
      <c r="Q256" s="16"/>
      <c r="R256" s="16"/>
      <c r="S256" s="16"/>
      <c r="T256" s="16"/>
      <c r="U256" s="16"/>
      <c r="V256" s="16"/>
      <c r="AK256" s="16"/>
      <c r="AX256" s="24"/>
      <c r="BB256" s="22"/>
      <c r="BG256" s="16"/>
      <c r="BH256" s="16"/>
      <c r="BO256" s="16" t="s">
        <v>4611</v>
      </c>
      <c r="BP256" s="16" t="s">
        <v>4612</v>
      </c>
      <c r="BQ256" s="16" t="s">
        <v>4613</v>
      </c>
      <c r="BR256" s="16"/>
      <c r="CA256" s="16"/>
      <c r="CE256" s="16" t="s">
        <v>119</v>
      </c>
      <c r="CF256" s="16" t="s">
        <v>2834</v>
      </c>
      <c r="CG256" s="16" t="s">
        <v>4611</v>
      </c>
      <c r="CH256" s="16" t="s">
        <v>4612</v>
      </c>
      <c r="CI256" s="16" t="s">
        <v>4614</v>
      </c>
      <c r="CJ256" s="16" t="s">
        <v>4615</v>
      </c>
      <c r="CK256" s="16" t="s">
        <v>4610</v>
      </c>
      <c r="CL256" s="16" t="s">
        <v>2886</v>
      </c>
      <c r="CM256" s="16" t="s">
        <v>3006</v>
      </c>
      <c r="CN256" s="16" t="s">
        <v>2955</v>
      </c>
      <c r="CR256" s="17"/>
      <c r="CV256" s="16"/>
      <c r="CY256" s="16"/>
      <c r="CZ256" s="16"/>
      <c r="DA256" s="16"/>
      <c r="DC256" s="16"/>
      <c r="DH256" s="16"/>
    </row>
    <row r="257" spans="1:112" x14ac:dyDescent="0.35">
      <c r="A257" s="16" t="s">
        <v>996</v>
      </c>
      <c r="C257" t="s">
        <v>4617</v>
      </c>
      <c r="D257" s="25"/>
      <c r="E257"/>
      <c r="F257" s="16" t="s">
        <v>5486</v>
      </c>
      <c r="G257" s="16"/>
      <c r="K257" s="16"/>
      <c r="L257" s="16"/>
      <c r="M257" s="16"/>
      <c r="N257" s="16"/>
      <c r="O257" s="16" t="s">
        <v>5469</v>
      </c>
      <c r="P257" s="16"/>
      <c r="Q257" s="16"/>
      <c r="R257" s="16"/>
      <c r="S257" s="16"/>
      <c r="T257" s="16"/>
      <c r="U257" s="16"/>
      <c r="V257" s="16"/>
      <c r="AK257" s="16"/>
      <c r="AX257" s="24"/>
      <c r="BB257" s="22"/>
      <c r="BG257" s="16"/>
      <c r="BH257" s="16"/>
      <c r="BO257" s="16" t="s">
        <v>4618</v>
      </c>
      <c r="BP257" s="16" t="s">
        <v>4619</v>
      </c>
      <c r="BQ257" s="16" t="s">
        <v>4620</v>
      </c>
      <c r="BR257" s="16"/>
      <c r="CA257" s="16"/>
      <c r="CE257" s="16" t="s">
        <v>119</v>
      </c>
      <c r="CF257" s="16" t="s">
        <v>2834</v>
      </c>
      <c r="CG257" s="16" t="s">
        <v>4618</v>
      </c>
      <c r="CH257" s="16" t="s">
        <v>4619</v>
      </c>
      <c r="CI257" s="16" t="s">
        <v>4621</v>
      </c>
      <c r="CJ257" s="16" t="s">
        <v>4622</v>
      </c>
      <c r="CK257" s="16" t="s">
        <v>4617</v>
      </c>
      <c r="CL257" s="16" t="s">
        <v>2836</v>
      </c>
      <c r="CM257" s="16" t="s">
        <v>2837</v>
      </c>
      <c r="CN257" s="16" t="s">
        <v>2879</v>
      </c>
      <c r="CR257" s="17"/>
      <c r="CV257" s="16"/>
      <c r="CY257" s="16"/>
      <c r="CZ257" s="16"/>
      <c r="DA257" s="16"/>
      <c r="DC257" s="16"/>
      <c r="DH257" s="16"/>
    </row>
    <row r="258" spans="1:112" x14ac:dyDescent="0.35">
      <c r="A258" s="16" t="s">
        <v>996</v>
      </c>
      <c r="C258" t="s">
        <v>4623</v>
      </c>
      <c r="D258" s="25"/>
      <c r="E258"/>
      <c r="F258" s="16" t="s">
        <v>5486</v>
      </c>
      <c r="G258" s="16"/>
      <c r="K258" s="16"/>
      <c r="L258" s="16"/>
      <c r="M258" s="16"/>
      <c r="N258" s="16"/>
      <c r="O258" s="16" t="s">
        <v>5469</v>
      </c>
      <c r="P258" s="16"/>
      <c r="Q258" s="16"/>
      <c r="R258" s="16"/>
      <c r="S258" s="16"/>
      <c r="T258" s="16"/>
      <c r="U258" s="16"/>
      <c r="V258" s="16"/>
      <c r="AK258" s="16"/>
      <c r="AX258" s="24"/>
      <c r="BB258" s="22"/>
      <c r="BG258" s="16"/>
      <c r="BH258" s="16"/>
      <c r="BO258" s="16" t="s">
        <v>4624</v>
      </c>
      <c r="BP258" s="16" t="s">
        <v>4625</v>
      </c>
      <c r="BQ258" s="16" t="s">
        <v>4626</v>
      </c>
      <c r="BR258" s="16"/>
      <c r="CA258" s="16"/>
      <c r="CE258" s="16" t="s">
        <v>119</v>
      </c>
      <c r="CF258" s="16" t="s">
        <v>2834</v>
      </c>
      <c r="CG258" s="16" t="s">
        <v>4624</v>
      </c>
      <c r="CH258" s="16" t="s">
        <v>4625</v>
      </c>
      <c r="CI258" s="16" t="s">
        <v>4627</v>
      </c>
      <c r="CJ258" s="16" t="s">
        <v>4628</v>
      </c>
      <c r="CK258" s="16" t="s">
        <v>4623</v>
      </c>
      <c r="CL258" s="16" t="s">
        <v>2845</v>
      </c>
      <c r="CM258" s="16" t="s">
        <v>3163</v>
      </c>
      <c r="CN258" s="16" t="s">
        <v>3120</v>
      </c>
      <c r="CR258" s="17"/>
      <c r="CV258" s="16"/>
      <c r="CY258" s="16"/>
      <c r="CZ258" s="16"/>
      <c r="DA258" s="16"/>
      <c r="DC258" s="16"/>
      <c r="DH258" s="16"/>
    </row>
    <row r="259" spans="1:112" x14ac:dyDescent="0.35">
      <c r="A259" s="16" t="s">
        <v>996</v>
      </c>
      <c r="C259" t="s">
        <v>387</v>
      </c>
      <c r="D259" s="25"/>
      <c r="E259"/>
      <c r="F259" s="16" t="s">
        <v>5486</v>
      </c>
      <c r="G259" s="16"/>
      <c r="K259" s="16"/>
      <c r="L259" s="16"/>
      <c r="M259" s="16"/>
      <c r="N259" s="16"/>
      <c r="O259" s="16" t="s">
        <v>5469</v>
      </c>
      <c r="P259" s="16"/>
      <c r="Q259" s="16"/>
      <c r="R259" s="16"/>
      <c r="S259" s="16"/>
      <c r="T259" s="16"/>
      <c r="U259" s="16"/>
      <c r="V259" s="16"/>
      <c r="AK259" s="16"/>
      <c r="AX259" s="24"/>
      <c r="BB259" s="22"/>
      <c r="BG259" s="16"/>
      <c r="BH259" s="16"/>
      <c r="BO259" s="16" t="s">
        <v>378</v>
      </c>
      <c r="BP259" s="16" t="s">
        <v>4629</v>
      </c>
      <c r="BQ259" s="16" t="s">
        <v>4630</v>
      </c>
      <c r="BR259" s="16"/>
      <c r="CA259" s="16"/>
      <c r="CE259" s="16" t="s">
        <v>119</v>
      </c>
      <c r="CF259" s="16" t="s">
        <v>2834</v>
      </c>
      <c r="CG259" s="16" t="s">
        <v>378</v>
      </c>
      <c r="CH259" s="16" t="s">
        <v>4629</v>
      </c>
      <c r="CI259" s="16" t="s">
        <v>4631</v>
      </c>
      <c r="CJ259" s="16" t="s">
        <v>398</v>
      </c>
      <c r="CK259" s="16" t="s">
        <v>387</v>
      </c>
      <c r="CL259" s="16" t="s">
        <v>2886</v>
      </c>
      <c r="CM259" s="16" t="s">
        <v>2837</v>
      </c>
      <c r="CN259" s="16" t="s">
        <v>2838</v>
      </c>
      <c r="CR259" s="17"/>
      <c r="CV259" s="16"/>
      <c r="CY259" s="16"/>
      <c r="CZ259" s="16"/>
      <c r="DA259" s="16"/>
      <c r="DC259" s="16"/>
      <c r="DH259" s="16"/>
    </row>
    <row r="260" spans="1:112" x14ac:dyDescent="0.35">
      <c r="A260" s="16" t="s">
        <v>996</v>
      </c>
      <c r="C260" t="s">
        <v>4632</v>
      </c>
      <c r="D260" s="25"/>
      <c r="E260"/>
      <c r="F260" s="16" t="s">
        <v>5486</v>
      </c>
      <c r="G260" s="16"/>
      <c r="K260" s="16"/>
      <c r="L260" s="16"/>
      <c r="M260" s="16"/>
      <c r="N260" s="16"/>
      <c r="O260" s="16" t="s">
        <v>5469</v>
      </c>
      <c r="P260" s="16"/>
      <c r="Q260" s="16"/>
      <c r="R260" s="16"/>
      <c r="S260" s="16"/>
      <c r="T260" s="16"/>
      <c r="U260" s="16"/>
      <c r="V260" s="16"/>
      <c r="AK260" s="16"/>
      <c r="AX260" s="24"/>
      <c r="BB260" s="22"/>
      <c r="BG260" s="16"/>
      <c r="BH260" s="16"/>
      <c r="BO260" s="16" t="s">
        <v>4633</v>
      </c>
      <c r="BP260" s="16" t="s">
        <v>4634</v>
      </c>
      <c r="BQ260" s="16" t="s">
        <v>4635</v>
      </c>
      <c r="BR260" s="16"/>
      <c r="CA260" s="16"/>
      <c r="CE260" s="16" t="s">
        <v>119</v>
      </c>
      <c r="CF260" s="16" t="s">
        <v>2834</v>
      </c>
      <c r="CG260" s="16" t="s">
        <v>4633</v>
      </c>
      <c r="CH260" s="16" t="s">
        <v>4634</v>
      </c>
      <c r="CI260" s="16" t="s">
        <v>4636</v>
      </c>
      <c r="CJ260" s="16" t="s">
        <v>4637</v>
      </c>
      <c r="CK260" s="16" t="s">
        <v>4632</v>
      </c>
      <c r="CL260" s="16" t="s">
        <v>2845</v>
      </c>
      <c r="CM260" s="16" t="s">
        <v>4638</v>
      </c>
      <c r="CN260" s="16" t="s">
        <v>4639</v>
      </c>
      <c r="CR260" s="17"/>
      <c r="CV260" s="16"/>
      <c r="CY260" s="16"/>
      <c r="CZ260" s="16"/>
      <c r="DA260" s="16"/>
      <c r="DC260" s="16"/>
      <c r="DH260" s="16"/>
    </row>
    <row r="261" spans="1:112" x14ac:dyDescent="0.35">
      <c r="A261" s="16" t="s">
        <v>996</v>
      </c>
      <c r="C261" t="s">
        <v>4642</v>
      </c>
      <c r="D261" s="25"/>
      <c r="E261"/>
      <c r="F261" s="16" t="s">
        <v>5486</v>
      </c>
      <c r="G261" s="16"/>
      <c r="K261" s="16"/>
      <c r="L261" s="16"/>
      <c r="M261" s="16"/>
      <c r="N261" s="16"/>
      <c r="O261" s="16" t="s">
        <v>5469</v>
      </c>
      <c r="P261" s="16"/>
      <c r="Q261" s="16"/>
      <c r="R261" s="16"/>
      <c r="S261" s="16"/>
      <c r="T261" s="16"/>
      <c r="U261" s="16"/>
      <c r="V261" s="16"/>
      <c r="AA261" s="16" t="s">
        <v>4641</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4643</v>
      </c>
      <c r="BP261" s="16" t="s">
        <v>4644</v>
      </c>
      <c r="BQ261" s="16" t="s">
        <v>4645</v>
      </c>
      <c r="BR261" s="16"/>
      <c r="CA261" s="16"/>
      <c r="CE261" s="16" t="s">
        <v>119</v>
      </c>
      <c r="CF261" s="16" t="s">
        <v>2834</v>
      </c>
      <c r="CG261" s="16" t="s">
        <v>4643</v>
      </c>
      <c r="CH261" s="16" t="s">
        <v>4644</v>
      </c>
      <c r="CI261" s="16" t="s">
        <v>4646</v>
      </c>
      <c r="CJ261" s="16" t="s">
        <v>4647</v>
      </c>
      <c r="CL261" s="16" t="s">
        <v>3755</v>
      </c>
      <c r="CM261" s="16" t="s">
        <v>4648</v>
      </c>
      <c r="CN261" s="16" t="s">
        <v>2888</v>
      </c>
      <c r="CR261" s="17"/>
      <c r="CV261" s="16"/>
      <c r="CY261" s="16"/>
      <c r="CZ261" s="16"/>
      <c r="DA261" s="16"/>
      <c r="DC261" s="16"/>
      <c r="DH261" s="16"/>
    </row>
    <row r="262" spans="1:112" x14ac:dyDescent="0.35">
      <c r="A262" s="16" t="s">
        <v>996</v>
      </c>
      <c r="C262" t="s">
        <v>4649</v>
      </c>
      <c r="D262" s="25"/>
      <c r="E262"/>
      <c r="F262" s="16" t="s">
        <v>5486</v>
      </c>
      <c r="G262" s="16"/>
      <c r="K262" s="16"/>
      <c r="L262" s="16"/>
      <c r="M262" s="16"/>
      <c r="N262" s="16"/>
      <c r="O262" s="16" t="s">
        <v>5469</v>
      </c>
      <c r="P262" s="16"/>
      <c r="Q262" s="16"/>
      <c r="R262" s="16"/>
      <c r="S262" s="16"/>
      <c r="T262" s="16"/>
      <c r="U262" s="16"/>
      <c r="V262" s="16"/>
      <c r="AK262" s="16"/>
      <c r="AX262" s="24"/>
      <c r="BB262" s="22"/>
      <c r="BG262" s="16"/>
      <c r="BH262" s="16"/>
      <c r="BO262" s="16" t="s">
        <v>4650</v>
      </c>
      <c r="BP262" s="16" t="s">
        <v>4651</v>
      </c>
      <c r="BQ262" s="16" t="s">
        <v>4652</v>
      </c>
      <c r="BR262" s="16"/>
      <c r="CA262" s="16"/>
      <c r="CE262" s="16" t="s">
        <v>119</v>
      </c>
      <c r="CF262" s="16" t="s">
        <v>2834</v>
      </c>
      <c r="CG262" s="16" t="s">
        <v>4650</v>
      </c>
      <c r="CH262" s="16" t="s">
        <v>4651</v>
      </c>
      <c r="CI262" s="16" t="s">
        <v>4653</v>
      </c>
      <c r="CJ262" s="16" t="s">
        <v>4654</v>
      </c>
      <c r="CK262" s="16" t="s">
        <v>4649</v>
      </c>
      <c r="CL262" s="16" t="s">
        <v>3380</v>
      </c>
      <c r="CM262" s="16" t="s">
        <v>4655</v>
      </c>
      <c r="CN262" s="16" t="s">
        <v>2955</v>
      </c>
      <c r="CR262" s="17"/>
      <c r="CV262" s="16"/>
      <c r="CY262" s="16"/>
      <c r="CZ262" s="16"/>
      <c r="DA262" s="16"/>
      <c r="DC262" s="16"/>
      <c r="DH262" s="16"/>
    </row>
    <row r="263" spans="1:112" x14ac:dyDescent="0.35">
      <c r="A263" s="16" t="s">
        <v>996</v>
      </c>
      <c r="C263" t="s">
        <v>4656</v>
      </c>
      <c r="D263" s="25"/>
      <c r="E263"/>
      <c r="F263" s="16" t="s">
        <v>5486</v>
      </c>
      <c r="G263" s="16"/>
      <c r="K263" s="16"/>
      <c r="L263" s="16"/>
      <c r="M263" s="16"/>
      <c r="N263" s="16"/>
      <c r="O263" s="16" t="s">
        <v>5469</v>
      </c>
      <c r="P263" s="16"/>
      <c r="Q263" s="16"/>
      <c r="R263" s="16"/>
      <c r="S263" s="16"/>
      <c r="T263" s="16"/>
      <c r="U263" s="16"/>
      <c r="V263" s="16"/>
      <c r="AK263" s="16"/>
      <c r="AX263" s="24"/>
      <c r="BB263" s="22"/>
      <c r="BG263" s="16"/>
      <c r="BH263" s="16"/>
      <c r="BO263" s="16" t="s">
        <v>4657</v>
      </c>
      <c r="BP263" s="16" t="s">
        <v>4658</v>
      </c>
      <c r="BQ263" s="16" t="s">
        <v>4659</v>
      </c>
      <c r="BR263" s="16"/>
      <c r="CA263" s="16"/>
      <c r="CE263" s="16" t="s">
        <v>119</v>
      </c>
      <c r="CF263" s="16" t="s">
        <v>2834</v>
      </c>
      <c r="CG263" s="16" t="s">
        <v>4657</v>
      </c>
      <c r="CH263" s="16" t="s">
        <v>4658</v>
      </c>
      <c r="CI263" s="16" t="s">
        <v>4660</v>
      </c>
      <c r="CJ263" s="16" t="s">
        <v>4661</v>
      </c>
      <c r="CK263" s="16" t="s">
        <v>4656</v>
      </c>
      <c r="CL263" s="16" t="s">
        <v>2969</v>
      </c>
      <c r="CM263" s="16" t="s">
        <v>4655</v>
      </c>
      <c r="CN263" s="16" t="s">
        <v>3109</v>
      </c>
      <c r="CR263" s="17"/>
      <c r="CV263" s="16"/>
      <c r="CY263" s="16"/>
      <c r="CZ263" s="16"/>
      <c r="DA263" s="16"/>
      <c r="DC263" s="16"/>
      <c r="DH263" s="16"/>
    </row>
    <row r="264" spans="1:112" x14ac:dyDescent="0.35">
      <c r="A264" s="16" t="s">
        <v>996</v>
      </c>
      <c r="C264" t="s">
        <v>4662</v>
      </c>
      <c r="D264" s="25"/>
      <c r="E264"/>
      <c r="F264" s="16" t="s">
        <v>5486</v>
      </c>
      <c r="G264" s="16"/>
      <c r="K264" s="16"/>
      <c r="L264" s="16"/>
      <c r="M264" s="16"/>
      <c r="N264" s="16"/>
      <c r="O264" s="16" t="s">
        <v>5469</v>
      </c>
      <c r="P264" s="16"/>
      <c r="Q264" s="16"/>
      <c r="R264" s="16"/>
      <c r="S264" s="16"/>
      <c r="T264" s="16"/>
      <c r="U264" s="16"/>
      <c r="V264" s="16"/>
      <c r="AK264" s="16"/>
      <c r="AX264" s="24"/>
      <c r="BB264" s="22"/>
      <c r="BG264" s="16"/>
      <c r="BH264" s="16"/>
      <c r="BO264" s="16" t="s">
        <v>4663</v>
      </c>
      <c r="BP264" s="16" t="s">
        <v>4664</v>
      </c>
      <c r="BQ264" s="16" t="s">
        <v>4665</v>
      </c>
      <c r="BR264" s="16"/>
      <c r="CA264" s="16"/>
      <c r="CE264" s="16" t="s">
        <v>119</v>
      </c>
      <c r="CF264" s="16" t="s">
        <v>2834</v>
      </c>
      <c r="CG264" s="16" t="s">
        <v>4663</v>
      </c>
      <c r="CH264" s="16" t="s">
        <v>4664</v>
      </c>
      <c r="CI264" s="16" t="s">
        <v>4666</v>
      </c>
      <c r="CJ264" s="16" t="s">
        <v>4667</v>
      </c>
      <c r="CK264" s="16" t="s">
        <v>4662</v>
      </c>
      <c r="CL264" s="16" t="s">
        <v>2845</v>
      </c>
      <c r="CM264" s="16" t="s">
        <v>4668</v>
      </c>
      <c r="CN264" s="16" t="s">
        <v>3120</v>
      </c>
      <c r="CR264" s="17"/>
      <c r="CV264" s="16"/>
      <c r="CY264" s="16"/>
      <c r="CZ264" s="16"/>
      <c r="DA264" s="16"/>
      <c r="DC264" s="16"/>
      <c r="DH264" s="16"/>
    </row>
    <row r="265" spans="1:112" x14ac:dyDescent="0.35">
      <c r="A265" s="16" t="s">
        <v>996</v>
      </c>
      <c r="C265" t="s">
        <v>4669</v>
      </c>
      <c r="D265" s="25"/>
      <c r="E265"/>
      <c r="F265" s="16" t="s">
        <v>5486</v>
      </c>
      <c r="G265" s="16"/>
      <c r="K265" s="16"/>
      <c r="L265" s="16"/>
      <c r="M265" s="16"/>
      <c r="N265" s="16"/>
      <c r="O265" s="16" t="s">
        <v>5469</v>
      </c>
      <c r="P265" s="16"/>
      <c r="Q265" s="16"/>
      <c r="R265" s="16"/>
      <c r="S265" s="16"/>
      <c r="T265" s="16"/>
      <c r="U265" s="16"/>
      <c r="V265" s="16"/>
      <c r="AK265" s="16"/>
      <c r="AX265" s="24"/>
      <c r="BB265" s="22"/>
      <c r="BG265" s="16"/>
      <c r="BH265" s="16"/>
      <c r="BO265" s="16" t="s">
        <v>4670</v>
      </c>
      <c r="BP265" s="16" t="s">
        <v>4671</v>
      </c>
      <c r="BQ265" s="16" t="s">
        <v>4672</v>
      </c>
      <c r="BR265" s="16"/>
      <c r="CA265" s="16"/>
      <c r="CE265" s="16" t="s">
        <v>119</v>
      </c>
      <c r="CF265" s="16" t="s">
        <v>2834</v>
      </c>
      <c r="CG265" s="16" t="s">
        <v>4670</v>
      </c>
      <c r="CH265" s="16" t="s">
        <v>4671</v>
      </c>
      <c r="CI265" s="16" t="s">
        <v>4673</v>
      </c>
      <c r="CJ265" s="16" t="s">
        <v>4674</v>
      </c>
      <c r="CK265" s="16" t="s">
        <v>4669</v>
      </c>
      <c r="CL265" s="16" t="s">
        <v>3187</v>
      </c>
      <c r="CM265" s="16" t="s">
        <v>4675</v>
      </c>
      <c r="CN265" s="16" t="s">
        <v>2838</v>
      </c>
      <c r="CR265" s="17"/>
      <c r="CV265" s="16"/>
      <c r="CY265" s="16"/>
      <c r="CZ265" s="16"/>
      <c r="DA265" s="16"/>
      <c r="DC265" s="16"/>
      <c r="DH265" s="16"/>
    </row>
    <row r="266" spans="1:112" x14ac:dyDescent="0.35">
      <c r="A266" s="16" t="s">
        <v>996</v>
      </c>
      <c r="C266" t="s">
        <v>4676</v>
      </c>
      <c r="D266" s="25"/>
      <c r="E266"/>
      <c r="F266" s="16" t="s">
        <v>5486</v>
      </c>
      <c r="G266" s="16"/>
      <c r="K266" s="16"/>
      <c r="L266" s="16"/>
      <c r="M266" s="16"/>
      <c r="N266" s="16"/>
      <c r="O266" s="16" t="s">
        <v>5469</v>
      </c>
      <c r="P266" s="16"/>
      <c r="Q266" s="16"/>
      <c r="R266" s="16"/>
      <c r="S266" s="16"/>
      <c r="T266" s="16"/>
      <c r="U266" s="16"/>
      <c r="V266" s="16"/>
      <c r="AK266" s="16"/>
      <c r="AX266" s="24"/>
      <c r="BB266" s="22"/>
      <c r="BG266" s="16"/>
      <c r="BH266" s="16"/>
      <c r="BO266" s="16" t="s">
        <v>4677</v>
      </c>
      <c r="BP266" s="16" t="s">
        <v>4678</v>
      </c>
      <c r="BQ266" s="16" t="s">
        <v>4679</v>
      </c>
      <c r="BR266" s="16"/>
      <c r="CA266" s="16"/>
      <c r="CE266" s="16" t="s">
        <v>119</v>
      </c>
      <c r="CF266" s="16" t="s">
        <v>2834</v>
      </c>
      <c r="CG266" s="16" t="s">
        <v>4677</v>
      </c>
      <c r="CH266" s="16" t="s">
        <v>4678</v>
      </c>
      <c r="CI266" s="16" t="s">
        <v>4680</v>
      </c>
      <c r="CJ266" s="16" t="s">
        <v>4681</v>
      </c>
      <c r="CK266" s="16" t="s">
        <v>4676</v>
      </c>
      <c r="CL266" s="16" t="s">
        <v>2845</v>
      </c>
      <c r="CM266" s="16" t="s">
        <v>4682</v>
      </c>
      <c r="CN266" s="16" t="s">
        <v>3120</v>
      </c>
      <c r="CR266" s="17"/>
      <c r="CV266" s="16"/>
      <c r="CY266" s="16"/>
      <c r="CZ266" s="16"/>
      <c r="DA266" s="16"/>
      <c r="DC266" s="16"/>
      <c r="DH266" s="16"/>
    </row>
    <row r="267" spans="1:112" x14ac:dyDescent="0.35">
      <c r="A267" s="16" t="s">
        <v>996</v>
      </c>
      <c r="C267" t="s">
        <v>4683</v>
      </c>
      <c r="D267" s="25"/>
      <c r="E267"/>
      <c r="F267" s="16" t="s">
        <v>5486</v>
      </c>
      <c r="G267" s="16"/>
      <c r="K267" s="16"/>
      <c r="L267" s="16"/>
      <c r="M267" s="16"/>
      <c r="N267" s="16"/>
      <c r="O267" s="16" t="s">
        <v>5469</v>
      </c>
      <c r="P267" s="16"/>
      <c r="Q267" s="16"/>
      <c r="R267" s="16"/>
      <c r="S267" s="16"/>
      <c r="T267" s="16"/>
      <c r="U267" s="16"/>
      <c r="V267" s="16"/>
      <c r="AK267" s="16"/>
      <c r="AX267" s="24"/>
      <c r="BB267" s="22"/>
      <c r="BG267" s="16"/>
      <c r="BH267" s="16"/>
      <c r="BO267" s="16" t="s">
        <v>4684</v>
      </c>
      <c r="BP267" s="16" t="s">
        <v>4685</v>
      </c>
      <c r="BQ267" s="16" t="s">
        <v>4686</v>
      </c>
      <c r="BR267" s="16"/>
      <c r="CA267" s="16"/>
      <c r="CE267" s="16" t="s">
        <v>119</v>
      </c>
      <c r="CF267" s="16" t="s">
        <v>2834</v>
      </c>
      <c r="CG267" s="16" t="s">
        <v>4684</v>
      </c>
      <c r="CH267" s="16" t="s">
        <v>4685</v>
      </c>
      <c r="CI267" s="16" t="s">
        <v>4687</v>
      </c>
      <c r="CJ267" s="16" t="s">
        <v>4688</v>
      </c>
      <c r="CK267" s="16" t="s">
        <v>4683</v>
      </c>
      <c r="CL267" s="16" t="s">
        <v>3394</v>
      </c>
      <c r="CM267" s="16" t="s">
        <v>3096</v>
      </c>
      <c r="CN267" s="16" t="s">
        <v>3269</v>
      </c>
      <c r="CR267" s="17"/>
      <c r="CV267" s="16"/>
      <c r="CY267" s="16"/>
      <c r="CZ267" s="16"/>
      <c r="DA267" s="16"/>
      <c r="DC267" s="16"/>
      <c r="DH267" s="16"/>
    </row>
    <row r="268" spans="1:112" x14ac:dyDescent="0.35">
      <c r="A268" s="16" t="s">
        <v>996</v>
      </c>
      <c r="C268" t="s">
        <v>4689</v>
      </c>
      <c r="D268" s="25"/>
      <c r="E268"/>
      <c r="F268" s="16" t="s">
        <v>5486</v>
      </c>
      <c r="G268" s="16"/>
      <c r="K268" s="16"/>
      <c r="L268" s="16"/>
      <c r="M268" s="16"/>
      <c r="N268" s="16"/>
      <c r="O268" s="16" t="s">
        <v>5469</v>
      </c>
      <c r="P268" s="16"/>
      <c r="Q268" s="16"/>
      <c r="R268" s="16"/>
      <c r="S268" s="16"/>
      <c r="T268" s="16"/>
      <c r="U268" s="16"/>
      <c r="V268" s="16"/>
      <c r="AK268" s="16"/>
      <c r="AX268" s="24"/>
      <c r="BB268" s="22"/>
      <c r="BG268" s="16"/>
      <c r="BH268" s="16"/>
      <c r="BO268" s="16" t="s">
        <v>4690</v>
      </c>
      <c r="BP268" s="16" t="s">
        <v>4691</v>
      </c>
      <c r="BQ268" s="16" t="s">
        <v>4692</v>
      </c>
      <c r="BR268" s="16"/>
      <c r="CA268" s="16"/>
      <c r="CE268" s="16" t="s">
        <v>119</v>
      </c>
      <c r="CF268" s="16" t="s">
        <v>2834</v>
      </c>
      <c r="CG268" s="16" t="s">
        <v>4690</v>
      </c>
      <c r="CH268" s="16" t="s">
        <v>4691</v>
      </c>
      <c r="CI268" s="16" t="s">
        <v>4693</v>
      </c>
      <c r="CJ268" s="16" t="s">
        <v>4694</v>
      </c>
      <c r="CK268" s="16" t="s">
        <v>4689</v>
      </c>
      <c r="CL268" s="16" t="s">
        <v>2836</v>
      </c>
      <c r="CM268" s="16" t="s">
        <v>4695</v>
      </c>
      <c r="CN268" s="16" t="s">
        <v>4696</v>
      </c>
      <c r="CR268" s="17"/>
      <c r="CV268" s="16"/>
      <c r="CY268" s="16"/>
      <c r="CZ268" s="16"/>
      <c r="DA268" s="16"/>
      <c r="DC268" s="16"/>
      <c r="DH268" s="16"/>
    </row>
    <row r="269" spans="1:112" x14ac:dyDescent="0.35">
      <c r="A269" s="16" t="s">
        <v>996</v>
      </c>
      <c r="C269" t="s">
        <v>4697</v>
      </c>
      <c r="D269" s="25"/>
      <c r="E269"/>
      <c r="F269" s="16" t="s">
        <v>5486</v>
      </c>
      <c r="G269" s="16"/>
      <c r="K269" s="16"/>
      <c r="L269" s="16"/>
      <c r="M269" s="16"/>
      <c r="N269" s="16"/>
      <c r="O269" s="16" t="s">
        <v>5469</v>
      </c>
      <c r="P269" s="16"/>
      <c r="Q269" s="16"/>
      <c r="R269" s="16"/>
      <c r="S269" s="16"/>
      <c r="T269" s="16"/>
      <c r="U269" s="16"/>
      <c r="V269" s="16"/>
      <c r="AK269" s="16"/>
      <c r="AX269" s="24"/>
      <c r="BB269" s="22"/>
      <c r="BG269" s="16"/>
      <c r="BH269" s="16"/>
      <c r="BO269" s="16" t="s">
        <v>4698</v>
      </c>
      <c r="BP269" s="16" t="s">
        <v>4699</v>
      </c>
      <c r="BQ269" s="16" t="s">
        <v>4700</v>
      </c>
      <c r="BR269" s="16"/>
      <c r="CA269" s="16"/>
      <c r="CE269" s="16" t="s">
        <v>119</v>
      </c>
      <c r="CF269" s="16" t="s">
        <v>2834</v>
      </c>
      <c r="CG269" s="16" t="s">
        <v>4698</v>
      </c>
      <c r="CH269" s="16" t="s">
        <v>4699</v>
      </c>
      <c r="CI269" s="16" t="s">
        <v>5626</v>
      </c>
      <c r="CJ269" s="16" t="s">
        <v>4701</v>
      </c>
      <c r="CK269" s="16" t="s">
        <v>4697</v>
      </c>
      <c r="CL269" s="16" t="s">
        <v>3248</v>
      </c>
      <c r="CM269" s="16" t="s">
        <v>2855</v>
      </c>
      <c r="CN269" s="16" t="s">
        <v>3159</v>
      </c>
      <c r="CR269" s="17"/>
      <c r="CV269" s="16"/>
      <c r="CY269" s="16"/>
      <c r="CZ269" s="16"/>
      <c r="DA269" s="16"/>
      <c r="DC269" s="16"/>
      <c r="DH269" s="16"/>
    </row>
    <row r="270" spans="1:112" x14ac:dyDescent="0.35">
      <c r="A270" s="16" t="s">
        <v>996</v>
      </c>
      <c r="C270" t="s">
        <v>4702</v>
      </c>
      <c r="D270" s="25"/>
      <c r="E270"/>
      <c r="F270" s="16" t="s">
        <v>5486</v>
      </c>
      <c r="G270" s="16"/>
      <c r="K270" s="16"/>
      <c r="L270" s="16"/>
      <c r="M270" s="16"/>
      <c r="N270" s="16"/>
      <c r="O270" s="16" t="s">
        <v>5469</v>
      </c>
      <c r="P270" s="16"/>
      <c r="Q270" s="16"/>
      <c r="R270" s="16"/>
      <c r="S270" s="16"/>
      <c r="T270" s="16"/>
      <c r="U270" s="16"/>
      <c r="V270" s="16"/>
      <c r="AK270" s="16"/>
      <c r="AX270" s="24"/>
      <c r="BB270" s="22"/>
      <c r="BG270" s="16"/>
      <c r="BH270" s="16"/>
      <c r="BO270" s="16" t="s">
        <v>4703</v>
      </c>
      <c r="BP270" s="16" t="s">
        <v>4704</v>
      </c>
      <c r="BQ270" s="16" t="s">
        <v>4705</v>
      </c>
      <c r="BR270" s="16"/>
      <c r="CA270" s="16"/>
      <c r="CE270" s="16" t="s">
        <v>119</v>
      </c>
      <c r="CF270" s="16" t="s">
        <v>2834</v>
      </c>
      <c r="CG270" s="16" t="s">
        <v>4703</v>
      </c>
      <c r="CH270" s="16" t="s">
        <v>4704</v>
      </c>
      <c r="CI270" s="16" t="s">
        <v>4706</v>
      </c>
      <c r="CJ270" s="16" t="s">
        <v>4707</v>
      </c>
      <c r="CK270" s="16" t="s">
        <v>4702</v>
      </c>
      <c r="CL270" s="16" t="s">
        <v>3127</v>
      </c>
      <c r="CM270" s="16" t="s">
        <v>2984</v>
      </c>
      <c r="CN270" s="16" t="s">
        <v>2838</v>
      </c>
      <c r="CR270" s="17"/>
      <c r="CV270" s="16"/>
      <c r="CY270" s="16"/>
      <c r="CZ270" s="16"/>
      <c r="DA270" s="16"/>
      <c r="DC270" s="16"/>
      <c r="DH270" s="16"/>
    </row>
    <row r="271" spans="1:112" x14ac:dyDescent="0.35">
      <c r="A271" s="16" t="s">
        <v>996</v>
      </c>
      <c r="C271" t="s">
        <v>4708</v>
      </c>
      <c r="D271" s="25"/>
      <c r="E271"/>
      <c r="F271" s="16" t="s">
        <v>5486</v>
      </c>
      <c r="G271" s="16"/>
      <c r="K271" s="16"/>
      <c r="L271" s="16"/>
      <c r="M271" s="16"/>
      <c r="N271" s="16"/>
      <c r="O271" s="16" t="s">
        <v>5469</v>
      </c>
      <c r="P271" s="16"/>
      <c r="Q271" s="16"/>
      <c r="R271" s="16"/>
      <c r="S271" s="16"/>
      <c r="T271" s="16"/>
      <c r="U271" s="16"/>
      <c r="V271" s="16"/>
      <c r="AK271" s="16"/>
      <c r="AX271" s="24"/>
      <c r="BB271" s="22"/>
      <c r="BG271" s="16"/>
      <c r="BH271" s="16"/>
      <c r="BO271" s="16" t="s">
        <v>4709</v>
      </c>
      <c r="BP271" s="16" t="s">
        <v>4710</v>
      </c>
      <c r="BQ271" s="16" t="s">
        <v>4711</v>
      </c>
      <c r="BR271" s="16"/>
      <c r="CA271" s="16"/>
      <c r="CE271" s="16" t="s">
        <v>119</v>
      </c>
      <c r="CF271" s="16" t="s">
        <v>2834</v>
      </c>
      <c r="CG271" s="16" t="s">
        <v>4709</v>
      </c>
      <c r="CH271" s="16" t="s">
        <v>4710</v>
      </c>
      <c r="CI271" s="16" t="s">
        <v>4712</v>
      </c>
      <c r="CJ271" s="16" t="s">
        <v>4713</v>
      </c>
      <c r="CK271" s="16" t="s">
        <v>4708</v>
      </c>
      <c r="CL271" s="16" t="s">
        <v>2953</v>
      </c>
      <c r="CM271" s="16" t="s">
        <v>4714</v>
      </c>
      <c r="CN271" s="16" t="s">
        <v>3269</v>
      </c>
      <c r="CR271" s="17"/>
      <c r="CV271" s="16"/>
      <c r="CY271" s="16"/>
      <c r="CZ271" s="16"/>
      <c r="DA271" s="16"/>
      <c r="DC271" s="16"/>
      <c r="DH271" s="16"/>
    </row>
    <row r="272" spans="1:112" x14ac:dyDescent="0.35">
      <c r="A272" s="16" t="s">
        <v>996</v>
      </c>
      <c r="C272" t="s">
        <v>4715</v>
      </c>
      <c r="D272" s="25"/>
      <c r="E272"/>
      <c r="F272" s="16" t="s">
        <v>5486</v>
      </c>
      <c r="G272" s="16"/>
      <c r="K272" s="16"/>
      <c r="L272" s="16"/>
      <c r="M272" s="16"/>
      <c r="N272" s="16"/>
      <c r="O272" s="16" t="s">
        <v>5469</v>
      </c>
      <c r="P272" s="16"/>
      <c r="Q272" s="16"/>
      <c r="R272" s="16"/>
      <c r="S272" s="16"/>
      <c r="T272" s="16"/>
      <c r="U272" s="16"/>
      <c r="V272" s="16"/>
      <c r="AK272" s="16"/>
      <c r="AX272" s="24"/>
      <c r="BB272" s="22"/>
      <c r="BG272" s="16"/>
      <c r="BH272" s="16"/>
      <c r="BO272" s="16" t="s">
        <v>4716</v>
      </c>
      <c r="BP272" s="16" t="s">
        <v>4717</v>
      </c>
      <c r="BQ272" s="16" t="s">
        <v>4718</v>
      </c>
      <c r="BR272" s="16"/>
      <c r="CA272" s="16"/>
      <c r="CE272" s="16" t="s">
        <v>119</v>
      </c>
      <c r="CF272" s="16" t="s">
        <v>2834</v>
      </c>
      <c r="CG272" s="16" t="s">
        <v>4716</v>
      </c>
      <c r="CH272" s="16" t="s">
        <v>4717</v>
      </c>
      <c r="CI272" s="16" t="s">
        <v>4719</v>
      </c>
      <c r="CJ272" s="16" t="s">
        <v>4720</v>
      </c>
      <c r="CK272" s="16" t="s">
        <v>4715</v>
      </c>
      <c r="CL272" s="16" t="s">
        <v>2886</v>
      </c>
      <c r="CM272" s="16" t="s">
        <v>2855</v>
      </c>
      <c r="CN272" s="16" t="s">
        <v>4721</v>
      </c>
      <c r="CR272" s="17"/>
      <c r="CV272" s="16"/>
      <c r="CY272" s="16"/>
      <c r="CZ272" s="16"/>
      <c r="DA272" s="16"/>
      <c r="DC272" s="16"/>
      <c r="DH272" s="16"/>
    </row>
    <row r="273" spans="1:112" x14ac:dyDescent="0.35">
      <c r="A273" s="16" t="s">
        <v>996</v>
      </c>
      <c r="C273" t="s">
        <v>4722</v>
      </c>
      <c r="D273" s="25"/>
      <c r="E273"/>
      <c r="F273" s="16" t="s">
        <v>5486</v>
      </c>
      <c r="G273" s="16"/>
      <c r="K273" s="16"/>
      <c r="L273" s="16"/>
      <c r="M273" s="16"/>
      <c r="N273" s="16"/>
      <c r="O273" s="16" t="s">
        <v>5469</v>
      </c>
      <c r="P273" s="16"/>
      <c r="Q273" s="16"/>
      <c r="R273" s="16"/>
      <c r="S273" s="16"/>
      <c r="T273" s="16"/>
      <c r="U273" s="16"/>
      <c r="V273" s="16"/>
      <c r="AK273" s="16"/>
      <c r="AX273" s="24"/>
      <c r="BB273" s="22"/>
      <c r="BG273" s="16"/>
      <c r="BH273" s="16"/>
      <c r="BO273" s="16" t="s">
        <v>4723</v>
      </c>
      <c r="BP273" s="16" t="s">
        <v>4724</v>
      </c>
      <c r="BQ273" s="16" t="s">
        <v>4725</v>
      </c>
      <c r="BR273" s="16"/>
      <c r="CA273" s="16"/>
      <c r="CE273" s="16" t="s">
        <v>119</v>
      </c>
      <c r="CF273" s="16" t="s">
        <v>2834</v>
      </c>
      <c r="CG273" s="16" t="s">
        <v>4723</v>
      </c>
      <c r="CH273" s="16" t="s">
        <v>4724</v>
      </c>
      <c r="CI273" s="16" t="s">
        <v>4726</v>
      </c>
      <c r="CJ273" s="16" t="s">
        <v>4727</v>
      </c>
      <c r="CK273" s="16" t="s">
        <v>4722</v>
      </c>
      <c r="CL273" s="16" t="s">
        <v>3014</v>
      </c>
      <c r="CM273" s="16" t="s">
        <v>3039</v>
      </c>
      <c r="CN273" s="16" t="s">
        <v>3116</v>
      </c>
      <c r="CR273" s="17"/>
      <c r="CV273" s="16"/>
      <c r="CY273" s="16"/>
      <c r="CZ273" s="16"/>
      <c r="DA273" s="16"/>
      <c r="DC273" s="16"/>
      <c r="DH273" s="16"/>
    </row>
    <row r="274" spans="1:112" x14ac:dyDescent="0.35">
      <c r="A274" s="16" t="s">
        <v>996</v>
      </c>
      <c r="C274" t="s">
        <v>4728</v>
      </c>
      <c r="D274" s="25"/>
      <c r="E274"/>
      <c r="F274" s="16" t="s">
        <v>5486</v>
      </c>
      <c r="G274" s="16"/>
      <c r="K274" s="16"/>
      <c r="L274" s="16"/>
      <c r="M274" s="16"/>
      <c r="N274" s="16"/>
      <c r="O274" s="16" t="s">
        <v>5469</v>
      </c>
      <c r="P274" s="16"/>
      <c r="Q274" s="16"/>
      <c r="R274" s="16"/>
      <c r="S274" s="16"/>
      <c r="T274" s="16"/>
      <c r="U274" s="16"/>
      <c r="V274" s="16"/>
      <c r="AK274" s="16"/>
      <c r="AX274" s="24"/>
      <c r="BB274" s="22"/>
      <c r="BG274" s="16"/>
      <c r="BH274" s="16"/>
      <c r="BO274" s="16" t="s">
        <v>4729</v>
      </c>
      <c r="BP274" s="16" t="s">
        <v>4730</v>
      </c>
      <c r="BQ274" s="16" t="s">
        <v>4731</v>
      </c>
      <c r="BR274" s="16"/>
      <c r="CA274" s="16"/>
      <c r="CE274" s="16" t="s">
        <v>119</v>
      </c>
      <c r="CF274" s="16" t="s">
        <v>2834</v>
      </c>
      <c r="CG274" s="16" t="s">
        <v>4729</v>
      </c>
      <c r="CH274" s="16" t="s">
        <v>4730</v>
      </c>
      <c r="CI274" s="16" t="s">
        <v>4732</v>
      </c>
      <c r="CJ274" s="16" t="s">
        <v>4733</v>
      </c>
      <c r="CK274" s="16" t="s">
        <v>4728</v>
      </c>
      <c r="CL274" s="16" t="s">
        <v>3127</v>
      </c>
      <c r="CM274" s="16" t="s">
        <v>3096</v>
      </c>
      <c r="CN274" s="16" t="s">
        <v>2955</v>
      </c>
      <c r="CR274" s="17"/>
      <c r="CV274" s="16"/>
      <c r="CY274" s="16"/>
      <c r="CZ274" s="16"/>
      <c r="DA274" s="16"/>
      <c r="DC274" s="16"/>
      <c r="DH274" s="16"/>
    </row>
    <row r="275" spans="1:112" x14ac:dyDescent="0.35">
      <c r="A275" s="16" t="s">
        <v>996</v>
      </c>
      <c r="C275" t="s">
        <v>4734</v>
      </c>
      <c r="D275" s="25"/>
      <c r="E275"/>
      <c r="F275" s="16" t="s">
        <v>5486</v>
      </c>
      <c r="G275" s="16"/>
      <c r="K275" s="16"/>
      <c r="L275" s="16"/>
      <c r="M275" s="16"/>
      <c r="N275" s="16"/>
      <c r="O275" s="16" t="s">
        <v>5469</v>
      </c>
      <c r="P275" s="16"/>
      <c r="Q275" s="16"/>
      <c r="R275" s="16"/>
      <c r="S275" s="16"/>
      <c r="T275" s="16"/>
      <c r="U275" s="16"/>
      <c r="V275" s="16"/>
      <c r="AK275" s="16"/>
      <c r="AX275" s="24"/>
      <c r="BB275" s="22"/>
      <c r="BG275" s="16"/>
      <c r="BH275" s="16"/>
      <c r="BO275" s="16" t="s">
        <v>4735</v>
      </c>
      <c r="BP275" s="16" t="s">
        <v>4736</v>
      </c>
      <c r="BQ275" s="16" t="s">
        <v>4737</v>
      </c>
      <c r="BR275" s="16"/>
      <c r="CA275" s="16"/>
      <c r="CE275" s="16" t="s">
        <v>119</v>
      </c>
      <c r="CF275" s="16" t="s">
        <v>2834</v>
      </c>
      <c r="CG275" s="16" t="s">
        <v>4735</v>
      </c>
      <c r="CH275" s="16" t="s">
        <v>4736</v>
      </c>
      <c r="CI275" s="16" t="s">
        <v>4738</v>
      </c>
      <c r="CJ275" s="16" t="s">
        <v>4739</v>
      </c>
      <c r="CK275" s="16" t="s">
        <v>4734</v>
      </c>
      <c r="CL275" s="16" t="s">
        <v>2886</v>
      </c>
      <c r="CM275" s="16" t="s">
        <v>4740</v>
      </c>
      <c r="CN275" s="16" t="s">
        <v>2838</v>
      </c>
      <c r="CR275" s="17"/>
      <c r="CV275" s="16"/>
      <c r="CY275" s="16"/>
      <c r="CZ275" s="16"/>
      <c r="DA275" s="16"/>
      <c r="DC275" s="16"/>
      <c r="DH275" s="16"/>
    </row>
    <row r="276" spans="1:112" x14ac:dyDescent="0.35">
      <c r="A276" s="16" t="s">
        <v>996</v>
      </c>
      <c r="C276" t="s">
        <v>4741</v>
      </c>
      <c r="D276" s="25"/>
      <c r="E276"/>
      <c r="F276" s="16" t="s">
        <v>5486</v>
      </c>
      <c r="G276" s="16"/>
      <c r="K276" s="16"/>
      <c r="L276" s="16"/>
      <c r="M276" s="16"/>
      <c r="N276" s="16"/>
      <c r="O276" s="16" t="s">
        <v>5469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4742</v>
      </c>
      <c r="BP276" s="16" t="s">
        <v>4743</v>
      </c>
      <c r="BQ276" s="16" t="s">
        <v>4744</v>
      </c>
      <c r="BR276" s="16"/>
      <c r="CA276" s="16"/>
      <c r="CE276" s="16" t="s">
        <v>119</v>
      </c>
      <c r="CF276" s="16" t="s">
        <v>2834</v>
      </c>
      <c r="CG276" s="16" t="s">
        <v>4742</v>
      </c>
      <c r="CH276" s="16" t="s">
        <v>4743</v>
      </c>
      <c r="CI276" s="16" t="s">
        <v>4745</v>
      </c>
      <c r="CJ276" s="16" t="s">
        <v>4746</v>
      </c>
      <c r="CL276" s="16" t="s">
        <v>3355</v>
      </c>
      <c r="CM276" s="16" t="s">
        <v>3381</v>
      </c>
      <c r="CN276" s="16" t="s">
        <v>4747</v>
      </c>
      <c r="CR276" s="17"/>
      <c r="CV276" s="16"/>
      <c r="CY276" s="16"/>
      <c r="CZ276" s="16"/>
      <c r="DA276" s="16"/>
      <c r="DC276" s="16"/>
      <c r="DH276" s="16"/>
    </row>
    <row r="277" spans="1:112" x14ac:dyDescent="0.35">
      <c r="A277" s="16" t="s">
        <v>996</v>
      </c>
      <c r="C277" t="s">
        <v>4753</v>
      </c>
      <c r="D277" s="25"/>
      <c r="E277"/>
      <c r="F277" s="16" t="s">
        <v>5486</v>
      </c>
      <c r="G277" s="16"/>
      <c r="K277" s="16"/>
      <c r="L277" s="16"/>
      <c r="M277" s="16"/>
      <c r="N277" s="16"/>
      <c r="O277" s="16" t="s">
        <v>5469</v>
      </c>
      <c r="P277" s="16"/>
      <c r="Q277" s="16"/>
      <c r="R277" s="16"/>
      <c r="S277" s="16"/>
      <c r="T277" s="16"/>
      <c r="U277" s="16"/>
      <c r="V277" s="16"/>
      <c r="AK277" s="16"/>
      <c r="AX277" s="24"/>
      <c r="BB277" s="22"/>
      <c r="BG277" s="16"/>
      <c r="BH277" s="16"/>
      <c r="BO277" s="16" t="s">
        <v>4754</v>
      </c>
      <c r="BP277" s="16" t="s">
        <v>4755</v>
      </c>
      <c r="BQ277" s="16" t="s">
        <v>4274</v>
      </c>
      <c r="BR277" s="16"/>
      <c r="CA277" s="16"/>
      <c r="CE277" s="16" t="s">
        <v>119</v>
      </c>
      <c r="CF277" s="16" t="s">
        <v>2834</v>
      </c>
      <c r="CG277" s="16" t="s">
        <v>4754</v>
      </c>
      <c r="CH277" s="16" t="s">
        <v>4755</v>
      </c>
      <c r="CI277" s="16" t="s">
        <v>4756</v>
      </c>
      <c r="CJ277" s="16" t="s">
        <v>4757</v>
      </c>
      <c r="CK277" s="16" t="s">
        <v>4753</v>
      </c>
      <c r="CL277" s="16" t="s">
        <v>3054</v>
      </c>
      <c r="CM277" s="16" t="s">
        <v>4758</v>
      </c>
      <c r="CN277" s="16" t="s">
        <v>3808</v>
      </c>
      <c r="CR277" s="17"/>
      <c r="CV277" s="16"/>
      <c r="CY277" s="16"/>
      <c r="CZ277" s="16"/>
      <c r="DA277" s="16"/>
      <c r="DC277" s="16"/>
      <c r="DH277" s="16"/>
    </row>
    <row r="278" spans="1:112" x14ac:dyDescent="0.35">
      <c r="A278" s="16" t="s">
        <v>996</v>
      </c>
      <c r="C278" t="s">
        <v>4759</v>
      </c>
      <c r="D278" s="25"/>
      <c r="E278"/>
      <c r="F278" s="16" t="s">
        <v>5486</v>
      </c>
      <c r="G278" s="16"/>
      <c r="K278" s="16"/>
      <c r="L278" s="16"/>
      <c r="M278" s="16"/>
      <c r="N278" s="16"/>
      <c r="O278" s="16" t="s">
        <v>5469</v>
      </c>
      <c r="P278" s="16"/>
      <c r="Q278" s="16"/>
      <c r="R278" s="16"/>
      <c r="S278" s="16"/>
      <c r="T278" s="16"/>
      <c r="U278" s="16"/>
      <c r="V278" s="16"/>
      <c r="AK278" s="16"/>
      <c r="AX278" s="24"/>
      <c r="BB278" s="22"/>
      <c r="BG278" s="16"/>
      <c r="BH278" s="16"/>
      <c r="BO278" s="16" t="s">
        <v>4760</v>
      </c>
      <c r="BP278" s="16" t="s">
        <v>4761</v>
      </c>
      <c r="BQ278" s="16" t="s">
        <v>4762</v>
      </c>
      <c r="BR278" s="16"/>
      <c r="CA278" s="16"/>
      <c r="CE278" s="16" t="s">
        <v>119</v>
      </c>
      <c r="CF278" s="16" t="s">
        <v>2834</v>
      </c>
      <c r="CG278" s="16" t="s">
        <v>4760</v>
      </c>
      <c r="CH278" s="16" t="s">
        <v>4761</v>
      </c>
      <c r="CI278" s="16" t="s">
        <v>4763</v>
      </c>
      <c r="CJ278" s="16" t="s">
        <v>4764</v>
      </c>
      <c r="CK278" s="16" t="s">
        <v>4759</v>
      </c>
      <c r="CL278" s="16" t="s">
        <v>3054</v>
      </c>
      <c r="CM278" s="16" t="s">
        <v>3039</v>
      </c>
      <c r="CN278" s="16" t="s">
        <v>3071</v>
      </c>
      <c r="CR278" s="17"/>
      <c r="CV278" s="16"/>
      <c r="CY278" s="16"/>
      <c r="CZ278" s="16"/>
      <c r="DA278" s="16"/>
      <c r="DC278" s="16"/>
      <c r="DH278" s="16"/>
    </row>
    <row r="279" spans="1:112" x14ac:dyDescent="0.35">
      <c r="A279" s="16" t="s">
        <v>996</v>
      </c>
      <c r="C279" t="s">
        <v>4765</v>
      </c>
      <c r="D279" s="25"/>
      <c r="E279"/>
      <c r="F279" s="16" t="s">
        <v>5486</v>
      </c>
      <c r="G279" s="16"/>
      <c r="K279" s="16"/>
      <c r="L279" s="16"/>
      <c r="M279" s="16"/>
      <c r="N279" s="16"/>
      <c r="O279" s="16" t="s">
        <v>5469</v>
      </c>
      <c r="P279" s="16"/>
      <c r="Q279" s="16"/>
      <c r="R279" s="16"/>
      <c r="S279" s="16"/>
      <c r="T279" s="16"/>
      <c r="U279" s="16"/>
      <c r="V279" s="16"/>
      <c r="AK279" s="16"/>
      <c r="AX279" s="24"/>
      <c r="BB279" s="22"/>
      <c r="BG279" s="16"/>
      <c r="BH279" s="16"/>
      <c r="BO279" s="16" t="s">
        <v>4766</v>
      </c>
      <c r="BP279" s="16" t="s">
        <v>4767</v>
      </c>
      <c r="BQ279" s="16" t="s">
        <v>4768</v>
      </c>
      <c r="BR279" s="16"/>
      <c r="CA279" s="16"/>
      <c r="CE279" s="16" t="s">
        <v>119</v>
      </c>
      <c r="CF279" s="16" t="s">
        <v>2834</v>
      </c>
      <c r="CG279" s="16" t="s">
        <v>4766</v>
      </c>
      <c r="CH279" s="16" t="s">
        <v>4767</v>
      </c>
      <c r="CI279" s="16" t="s">
        <v>4769</v>
      </c>
      <c r="CJ279" s="16" t="s">
        <v>4770</v>
      </c>
      <c r="CK279" s="16" t="s">
        <v>4765</v>
      </c>
      <c r="CL279" s="16" t="s">
        <v>3038</v>
      </c>
      <c r="CM279" s="16" t="s">
        <v>3039</v>
      </c>
      <c r="CN279" s="16" t="s">
        <v>3762</v>
      </c>
      <c r="CR279" s="17"/>
      <c r="CV279" s="16"/>
      <c r="CY279" s="16"/>
      <c r="CZ279" s="16"/>
      <c r="DA279" s="16"/>
      <c r="DC279" s="16"/>
      <c r="DH279" s="16"/>
    </row>
    <row r="280" spans="1:112" x14ac:dyDescent="0.35">
      <c r="A280" s="16" t="s">
        <v>996</v>
      </c>
      <c r="C280" t="s">
        <v>4771</v>
      </c>
      <c r="D280" s="25"/>
      <c r="E280"/>
      <c r="F280" s="16" t="s">
        <v>5486</v>
      </c>
      <c r="G280" s="16"/>
      <c r="K280" s="16"/>
      <c r="L280" s="16"/>
      <c r="M280" s="16"/>
      <c r="N280" s="16"/>
      <c r="O280" s="16" t="s">
        <v>5469</v>
      </c>
      <c r="P280" s="16"/>
      <c r="Q280" s="16"/>
      <c r="R280" s="16"/>
      <c r="S280" s="16"/>
      <c r="T280" s="16"/>
      <c r="U280" s="16"/>
      <c r="V280" s="16"/>
      <c r="AK280" s="16"/>
      <c r="AX280" s="24"/>
      <c r="BB280" s="22"/>
      <c r="BG280" s="16"/>
      <c r="BH280" s="16"/>
      <c r="BO280" s="16" t="s">
        <v>4772</v>
      </c>
      <c r="BP280" s="16" t="s">
        <v>4773</v>
      </c>
      <c r="BQ280" s="16" t="s">
        <v>4774</v>
      </c>
      <c r="BR280" s="16"/>
      <c r="CA280" s="16"/>
      <c r="CE280" s="16" t="s">
        <v>119</v>
      </c>
      <c r="CF280" s="16" t="s">
        <v>2834</v>
      </c>
      <c r="CG280" s="16" t="s">
        <v>4772</v>
      </c>
      <c r="CH280" s="16" t="s">
        <v>4773</v>
      </c>
      <c r="CI280" s="16" t="s">
        <v>4775</v>
      </c>
      <c r="CJ280" s="16" t="s">
        <v>4776</v>
      </c>
      <c r="CK280" s="16" t="s">
        <v>4771</v>
      </c>
      <c r="CL280" s="16" t="s">
        <v>2845</v>
      </c>
      <c r="CM280" s="16" t="s">
        <v>3039</v>
      </c>
      <c r="CN280" s="16" t="s">
        <v>4721</v>
      </c>
      <c r="CR280" s="17"/>
      <c r="CV280" s="16"/>
      <c r="CY280" s="16"/>
      <c r="CZ280" s="16"/>
      <c r="DA280" s="16"/>
      <c r="DC280" s="16"/>
      <c r="DH280" s="16"/>
    </row>
    <row r="281" spans="1:112" x14ac:dyDescent="0.35">
      <c r="A281" s="16" t="s">
        <v>996</v>
      </c>
      <c r="C281" t="s">
        <v>4777</v>
      </c>
      <c r="D281" s="25"/>
      <c r="E281"/>
      <c r="F281" s="16" t="s">
        <v>5486</v>
      </c>
      <c r="G281" s="16"/>
      <c r="K281" s="16"/>
      <c r="L281" s="16"/>
      <c r="M281" s="16"/>
      <c r="N281" s="16"/>
      <c r="O281" s="16" t="s">
        <v>5469</v>
      </c>
      <c r="P281" s="16"/>
      <c r="Q281" s="16"/>
      <c r="R281" s="16"/>
      <c r="S281" s="16"/>
      <c r="T281" s="16"/>
      <c r="U281" s="16"/>
      <c r="V281" s="16"/>
      <c r="AK281" s="16"/>
      <c r="AX281" s="24"/>
      <c r="BB281" s="22"/>
      <c r="BG281" s="16"/>
      <c r="BH281" s="16"/>
      <c r="BO281" s="16" t="s">
        <v>4778</v>
      </c>
      <c r="BP281" s="16" t="s">
        <v>4779</v>
      </c>
      <c r="BQ281" s="16" t="s">
        <v>4780</v>
      </c>
      <c r="BR281" s="16"/>
      <c r="CA281" s="16"/>
      <c r="CE281" s="16" t="s">
        <v>119</v>
      </c>
      <c r="CF281" s="16" t="s">
        <v>2834</v>
      </c>
      <c r="CG281" s="16" t="s">
        <v>4778</v>
      </c>
      <c r="CH281" s="16" t="s">
        <v>4779</v>
      </c>
      <c r="CI281" s="16" t="s">
        <v>4781</v>
      </c>
      <c r="CJ281" s="16" t="s">
        <v>4782</v>
      </c>
      <c r="CK281" s="16" t="s">
        <v>4777</v>
      </c>
      <c r="CL281" s="16" t="s">
        <v>2845</v>
      </c>
      <c r="CM281" s="16" t="s">
        <v>3908</v>
      </c>
      <c r="CN281" s="16" t="s">
        <v>4165</v>
      </c>
      <c r="CR281" s="17"/>
      <c r="CV281" s="16"/>
      <c r="CY281" s="16"/>
      <c r="CZ281" s="16"/>
      <c r="DA281" s="16"/>
      <c r="DC281" s="16"/>
      <c r="DH281" s="16"/>
    </row>
    <row r="282" spans="1:112" x14ac:dyDescent="0.35">
      <c r="A282" s="16" t="s">
        <v>996</v>
      </c>
      <c r="C282" t="s">
        <v>4783</v>
      </c>
      <c r="D282" s="25"/>
      <c r="E282"/>
      <c r="F282" s="16" t="s">
        <v>5486</v>
      </c>
      <c r="G282" s="16"/>
      <c r="K282" s="16"/>
      <c r="L282" s="16"/>
      <c r="M282" s="16"/>
      <c r="N282" s="16"/>
      <c r="O282" s="16" t="s">
        <v>5469</v>
      </c>
      <c r="P282" s="16"/>
      <c r="Q282" s="16"/>
      <c r="R282" s="16"/>
      <c r="S282" s="16"/>
      <c r="T282" s="16"/>
      <c r="U282" s="16"/>
      <c r="V282" s="16"/>
      <c r="AK282" s="16"/>
      <c r="AX282" s="24"/>
      <c r="BB282" s="22"/>
      <c r="BG282" s="16"/>
      <c r="BH282" s="16"/>
      <c r="BO282" s="16" t="s">
        <v>4784</v>
      </c>
      <c r="BP282" s="16" t="s">
        <v>4785</v>
      </c>
      <c r="BQ282" s="16" t="s">
        <v>4786</v>
      </c>
      <c r="BR282" s="16"/>
      <c r="CA282" s="16"/>
      <c r="CE282" s="16" t="s">
        <v>119</v>
      </c>
      <c r="CF282" s="16" t="s">
        <v>2834</v>
      </c>
      <c r="CG282" s="16" t="s">
        <v>4784</v>
      </c>
      <c r="CH282" s="16" t="s">
        <v>4785</v>
      </c>
      <c r="CI282" s="16" t="s">
        <v>4787</v>
      </c>
      <c r="CJ282" s="16" t="s">
        <v>4788</v>
      </c>
      <c r="CK282" s="16" t="s">
        <v>4783</v>
      </c>
      <c r="CL282" s="16" t="s">
        <v>3643</v>
      </c>
      <c r="CM282" s="16" t="s">
        <v>4789</v>
      </c>
      <c r="CN282" s="16" t="s">
        <v>3301</v>
      </c>
      <c r="CR282" s="17"/>
      <c r="CV282" s="16"/>
      <c r="CY282" s="16"/>
      <c r="CZ282" s="16"/>
      <c r="DA282" s="16"/>
      <c r="DC282" s="16"/>
      <c r="DH282" s="16"/>
    </row>
    <row r="283" spans="1:112" x14ac:dyDescent="0.35">
      <c r="A283" s="16" t="s">
        <v>996</v>
      </c>
      <c r="C283" t="s">
        <v>4790</v>
      </c>
      <c r="D283" s="25"/>
      <c r="E283"/>
      <c r="F283" s="16" t="s">
        <v>5486</v>
      </c>
      <c r="G283" s="16"/>
      <c r="K283" s="16"/>
      <c r="L283" s="16"/>
      <c r="M283" s="16"/>
      <c r="N283" s="16"/>
      <c r="O283" s="16" t="s">
        <v>5469</v>
      </c>
      <c r="P283" s="16"/>
      <c r="Q283" s="16"/>
      <c r="R283" s="16"/>
      <c r="S283" s="16"/>
      <c r="T283" s="16"/>
      <c r="U283" s="16"/>
      <c r="V283" s="16"/>
      <c r="AK283" s="16"/>
      <c r="AX283" s="24"/>
      <c r="BB283" s="22"/>
      <c r="BG283" s="16"/>
      <c r="BH283" s="16"/>
      <c r="BO283" s="16" t="s">
        <v>4791</v>
      </c>
      <c r="BP283" s="16" t="s">
        <v>4792</v>
      </c>
      <c r="BQ283" s="16" t="s">
        <v>4793</v>
      </c>
      <c r="BR283" s="16"/>
      <c r="CA283" s="16"/>
      <c r="CE283" s="16" t="s">
        <v>119</v>
      </c>
      <c r="CF283" s="16" t="s">
        <v>2834</v>
      </c>
      <c r="CG283" s="16" t="s">
        <v>4791</v>
      </c>
      <c r="CH283" s="16" t="s">
        <v>4792</v>
      </c>
      <c r="CI283" s="16" t="s">
        <v>4794</v>
      </c>
      <c r="CJ283" s="16" t="s">
        <v>4795</v>
      </c>
      <c r="CK283" s="16" t="s">
        <v>4790</v>
      </c>
      <c r="CL283" s="16" t="s">
        <v>3561</v>
      </c>
      <c r="CM283" s="16" t="s">
        <v>3689</v>
      </c>
      <c r="CN283" s="16" t="s">
        <v>2955</v>
      </c>
      <c r="CR283" s="17"/>
      <c r="CV283" s="16"/>
      <c r="CY283" s="16"/>
      <c r="CZ283" s="16"/>
      <c r="DA283" s="16"/>
      <c r="DC283" s="16"/>
      <c r="DH283" s="16"/>
    </row>
    <row r="284" spans="1:112" x14ac:dyDescent="0.35">
      <c r="A284" s="16" t="s">
        <v>996</v>
      </c>
      <c r="C284" t="s">
        <v>4796</v>
      </c>
      <c r="D284" s="25"/>
      <c r="E284"/>
      <c r="F284" s="16" t="s">
        <v>5486</v>
      </c>
      <c r="G284" s="16"/>
      <c r="K284" s="16"/>
      <c r="L284" s="16"/>
      <c r="M284" s="16"/>
      <c r="N284" s="16"/>
      <c r="O284" s="16" t="s">
        <v>5469</v>
      </c>
      <c r="P284" s="16"/>
      <c r="Q284" s="16"/>
      <c r="R284" s="16"/>
      <c r="S284" s="16"/>
      <c r="T284" s="16"/>
      <c r="U284" s="16"/>
      <c r="V284" s="16"/>
      <c r="AK284" s="16"/>
      <c r="AX284" s="24"/>
      <c r="BB284" s="22"/>
      <c r="BG284" s="16"/>
      <c r="BH284" s="16"/>
      <c r="BO284" s="16" t="s">
        <v>4797</v>
      </c>
      <c r="BP284" s="16" t="s">
        <v>4798</v>
      </c>
      <c r="BQ284" s="16" t="s">
        <v>4799</v>
      </c>
      <c r="BR284" s="16"/>
      <c r="CA284" s="16"/>
      <c r="CE284" s="16" t="s">
        <v>119</v>
      </c>
      <c r="CF284" s="16" t="s">
        <v>2834</v>
      </c>
      <c r="CG284" s="16" t="s">
        <v>4797</v>
      </c>
      <c r="CH284" s="16" t="s">
        <v>4798</v>
      </c>
      <c r="CI284" s="16" t="s">
        <v>4800</v>
      </c>
      <c r="CJ284" s="16" t="s">
        <v>4801</v>
      </c>
      <c r="CK284" s="16" t="s">
        <v>4796</v>
      </c>
      <c r="CL284" s="16" t="s">
        <v>2895</v>
      </c>
      <c r="CM284" s="16" t="s">
        <v>3195</v>
      </c>
      <c r="CN284" s="16" t="s">
        <v>3491</v>
      </c>
      <c r="CR284" s="17"/>
      <c r="CV284" s="16"/>
      <c r="CY284" s="16"/>
      <c r="CZ284" s="16"/>
      <c r="DA284" s="16"/>
      <c r="DC284" s="16"/>
      <c r="DH284" s="16"/>
    </row>
    <row r="285" spans="1:112" x14ac:dyDescent="0.35">
      <c r="A285" s="16" t="s">
        <v>996</v>
      </c>
      <c r="C285" t="s">
        <v>4802</v>
      </c>
      <c r="D285" s="25"/>
      <c r="E285"/>
      <c r="F285" s="16" t="s">
        <v>5486</v>
      </c>
      <c r="G285" s="16"/>
      <c r="K285" s="16"/>
      <c r="L285" s="16"/>
      <c r="M285" s="16"/>
      <c r="N285" s="16"/>
      <c r="O285" s="16" t="s">
        <v>5469</v>
      </c>
      <c r="P285" s="16"/>
      <c r="Q285" s="16"/>
      <c r="R285" s="16"/>
      <c r="S285" s="16"/>
      <c r="T285" s="16"/>
      <c r="U285" s="16"/>
      <c r="V285" s="16"/>
      <c r="AK285" s="16"/>
      <c r="AX285" s="24"/>
      <c r="BB285" s="22"/>
      <c r="BG285" s="16"/>
      <c r="BH285" s="16"/>
      <c r="BO285" s="16" t="s">
        <v>4803</v>
      </c>
      <c r="BP285" s="16" t="s">
        <v>4804</v>
      </c>
      <c r="BQ285" s="16" t="s">
        <v>4805</v>
      </c>
      <c r="BR285" s="16"/>
      <c r="CA285" s="16"/>
      <c r="CE285" s="16" t="s">
        <v>119</v>
      </c>
      <c r="CF285" s="16" t="s">
        <v>2834</v>
      </c>
      <c r="CG285" s="16" t="s">
        <v>4803</v>
      </c>
      <c r="CH285" s="16" t="s">
        <v>4804</v>
      </c>
      <c r="CI285" s="16" t="s">
        <v>4806</v>
      </c>
      <c r="CJ285" s="16" t="s">
        <v>4807</v>
      </c>
      <c r="CK285" s="16" t="s">
        <v>4802</v>
      </c>
      <c r="CL285" s="16" t="s">
        <v>3127</v>
      </c>
      <c r="CM285" s="16" t="s">
        <v>4808</v>
      </c>
      <c r="CN285" s="16" t="s">
        <v>3180</v>
      </c>
      <c r="CR285" s="17"/>
      <c r="CV285" s="16"/>
      <c r="CY285" s="16"/>
      <c r="CZ285" s="16"/>
      <c r="DA285" s="16"/>
      <c r="DC285" s="16"/>
      <c r="DH285" s="16"/>
    </row>
    <row r="286" spans="1:112" x14ac:dyDescent="0.35">
      <c r="A286" s="16" t="s">
        <v>996</v>
      </c>
      <c r="C286" t="s">
        <v>4809</v>
      </c>
      <c r="D286" s="25"/>
      <c r="E286"/>
      <c r="F286" s="16" t="s">
        <v>5486</v>
      </c>
      <c r="G286" s="16"/>
      <c r="K286" s="16"/>
      <c r="L286" s="16"/>
      <c r="M286" s="16"/>
      <c r="N286" s="16"/>
      <c r="O286" s="16" t="s">
        <v>5469</v>
      </c>
      <c r="P286" s="16"/>
      <c r="Q286" s="16"/>
      <c r="R286" s="16"/>
      <c r="S286" s="16"/>
      <c r="T286" s="16"/>
      <c r="U286" s="16"/>
      <c r="V286" s="16"/>
      <c r="AK286" s="16"/>
      <c r="AX286" s="24"/>
      <c r="BB286" s="22"/>
      <c r="BG286" s="16"/>
      <c r="BH286" s="16"/>
      <c r="BO286" s="16" t="s">
        <v>4810</v>
      </c>
      <c r="BP286" s="16" t="s">
        <v>4811</v>
      </c>
      <c r="BQ286" s="16" t="s">
        <v>4812</v>
      </c>
      <c r="BR286" s="16"/>
      <c r="CA286" s="16"/>
      <c r="CE286" s="16" t="s">
        <v>119</v>
      </c>
      <c r="CF286" s="16" t="s">
        <v>2834</v>
      </c>
      <c r="CG286" s="16" t="s">
        <v>4810</v>
      </c>
      <c r="CH286" s="16" t="s">
        <v>4811</v>
      </c>
      <c r="CI286" s="16" t="s">
        <v>4813</v>
      </c>
      <c r="CJ286" s="16" t="s">
        <v>4814</v>
      </c>
      <c r="CK286" s="16" t="s">
        <v>4809</v>
      </c>
      <c r="CL286" s="16" t="s">
        <v>2854</v>
      </c>
      <c r="CM286" s="16" t="s">
        <v>2984</v>
      </c>
      <c r="CN286" s="16" t="s">
        <v>4815</v>
      </c>
      <c r="CR286" s="17"/>
      <c r="CV286" s="16"/>
      <c r="CY286" s="16"/>
      <c r="CZ286" s="16"/>
      <c r="DA286" s="16"/>
      <c r="DC286" s="16"/>
      <c r="DH286" s="16"/>
    </row>
    <row r="287" spans="1:112" x14ac:dyDescent="0.35">
      <c r="A287" s="16" t="s">
        <v>996</v>
      </c>
      <c r="C287" t="s">
        <v>4816</v>
      </c>
      <c r="D287" s="25"/>
      <c r="E287"/>
      <c r="F287" s="16" t="s">
        <v>5486</v>
      </c>
      <c r="G287" s="16"/>
      <c r="K287" s="16"/>
      <c r="L287" s="16"/>
      <c r="M287" s="16"/>
      <c r="N287" s="16"/>
      <c r="O287" s="16" t="s">
        <v>5469</v>
      </c>
      <c r="P287" s="16"/>
      <c r="Q287" s="16"/>
      <c r="R287" s="16"/>
      <c r="S287" s="16"/>
      <c r="T287" s="16"/>
      <c r="U287" s="16"/>
      <c r="V287" s="16"/>
      <c r="AK287" s="16"/>
      <c r="AX287" s="24"/>
      <c r="BB287" s="22"/>
      <c r="BG287" s="16"/>
      <c r="BH287" s="16"/>
      <c r="BO287" s="16" t="s">
        <v>4817</v>
      </c>
      <c r="BP287" s="16" t="s">
        <v>4818</v>
      </c>
      <c r="BQ287" s="16" t="s">
        <v>4819</v>
      </c>
      <c r="BR287" s="16"/>
      <c r="CA287" s="16"/>
      <c r="CE287" s="16" t="s">
        <v>119</v>
      </c>
      <c r="CF287" s="16" t="s">
        <v>2834</v>
      </c>
      <c r="CG287" s="16" t="s">
        <v>4817</v>
      </c>
      <c r="CH287" s="16" t="s">
        <v>4818</v>
      </c>
      <c r="CI287" s="16" t="s">
        <v>4820</v>
      </c>
      <c r="CJ287" s="16" t="s">
        <v>4821</v>
      </c>
      <c r="CK287" s="16" t="s">
        <v>4816</v>
      </c>
      <c r="CL287" s="16" t="s">
        <v>2895</v>
      </c>
      <c r="CM287" s="16" t="s">
        <v>3535</v>
      </c>
      <c r="CN287" s="16" t="s">
        <v>3071</v>
      </c>
      <c r="CR287" s="17"/>
      <c r="CV287" s="16"/>
      <c r="CY287" s="16"/>
      <c r="CZ287" s="16"/>
      <c r="DA287" s="16"/>
      <c r="DC287" s="16"/>
      <c r="DH287" s="16"/>
    </row>
    <row r="288" spans="1:112" x14ac:dyDescent="0.35">
      <c r="A288" s="16" t="s">
        <v>996</v>
      </c>
      <c r="C288" t="s">
        <v>4822</v>
      </c>
      <c r="D288" s="25"/>
      <c r="E288"/>
      <c r="F288" s="16" t="s">
        <v>5486</v>
      </c>
      <c r="G288" s="16"/>
      <c r="K288" s="16"/>
      <c r="L288" s="16"/>
      <c r="M288" s="16"/>
      <c r="N288" s="16"/>
      <c r="O288" s="16" t="s">
        <v>5469</v>
      </c>
      <c r="P288" s="16"/>
      <c r="Q288" s="16"/>
      <c r="R288" s="16"/>
      <c r="S288" s="16"/>
      <c r="T288" s="16"/>
      <c r="U288" s="16"/>
      <c r="V288" s="16"/>
      <c r="AK288" s="16"/>
      <c r="AX288" s="24"/>
      <c r="BB288" s="22"/>
      <c r="BG288" s="16"/>
      <c r="BH288" s="16"/>
      <c r="BO288" s="16" t="s">
        <v>4823</v>
      </c>
      <c r="BP288" s="16" t="s">
        <v>4824</v>
      </c>
      <c r="BQ288" s="16" t="s">
        <v>4825</v>
      </c>
      <c r="BR288" s="16"/>
      <c r="CA288" s="16"/>
      <c r="CE288" s="16" t="s">
        <v>119</v>
      </c>
      <c r="CF288" s="16" t="s">
        <v>2834</v>
      </c>
      <c r="CG288" s="16" t="s">
        <v>4823</v>
      </c>
      <c r="CH288" s="16" t="s">
        <v>4824</v>
      </c>
      <c r="CI288" s="16" t="s">
        <v>4826</v>
      </c>
      <c r="CJ288" s="16" t="s">
        <v>4827</v>
      </c>
      <c r="CK288" s="16" t="s">
        <v>4822</v>
      </c>
      <c r="CL288" s="16" t="s">
        <v>2845</v>
      </c>
      <c r="CM288" s="16" t="s">
        <v>4828</v>
      </c>
      <c r="CN288" s="16" t="s">
        <v>4829</v>
      </c>
      <c r="CR288" s="17"/>
      <c r="CV288" s="16"/>
      <c r="CY288" s="16"/>
      <c r="CZ288" s="16"/>
      <c r="DA288" s="16"/>
      <c r="DC288" s="16"/>
      <c r="DH288" s="16"/>
    </row>
    <row r="289" spans="1:112" x14ac:dyDescent="0.35">
      <c r="A289" s="16" t="s">
        <v>996</v>
      </c>
      <c r="C289" t="s">
        <v>4830</v>
      </c>
      <c r="D289" s="25"/>
      <c r="E289"/>
      <c r="F289" s="16" t="s">
        <v>5486</v>
      </c>
      <c r="G289" s="16"/>
      <c r="K289" s="16"/>
      <c r="L289" s="16"/>
      <c r="M289" s="16"/>
      <c r="N289" s="16"/>
      <c r="O289" s="16" t="s">
        <v>5469</v>
      </c>
      <c r="P289" s="16"/>
      <c r="Q289" s="16"/>
      <c r="R289" s="16"/>
      <c r="S289" s="16"/>
      <c r="T289" s="16"/>
      <c r="U289" s="16"/>
      <c r="V289" s="16"/>
      <c r="AK289" s="16"/>
      <c r="AX289" s="24"/>
      <c r="BB289" s="22"/>
      <c r="BG289" s="16"/>
      <c r="BH289" s="16"/>
      <c r="BO289" s="16" t="s">
        <v>4831</v>
      </c>
      <c r="BP289" s="16" t="s">
        <v>4832</v>
      </c>
      <c r="BQ289" s="16" t="s">
        <v>4833</v>
      </c>
      <c r="BR289" s="16"/>
      <c r="CA289" s="16"/>
      <c r="CE289" s="16" t="s">
        <v>119</v>
      </c>
      <c r="CF289" s="16" t="s">
        <v>2834</v>
      </c>
      <c r="CG289" s="16" t="s">
        <v>4831</v>
      </c>
      <c r="CH289" s="16" t="s">
        <v>4832</v>
      </c>
      <c r="CI289" s="16" t="s">
        <v>4834</v>
      </c>
      <c r="CJ289" s="16" t="s">
        <v>4835</v>
      </c>
      <c r="CK289" s="16" t="s">
        <v>4830</v>
      </c>
      <c r="CL289" s="16" t="s">
        <v>3643</v>
      </c>
      <c r="CM289" s="16" t="s">
        <v>4789</v>
      </c>
      <c r="CN289" s="16" t="s">
        <v>4836</v>
      </c>
      <c r="CR289" s="17"/>
      <c r="CV289" s="16"/>
      <c r="CY289" s="16"/>
      <c r="CZ289" s="16"/>
      <c r="DA289" s="16"/>
      <c r="DC289" s="16"/>
      <c r="DH289" s="16"/>
    </row>
    <row r="290" spans="1:112" x14ac:dyDescent="0.35">
      <c r="A290" s="16" t="s">
        <v>996</v>
      </c>
      <c r="C290" t="s">
        <v>4837</v>
      </c>
      <c r="D290" s="25"/>
      <c r="E290"/>
      <c r="F290" s="16" t="s">
        <v>5486</v>
      </c>
      <c r="G290" s="16"/>
      <c r="K290" s="16"/>
      <c r="L290" s="16"/>
      <c r="M290" s="16"/>
      <c r="N290" s="16"/>
      <c r="O290" s="16" t="s">
        <v>5469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4838</v>
      </c>
      <c r="BP290" s="16" t="s">
        <v>4839</v>
      </c>
      <c r="BQ290" s="16" t="s">
        <v>4840</v>
      </c>
      <c r="BR290" s="16"/>
      <c r="CA290" s="16"/>
      <c r="CE290" s="16" t="s">
        <v>119</v>
      </c>
      <c r="CF290" s="16" t="s">
        <v>2834</v>
      </c>
      <c r="CG290" s="16" t="s">
        <v>4838</v>
      </c>
      <c r="CH290" s="16" t="s">
        <v>4839</v>
      </c>
      <c r="CI290" s="16" t="s">
        <v>4841</v>
      </c>
      <c r="CJ290" s="16" t="s">
        <v>4842</v>
      </c>
      <c r="CL290" s="16" t="s">
        <v>2953</v>
      </c>
      <c r="CM290" s="16" t="s">
        <v>4843</v>
      </c>
      <c r="CN290" s="16" t="s">
        <v>4844</v>
      </c>
      <c r="CR290" s="17"/>
      <c r="CV290" s="16"/>
      <c r="CY290" s="16"/>
      <c r="CZ290" s="16"/>
      <c r="DA290" s="16"/>
      <c r="DC290" s="16"/>
      <c r="DH290" s="16"/>
    </row>
    <row r="291" spans="1:112" x14ac:dyDescent="0.35">
      <c r="A291" s="16" t="s">
        <v>996</v>
      </c>
      <c r="C291" t="s">
        <v>4845</v>
      </c>
      <c r="D291" s="25"/>
      <c r="E291"/>
      <c r="F291" s="16" t="s">
        <v>5486</v>
      </c>
      <c r="G291" s="16"/>
      <c r="K291" s="16"/>
      <c r="L291" s="16"/>
      <c r="M291" s="16"/>
      <c r="N291" s="16"/>
      <c r="O291" s="16" t="s">
        <v>5469</v>
      </c>
      <c r="P291" s="16"/>
      <c r="Q291" s="16"/>
      <c r="R291" s="16"/>
      <c r="S291" s="16"/>
      <c r="T291" s="16"/>
      <c r="U291" s="16"/>
      <c r="V291" s="16"/>
      <c r="AK291" s="16"/>
      <c r="AX291" s="24"/>
      <c r="BB291" s="22"/>
      <c r="BG291" s="16"/>
      <c r="BH291" s="16"/>
      <c r="BO291" s="16" t="s">
        <v>4846</v>
      </c>
      <c r="BP291" s="16" t="s">
        <v>4847</v>
      </c>
      <c r="BQ291" s="16" t="s">
        <v>4848</v>
      </c>
      <c r="BR291" s="16"/>
      <c r="CA291" s="16"/>
      <c r="CE291" s="16" t="s">
        <v>119</v>
      </c>
      <c r="CF291" s="16" t="s">
        <v>2834</v>
      </c>
      <c r="CG291" s="16" t="s">
        <v>4846</v>
      </c>
      <c r="CH291" s="16" t="s">
        <v>4847</v>
      </c>
      <c r="CI291" s="16" t="s">
        <v>4849</v>
      </c>
      <c r="CJ291" s="16" t="s">
        <v>4850</v>
      </c>
      <c r="CK291" s="16" t="s">
        <v>4845</v>
      </c>
      <c r="CL291" s="16" t="s">
        <v>3150</v>
      </c>
      <c r="CM291" s="16" t="s">
        <v>4851</v>
      </c>
      <c r="CN291" s="16" t="s">
        <v>4852</v>
      </c>
      <c r="CR291" s="17"/>
      <c r="CV291" s="16"/>
      <c r="CY291" s="16"/>
      <c r="CZ291" s="16"/>
      <c r="DA291" s="16"/>
      <c r="DC291" s="16"/>
      <c r="DH291" s="16"/>
    </row>
    <row r="292" spans="1:112" x14ac:dyDescent="0.35">
      <c r="A292" s="16" t="s">
        <v>996</v>
      </c>
      <c r="C292" t="s">
        <v>4853</v>
      </c>
      <c r="D292" s="25"/>
      <c r="E292"/>
      <c r="F292" s="16" t="s">
        <v>5486</v>
      </c>
      <c r="G292" s="16"/>
      <c r="K292" s="16"/>
      <c r="L292" s="16"/>
      <c r="M292" s="16"/>
      <c r="N292" s="16"/>
      <c r="O292" s="16" t="s">
        <v>5469</v>
      </c>
      <c r="P292" s="16"/>
      <c r="Q292" s="16"/>
      <c r="R292" s="16"/>
      <c r="S292" s="16"/>
      <c r="T292" s="16"/>
      <c r="U292" s="16"/>
      <c r="V292" s="16"/>
      <c r="AK292" s="16"/>
      <c r="AX292" s="24"/>
      <c r="BB292" s="22"/>
      <c r="BG292" s="16"/>
      <c r="BH292" s="16"/>
      <c r="BO292" s="16" t="s">
        <v>4854</v>
      </c>
      <c r="BP292" s="16" t="s">
        <v>4855</v>
      </c>
      <c r="BQ292" s="16" t="s">
        <v>4856</v>
      </c>
      <c r="BR292" s="16"/>
      <c r="CA292" s="16"/>
      <c r="CE292" s="16" t="s">
        <v>119</v>
      </c>
      <c r="CF292" s="16" t="s">
        <v>2834</v>
      </c>
      <c r="CG292" s="16" t="s">
        <v>4854</v>
      </c>
      <c r="CH292" s="16" t="s">
        <v>4855</v>
      </c>
      <c r="CI292" s="16" t="s">
        <v>4857</v>
      </c>
      <c r="CJ292" s="16" t="s">
        <v>4858</v>
      </c>
      <c r="CK292" s="16" t="s">
        <v>4853</v>
      </c>
      <c r="CL292" s="16" t="s">
        <v>3014</v>
      </c>
      <c r="CM292" s="16" t="s">
        <v>4859</v>
      </c>
      <c r="CN292" s="16" t="s">
        <v>4860</v>
      </c>
      <c r="CR292" s="17"/>
      <c r="CV292" s="16"/>
      <c r="CY292" s="16"/>
      <c r="CZ292" s="16"/>
      <c r="DA292" s="16"/>
      <c r="DC292" s="16"/>
      <c r="DH292" s="16"/>
    </row>
    <row r="293" spans="1:112" x14ac:dyDescent="0.35">
      <c r="A293" s="16" t="s">
        <v>996</v>
      </c>
      <c r="C293" t="s">
        <v>4861</v>
      </c>
      <c r="D293" s="25"/>
      <c r="E293"/>
      <c r="F293" s="16" t="s">
        <v>5486</v>
      </c>
      <c r="G293" s="16"/>
      <c r="K293" s="16"/>
      <c r="L293" s="16"/>
      <c r="M293" s="16"/>
      <c r="N293" s="16"/>
      <c r="O293" s="16" t="s">
        <v>5469</v>
      </c>
      <c r="P293" s="16"/>
      <c r="Q293" s="16"/>
      <c r="R293" s="16"/>
      <c r="S293" s="16"/>
      <c r="T293" s="16"/>
      <c r="U293" s="16"/>
      <c r="V293" s="16"/>
      <c r="AK293" s="16"/>
      <c r="AX293" s="24"/>
      <c r="BB293" s="22"/>
      <c r="BG293" s="16"/>
      <c r="BH293" s="16"/>
      <c r="BO293" s="16" t="s">
        <v>4862</v>
      </c>
      <c r="BP293" s="16" t="s">
        <v>4863</v>
      </c>
      <c r="BQ293" s="16" t="s">
        <v>4864</v>
      </c>
      <c r="BR293" s="16"/>
      <c r="CA293" s="16"/>
      <c r="CE293" s="16" t="s">
        <v>119</v>
      </c>
      <c r="CF293" s="16" t="s">
        <v>2834</v>
      </c>
      <c r="CG293" s="16" t="s">
        <v>4862</v>
      </c>
      <c r="CH293" s="16" t="s">
        <v>4863</v>
      </c>
      <c r="CI293" s="16" t="s">
        <v>4865</v>
      </c>
      <c r="CJ293" s="16" t="s">
        <v>4866</v>
      </c>
      <c r="CK293" s="16" t="s">
        <v>4861</v>
      </c>
      <c r="CL293" s="16" t="s">
        <v>2919</v>
      </c>
      <c r="CM293" s="16" t="s">
        <v>4358</v>
      </c>
      <c r="CN293" s="16" t="s">
        <v>4867</v>
      </c>
      <c r="CR293" s="17"/>
      <c r="CV293" s="16"/>
      <c r="CY293" s="16"/>
      <c r="CZ293" s="16"/>
      <c r="DA293" s="16"/>
      <c r="DC293" s="16"/>
      <c r="DH293" s="16"/>
    </row>
    <row r="294" spans="1:112" x14ac:dyDescent="0.35">
      <c r="A294" s="16" t="s">
        <v>996</v>
      </c>
      <c r="C294" t="s">
        <v>4868</v>
      </c>
      <c r="D294" s="25"/>
      <c r="E294"/>
      <c r="F294" s="16" t="s">
        <v>5486</v>
      </c>
      <c r="G294" s="16"/>
      <c r="K294" s="16"/>
      <c r="L294" s="16"/>
      <c r="M294" s="16"/>
      <c r="N294" s="16"/>
      <c r="O294" s="16" t="s">
        <v>5469</v>
      </c>
      <c r="P294" s="16"/>
      <c r="Q294" s="16"/>
      <c r="R294" s="16"/>
      <c r="S294" s="16"/>
      <c r="T294" s="16"/>
      <c r="U294" s="16"/>
      <c r="V294" s="16"/>
      <c r="AK294" s="16"/>
      <c r="AX294" s="24"/>
      <c r="BB294" s="22"/>
      <c r="BG294" s="16"/>
      <c r="BH294" s="16"/>
      <c r="BO294" s="16" t="s">
        <v>4869</v>
      </c>
      <c r="BP294" s="16" t="s">
        <v>4870</v>
      </c>
      <c r="BQ294" s="16" t="s">
        <v>4871</v>
      </c>
      <c r="BR294" s="16"/>
      <c r="CA294" s="16"/>
      <c r="CE294" s="16" t="s">
        <v>119</v>
      </c>
      <c r="CF294" s="16" t="s">
        <v>2834</v>
      </c>
      <c r="CG294" s="16" t="s">
        <v>4869</v>
      </c>
      <c r="CH294" s="16" t="s">
        <v>4870</v>
      </c>
      <c r="CI294" s="16" t="s">
        <v>4872</v>
      </c>
      <c r="CJ294" s="16" t="s">
        <v>4873</v>
      </c>
      <c r="CK294" s="16" t="s">
        <v>4868</v>
      </c>
      <c r="CL294" s="16" t="s">
        <v>3233</v>
      </c>
      <c r="CM294" s="16" t="s">
        <v>4874</v>
      </c>
      <c r="CN294" s="16" t="s">
        <v>4500</v>
      </c>
      <c r="CR294" s="17"/>
      <c r="CV294" s="16"/>
      <c r="CY294" s="16"/>
      <c r="CZ294" s="16"/>
      <c r="DA294" s="16"/>
      <c r="DC294" s="16"/>
      <c r="DH294" s="16"/>
    </row>
    <row r="295" spans="1:112" x14ac:dyDescent="0.35">
      <c r="A295" s="16" t="s">
        <v>996</v>
      </c>
      <c r="C295" t="s">
        <v>4875</v>
      </c>
      <c r="D295" s="25"/>
      <c r="E295"/>
      <c r="F295" s="16" t="s">
        <v>5486</v>
      </c>
      <c r="G295" s="16"/>
      <c r="K295" s="16"/>
      <c r="L295" s="16"/>
      <c r="M295" s="16"/>
      <c r="N295" s="16"/>
      <c r="O295" s="16" t="s">
        <v>5469</v>
      </c>
      <c r="P295" s="16"/>
      <c r="Q295" s="16"/>
      <c r="R295" s="16"/>
      <c r="S295" s="16"/>
      <c r="T295" s="16"/>
      <c r="U295" s="16"/>
      <c r="V295" s="16"/>
      <c r="AK295" s="16"/>
      <c r="AX295" s="24"/>
      <c r="BB295" s="22"/>
      <c r="BG295" s="16"/>
      <c r="BH295" s="16"/>
      <c r="BO295" s="16" t="s">
        <v>4876</v>
      </c>
      <c r="BP295" s="16" t="s">
        <v>4877</v>
      </c>
      <c r="BQ295" s="16" t="s">
        <v>4878</v>
      </c>
      <c r="BR295" s="16"/>
      <c r="CA295" s="16"/>
      <c r="CE295" s="16" t="s">
        <v>119</v>
      </c>
      <c r="CF295" s="16" t="s">
        <v>2834</v>
      </c>
      <c r="CG295" s="16" t="s">
        <v>4876</v>
      </c>
      <c r="CH295" s="16" t="s">
        <v>4877</v>
      </c>
      <c r="CI295" s="16" t="s">
        <v>5627</v>
      </c>
      <c r="CJ295" s="16" t="s">
        <v>4879</v>
      </c>
      <c r="CK295" s="16" t="s">
        <v>4875</v>
      </c>
      <c r="CL295" s="16" t="s">
        <v>2870</v>
      </c>
      <c r="CM295" s="16" t="s">
        <v>2863</v>
      </c>
      <c r="CN295" s="16" t="s">
        <v>4880</v>
      </c>
      <c r="CR295" s="17"/>
      <c r="CV295" s="16"/>
      <c r="CY295" s="16"/>
      <c r="CZ295" s="16"/>
      <c r="DA295" s="16"/>
      <c r="DC295" s="16"/>
      <c r="DH295" s="16"/>
    </row>
    <row r="296" spans="1:112" x14ac:dyDescent="0.35">
      <c r="A296" s="16" t="s">
        <v>996</v>
      </c>
      <c r="C296" t="s">
        <v>4881</v>
      </c>
      <c r="D296" s="25"/>
      <c r="E296"/>
      <c r="F296" s="16" t="s">
        <v>5486</v>
      </c>
      <c r="G296" s="16"/>
      <c r="K296" s="16"/>
      <c r="L296" s="16"/>
      <c r="M296" s="16"/>
      <c r="N296" s="16"/>
      <c r="O296" s="16" t="s">
        <v>5469</v>
      </c>
      <c r="P296" s="16"/>
      <c r="Q296" s="16"/>
      <c r="R296" s="16"/>
      <c r="S296" s="16"/>
      <c r="T296" s="16"/>
      <c r="U296" s="16"/>
      <c r="V296" s="16"/>
      <c r="AK296" s="16"/>
      <c r="AX296" s="24"/>
      <c r="BB296" s="22"/>
      <c r="BG296" s="16"/>
      <c r="BH296" s="16"/>
      <c r="BO296" s="16" t="s">
        <v>4882</v>
      </c>
      <c r="BP296" s="16" t="s">
        <v>4883</v>
      </c>
      <c r="BQ296" s="16" t="s">
        <v>4884</v>
      </c>
      <c r="BR296" s="16"/>
      <c r="CA296" s="16"/>
      <c r="CE296" s="16" t="s">
        <v>119</v>
      </c>
      <c r="CF296" s="16" t="s">
        <v>2834</v>
      </c>
      <c r="CG296" s="16" t="s">
        <v>4882</v>
      </c>
      <c r="CH296" s="16" t="s">
        <v>4883</v>
      </c>
      <c r="CI296" s="16" t="s">
        <v>5628</v>
      </c>
      <c r="CJ296" s="16" t="s">
        <v>4885</v>
      </c>
      <c r="CK296" s="16" t="s">
        <v>4881</v>
      </c>
      <c r="CL296" s="16" t="s">
        <v>2870</v>
      </c>
      <c r="CM296" s="16" t="s">
        <v>3276</v>
      </c>
      <c r="CN296" s="16" t="s">
        <v>4721</v>
      </c>
      <c r="CR296" s="17"/>
      <c r="CV296" s="16"/>
      <c r="CY296" s="16"/>
      <c r="CZ296" s="16"/>
      <c r="DA296" s="16"/>
      <c r="DC296" s="16"/>
      <c r="DH296" s="16"/>
    </row>
    <row r="297" spans="1:112" x14ac:dyDescent="0.35">
      <c r="A297" s="16" t="s">
        <v>996</v>
      </c>
      <c r="C297" t="s">
        <v>4886</v>
      </c>
      <c r="D297" s="25"/>
      <c r="E297"/>
      <c r="F297" s="16" t="s">
        <v>5486</v>
      </c>
      <c r="G297" s="16"/>
      <c r="K297" s="16"/>
      <c r="L297" s="16"/>
      <c r="M297" s="16"/>
      <c r="N297" s="16"/>
      <c r="O297" s="16" t="s">
        <v>5469</v>
      </c>
      <c r="P297" s="16"/>
      <c r="Q297" s="16"/>
      <c r="R297" s="16"/>
      <c r="S297" s="16"/>
      <c r="T297" s="16"/>
      <c r="U297" s="16"/>
      <c r="V297" s="16"/>
      <c r="AK297" s="16"/>
      <c r="AX297" s="24"/>
      <c r="BB297" s="22"/>
      <c r="BG297" s="16"/>
      <c r="BH297" s="16"/>
      <c r="BO297" s="16" t="s">
        <v>4887</v>
      </c>
      <c r="BP297" s="16" t="s">
        <v>4888</v>
      </c>
      <c r="BQ297" s="16" t="s">
        <v>4889</v>
      </c>
      <c r="BR297" s="16"/>
      <c r="CA297" s="16"/>
      <c r="CE297" s="16" t="s">
        <v>119</v>
      </c>
      <c r="CF297" s="16" t="s">
        <v>2834</v>
      </c>
      <c r="CG297" s="16" t="s">
        <v>4887</v>
      </c>
      <c r="CH297" s="16" t="s">
        <v>4888</v>
      </c>
      <c r="CI297" s="16" t="s">
        <v>4890</v>
      </c>
      <c r="CJ297" s="16" t="s">
        <v>4891</v>
      </c>
      <c r="CK297" s="16" t="s">
        <v>4886</v>
      </c>
      <c r="CL297" s="16" t="s">
        <v>3233</v>
      </c>
      <c r="CM297" s="16" t="s">
        <v>4892</v>
      </c>
      <c r="CN297" s="16" t="s">
        <v>2955</v>
      </c>
      <c r="CR297" s="17"/>
      <c r="CV297" s="16"/>
      <c r="CY297" s="16"/>
      <c r="CZ297" s="16"/>
      <c r="DA297" s="16"/>
      <c r="DC297" s="16"/>
      <c r="DH297" s="16"/>
    </row>
    <row r="298" spans="1:112" x14ac:dyDescent="0.35">
      <c r="A298" s="16" t="s">
        <v>996</v>
      </c>
      <c r="C298" t="s">
        <v>912</v>
      </c>
      <c r="D298" s="25"/>
      <c r="E298"/>
      <c r="F298" s="16" t="s">
        <v>5486</v>
      </c>
      <c r="G298" s="16"/>
      <c r="K298" s="16"/>
      <c r="L298" s="16"/>
      <c r="M298" s="16"/>
      <c r="N298" s="16"/>
      <c r="O298" s="16" t="s">
        <v>5469</v>
      </c>
      <c r="P298" s="16"/>
      <c r="Q298" s="16"/>
      <c r="R298" s="16"/>
      <c r="S298" s="16"/>
      <c r="T298" s="16"/>
      <c r="U298" s="16"/>
      <c r="V298" s="16"/>
      <c r="AK298" s="16"/>
      <c r="AX298" s="24"/>
      <c r="BB298" s="22"/>
      <c r="BG298" s="16"/>
      <c r="BH298" s="16"/>
      <c r="BO298" s="16" t="s">
        <v>535</v>
      </c>
      <c r="BP298" s="16" t="s">
        <v>4893</v>
      </c>
      <c r="BQ298" s="16" t="s">
        <v>4894</v>
      </c>
      <c r="BR298" s="16"/>
      <c r="CA298" s="16"/>
      <c r="CE298" s="16" t="s">
        <v>119</v>
      </c>
      <c r="CF298" s="16" t="s">
        <v>2834</v>
      </c>
      <c r="CG298" s="16" t="s">
        <v>535</v>
      </c>
      <c r="CH298" s="16" t="s">
        <v>4893</v>
      </c>
      <c r="CI298" s="16" t="s">
        <v>4895</v>
      </c>
      <c r="CJ298" s="16" t="s">
        <v>4896</v>
      </c>
      <c r="CK298" s="16" t="s">
        <v>912</v>
      </c>
      <c r="CL298" s="16" t="s">
        <v>3150</v>
      </c>
      <c r="CM298" s="16" t="s">
        <v>3039</v>
      </c>
      <c r="CN298" s="16" t="s">
        <v>3293</v>
      </c>
      <c r="CR298" s="17"/>
      <c r="CV298" s="16"/>
      <c r="CY298" s="16"/>
      <c r="CZ298" s="16"/>
      <c r="DA298" s="16"/>
      <c r="DC298" s="16"/>
      <c r="DH298" s="16"/>
    </row>
    <row r="299" spans="1:112" x14ac:dyDescent="0.35">
      <c r="A299" s="16" t="s">
        <v>996</v>
      </c>
      <c r="C299" t="s">
        <v>4897</v>
      </c>
      <c r="D299" s="25"/>
      <c r="E299"/>
      <c r="F299" s="16" t="s">
        <v>5486</v>
      </c>
      <c r="G299" s="16"/>
      <c r="K299" s="16"/>
      <c r="L299" s="16"/>
      <c r="M299" s="16"/>
      <c r="N299" s="16"/>
      <c r="O299" s="16" t="s">
        <v>5469</v>
      </c>
      <c r="P299" s="16"/>
      <c r="Q299" s="16"/>
      <c r="R299" s="16"/>
      <c r="S299" s="16"/>
      <c r="T299" s="16"/>
      <c r="U299" s="16"/>
      <c r="V299" s="16"/>
      <c r="AK299" s="16"/>
      <c r="AX299" s="24"/>
      <c r="BB299" s="22"/>
      <c r="BG299" s="16"/>
      <c r="BH299" s="16"/>
      <c r="BO299" s="16" t="s">
        <v>4898</v>
      </c>
      <c r="BP299" s="16" t="s">
        <v>4899</v>
      </c>
      <c r="BQ299" s="16" t="s">
        <v>4900</v>
      </c>
      <c r="BR299" s="16"/>
      <c r="CA299" s="16"/>
      <c r="CE299" s="16" t="s">
        <v>119</v>
      </c>
      <c r="CF299" s="16" t="s">
        <v>2834</v>
      </c>
      <c r="CG299" s="16" t="s">
        <v>4898</v>
      </c>
      <c r="CH299" s="16" t="s">
        <v>4899</v>
      </c>
      <c r="CI299" s="16" t="s">
        <v>4901</v>
      </c>
      <c r="CJ299" s="16" t="s">
        <v>4902</v>
      </c>
      <c r="CK299" s="16" t="s">
        <v>4897</v>
      </c>
      <c r="CL299" s="16" t="s">
        <v>3534</v>
      </c>
      <c r="CM299" s="16" t="s">
        <v>4695</v>
      </c>
      <c r="CN299" s="16" t="s">
        <v>3116</v>
      </c>
      <c r="CR299" s="17"/>
      <c r="CV299" s="16"/>
      <c r="CY299" s="16"/>
      <c r="CZ299" s="16"/>
      <c r="DA299" s="16"/>
      <c r="DC299" s="16"/>
      <c r="DH299" s="16"/>
    </row>
    <row r="300" spans="1:112" x14ac:dyDescent="0.35">
      <c r="A300" s="16" t="s">
        <v>996</v>
      </c>
      <c r="C300" t="s">
        <v>4903</v>
      </c>
      <c r="D300" s="25"/>
      <c r="E300"/>
      <c r="F300" s="16" t="s">
        <v>5486</v>
      </c>
      <c r="G300" s="16"/>
      <c r="K300" s="16"/>
      <c r="L300" s="16"/>
      <c r="M300" s="16"/>
      <c r="N300" s="16"/>
      <c r="O300" s="16" t="s">
        <v>5469</v>
      </c>
      <c r="P300" s="16"/>
      <c r="Q300" s="16"/>
      <c r="R300" s="16"/>
      <c r="S300" s="16"/>
      <c r="T300" s="16"/>
      <c r="U300" s="16"/>
      <c r="V300" s="16"/>
      <c r="AK300" s="16"/>
      <c r="AX300" s="24"/>
      <c r="BB300" s="22"/>
      <c r="BG300" s="16"/>
      <c r="BH300" s="16"/>
      <c r="BO300" s="16" t="s">
        <v>4904</v>
      </c>
      <c r="BP300" s="16" t="s">
        <v>4905</v>
      </c>
      <c r="BQ300" s="16" t="s">
        <v>4906</v>
      </c>
      <c r="BR300" s="16"/>
      <c r="CA300" s="16"/>
      <c r="CE300" s="16" t="s">
        <v>119</v>
      </c>
      <c r="CF300" s="16" t="s">
        <v>2834</v>
      </c>
      <c r="CG300" s="16" t="s">
        <v>4904</v>
      </c>
      <c r="CH300" s="16" t="s">
        <v>4905</v>
      </c>
      <c r="CI300" s="16" t="s">
        <v>4907</v>
      </c>
      <c r="CJ300" s="16" t="s">
        <v>4908</v>
      </c>
      <c r="CK300" s="16" t="s">
        <v>4903</v>
      </c>
      <c r="CL300" s="16" t="s">
        <v>2886</v>
      </c>
      <c r="CM300" s="16" t="s">
        <v>3322</v>
      </c>
      <c r="CN300" s="16" t="s">
        <v>3071</v>
      </c>
      <c r="CR300" s="17"/>
      <c r="CV300" s="16"/>
      <c r="CY300" s="16"/>
      <c r="CZ300" s="16"/>
      <c r="DA300" s="16"/>
      <c r="DC300" s="16"/>
      <c r="DH300" s="16"/>
    </row>
    <row r="301" spans="1:112" x14ac:dyDescent="0.35">
      <c r="A301" s="16" t="s">
        <v>996</v>
      </c>
      <c r="C301" t="s">
        <v>4909</v>
      </c>
      <c r="D301" s="25"/>
      <c r="E301"/>
      <c r="F301" s="16" t="s">
        <v>5486</v>
      </c>
      <c r="G301" s="16"/>
      <c r="K301" s="16"/>
      <c r="L301" s="16"/>
      <c r="M301" s="16"/>
      <c r="N301" s="16"/>
      <c r="O301" s="16" t="s">
        <v>5469</v>
      </c>
      <c r="P301" s="16"/>
      <c r="Q301" s="16"/>
      <c r="R301" s="16"/>
      <c r="S301" s="16"/>
      <c r="T301" s="16"/>
      <c r="U301" s="16"/>
      <c r="V301" s="16"/>
      <c r="AK301" s="16"/>
      <c r="AX301" s="24"/>
      <c r="BB301" s="22"/>
      <c r="BG301" s="16"/>
      <c r="BH301" s="16"/>
      <c r="BO301" s="16" t="s">
        <v>4910</v>
      </c>
      <c r="BP301" s="16" t="s">
        <v>4911</v>
      </c>
      <c r="BQ301" s="16" t="s">
        <v>4912</v>
      </c>
      <c r="BR301" s="16"/>
      <c r="CA301" s="16"/>
      <c r="CE301" s="16" t="s">
        <v>119</v>
      </c>
      <c r="CF301" s="16" t="s">
        <v>2834</v>
      </c>
      <c r="CG301" s="16" t="s">
        <v>4910</v>
      </c>
      <c r="CH301" s="16" t="s">
        <v>4911</v>
      </c>
      <c r="CI301" s="16" t="s">
        <v>4913</v>
      </c>
      <c r="CJ301" s="16" t="s">
        <v>4914</v>
      </c>
      <c r="CK301" s="16" t="s">
        <v>4909</v>
      </c>
      <c r="CL301" s="16" t="s">
        <v>2836</v>
      </c>
      <c r="CM301" s="16" t="s">
        <v>3292</v>
      </c>
      <c r="CN301" s="16" t="s">
        <v>2838</v>
      </c>
      <c r="CR301" s="17"/>
      <c r="CV301" s="16"/>
      <c r="CY301" s="16"/>
      <c r="CZ301" s="16"/>
      <c r="DA301" s="16"/>
      <c r="DC301" s="16"/>
      <c r="DH301" s="16"/>
    </row>
    <row r="302" spans="1:112" x14ac:dyDescent="0.35">
      <c r="A302" s="16" t="s">
        <v>996</v>
      </c>
      <c r="C302" t="s">
        <v>4915</v>
      </c>
      <c r="D302" s="25"/>
      <c r="E302"/>
      <c r="F302" s="16" t="s">
        <v>5486</v>
      </c>
      <c r="G302" s="16"/>
      <c r="K302" s="16"/>
      <c r="L302" s="16"/>
      <c r="M302" s="16"/>
      <c r="N302" s="16"/>
      <c r="O302" s="16" t="s">
        <v>5469</v>
      </c>
      <c r="P302" s="16"/>
      <c r="Q302" s="16"/>
      <c r="R302" s="16"/>
      <c r="S302" s="16"/>
      <c r="T302" s="16"/>
      <c r="U302" s="16"/>
      <c r="V302" s="16"/>
      <c r="AK302" s="16"/>
      <c r="AX302" s="24"/>
      <c r="BB302" s="22"/>
      <c r="BG302" s="16"/>
      <c r="BH302" s="16"/>
      <c r="BO302" s="16" t="s">
        <v>4916</v>
      </c>
      <c r="BP302" s="16" t="s">
        <v>4917</v>
      </c>
      <c r="BQ302" s="16" t="s">
        <v>4918</v>
      </c>
      <c r="BR302" s="16"/>
      <c r="CA302" s="16"/>
      <c r="CE302" s="16" t="s">
        <v>119</v>
      </c>
      <c r="CF302" s="16" t="s">
        <v>2834</v>
      </c>
      <c r="CG302" s="16" t="s">
        <v>4916</v>
      </c>
      <c r="CH302" s="16" t="s">
        <v>4917</v>
      </c>
      <c r="CI302" s="16" t="s">
        <v>4919</v>
      </c>
      <c r="CJ302" s="16" t="s">
        <v>4920</v>
      </c>
      <c r="CK302" s="16" t="s">
        <v>4915</v>
      </c>
      <c r="CL302" s="16" t="s">
        <v>2886</v>
      </c>
      <c r="CM302" s="16" t="s">
        <v>4921</v>
      </c>
      <c r="CN302" s="16" t="s">
        <v>3159</v>
      </c>
      <c r="CR302" s="17"/>
      <c r="CV302" s="16"/>
      <c r="CY302" s="16"/>
      <c r="CZ302" s="16"/>
      <c r="DA302" s="16"/>
      <c r="DC302" s="16"/>
      <c r="DH302" s="16"/>
    </row>
    <row r="303" spans="1:112" x14ac:dyDescent="0.35">
      <c r="A303" s="16" t="s">
        <v>996</v>
      </c>
      <c r="C303" t="s">
        <v>4922</v>
      </c>
      <c r="D303" s="25"/>
      <c r="E303"/>
      <c r="F303" s="16" t="s">
        <v>5486</v>
      </c>
      <c r="G303" s="16"/>
      <c r="K303" s="16"/>
      <c r="L303" s="16"/>
      <c r="M303" s="16"/>
      <c r="N303" s="16"/>
      <c r="O303" s="16" t="s">
        <v>5469</v>
      </c>
      <c r="P303" s="16"/>
      <c r="Q303" s="16"/>
      <c r="R303" s="16"/>
      <c r="S303" s="16"/>
      <c r="T303" s="16"/>
      <c r="U303" s="16"/>
      <c r="V303" s="16"/>
      <c r="AK303" s="16"/>
      <c r="AX303" s="24"/>
      <c r="BB303" s="22"/>
      <c r="BG303" s="16"/>
      <c r="BH303" s="16"/>
      <c r="BO303" s="16" t="s">
        <v>4923</v>
      </c>
      <c r="BP303" s="16" t="s">
        <v>4924</v>
      </c>
      <c r="BQ303" s="16" t="s">
        <v>4925</v>
      </c>
      <c r="BR303" s="16"/>
      <c r="CA303" s="16"/>
      <c r="CE303" s="16" t="s">
        <v>119</v>
      </c>
      <c r="CF303" s="16" t="s">
        <v>2834</v>
      </c>
      <c r="CG303" s="16" t="s">
        <v>4923</v>
      </c>
      <c r="CH303" s="16" t="s">
        <v>4924</v>
      </c>
      <c r="CI303" s="16" t="s">
        <v>4926</v>
      </c>
      <c r="CJ303" s="16" t="s">
        <v>4927</v>
      </c>
      <c r="CK303" s="16" t="s">
        <v>4922</v>
      </c>
      <c r="CL303" s="16" t="s">
        <v>3380</v>
      </c>
      <c r="CM303" s="16" t="s">
        <v>3443</v>
      </c>
      <c r="CN303" s="16" t="s">
        <v>2955</v>
      </c>
      <c r="CR303" s="17"/>
      <c r="CV303" s="16"/>
      <c r="CY303" s="16"/>
      <c r="CZ303" s="16"/>
      <c r="DA303" s="16"/>
      <c r="DC303" s="16"/>
      <c r="DH303" s="16"/>
    </row>
    <row r="304" spans="1:112" x14ac:dyDescent="0.35">
      <c r="A304" s="16" t="s">
        <v>996</v>
      </c>
      <c r="C304" t="s">
        <v>4928</v>
      </c>
      <c r="D304" s="25"/>
      <c r="E304"/>
      <c r="F304" s="16" t="s">
        <v>5486</v>
      </c>
      <c r="G304" s="16"/>
      <c r="K304" s="16"/>
      <c r="L304" s="16"/>
      <c r="M304" s="16"/>
      <c r="N304" s="16"/>
      <c r="O304" s="16" t="s">
        <v>5469</v>
      </c>
      <c r="P304" s="16"/>
      <c r="Q304" s="16"/>
      <c r="R304" s="16"/>
      <c r="S304" s="16"/>
      <c r="T304" s="16"/>
      <c r="U304" s="16"/>
      <c r="V304" s="16"/>
      <c r="AK304" s="16"/>
      <c r="AX304" s="24"/>
      <c r="BB304" s="22"/>
      <c r="BG304" s="16"/>
      <c r="BH304" s="16"/>
      <c r="BO304" s="16" t="s">
        <v>4929</v>
      </c>
      <c r="BP304" s="16" t="s">
        <v>4930</v>
      </c>
      <c r="BQ304" s="16" t="s">
        <v>4931</v>
      </c>
      <c r="BR304" s="16"/>
      <c r="CA304" s="16"/>
      <c r="CE304" s="16" t="s">
        <v>119</v>
      </c>
      <c r="CF304" s="16" t="s">
        <v>2834</v>
      </c>
      <c r="CG304" s="16" t="s">
        <v>4929</v>
      </c>
      <c r="CH304" s="16" t="s">
        <v>4930</v>
      </c>
      <c r="CI304" s="16" t="s">
        <v>4932</v>
      </c>
      <c r="CJ304" s="16" t="s">
        <v>4933</v>
      </c>
      <c r="CK304" s="16" t="s">
        <v>4928</v>
      </c>
      <c r="CL304" s="16" t="s">
        <v>3014</v>
      </c>
      <c r="CM304" s="16" t="s">
        <v>3195</v>
      </c>
      <c r="CN304" s="16" t="s">
        <v>4934</v>
      </c>
      <c r="CR304" s="17"/>
      <c r="CV304" s="16"/>
      <c r="CY304" s="16"/>
      <c r="CZ304" s="16"/>
      <c r="DA304" s="16"/>
      <c r="DC304" s="16"/>
      <c r="DH304" s="16"/>
    </row>
    <row r="305" spans="1:112" x14ac:dyDescent="0.35">
      <c r="A305" s="16" t="s">
        <v>996</v>
      </c>
      <c r="C305" t="s">
        <v>4935</v>
      </c>
      <c r="D305" s="25"/>
      <c r="E305"/>
      <c r="F305" s="16" t="s">
        <v>5486</v>
      </c>
      <c r="G305" s="16"/>
      <c r="K305" s="16"/>
      <c r="L305" s="16"/>
      <c r="M305" s="16"/>
      <c r="N305" s="16"/>
      <c r="O305" s="16" t="s">
        <v>5469</v>
      </c>
      <c r="P305" s="16"/>
      <c r="Q305" s="16"/>
      <c r="R305" s="16"/>
      <c r="S305" s="16"/>
      <c r="T305" s="16"/>
      <c r="U305" s="16"/>
      <c r="V305" s="16"/>
      <c r="AK305" s="16"/>
      <c r="AX305" s="24"/>
      <c r="BB305" s="22"/>
      <c r="BG305" s="16"/>
      <c r="BH305" s="16"/>
      <c r="BO305" s="16" t="s">
        <v>4936</v>
      </c>
      <c r="BP305" s="16" t="s">
        <v>4937</v>
      </c>
      <c r="BQ305" s="16" t="s">
        <v>4938</v>
      </c>
      <c r="BR305" s="16"/>
      <c r="CA305" s="16"/>
      <c r="CE305" s="16" t="s">
        <v>119</v>
      </c>
      <c r="CF305" s="16" t="s">
        <v>2834</v>
      </c>
      <c r="CG305" s="16" t="s">
        <v>4936</v>
      </c>
      <c r="CH305" s="16" t="s">
        <v>4937</v>
      </c>
      <c r="CI305" s="16" t="s">
        <v>4939</v>
      </c>
      <c r="CJ305" s="16" t="s">
        <v>4940</v>
      </c>
      <c r="CK305" s="16" t="s">
        <v>4935</v>
      </c>
      <c r="CL305" s="16" t="s">
        <v>3218</v>
      </c>
      <c r="CM305" s="16" t="s">
        <v>4808</v>
      </c>
      <c r="CN305" s="16" t="s">
        <v>3491</v>
      </c>
      <c r="CR305" s="17"/>
      <c r="CV305" s="16"/>
      <c r="CY305" s="16"/>
      <c r="CZ305" s="16"/>
      <c r="DA305" s="16"/>
      <c r="DC305" s="16"/>
      <c r="DH305" s="16"/>
    </row>
    <row r="306" spans="1:112" x14ac:dyDescent="0.35">
      <c r="A306" s="16" t="s">
        <v>996</v>
      </c>
      <c r="C306" t="s">
        <v>4941</v>
      </c>
      <c r="D306" s="25"/>
      <c r="E306"/>
      <c r="F306" s="16" t="s">
        <v>5486</v>
      </c>
      <c r="G306" s="16"/>
      <c r="K306" s="16"/>
      <c r="L306" s="16"/>
      <c r="M306" s="16"/>
      <c r="N306" s="16"/>
      <c r="O306" s="16" t="s">
        <v>5469</v>
      </c>
      <c r="P306" s="16"/>
      <c r="Q306" s="16"/>
      <c r="R306" s="16"/>
      <c r="S306" s="16"/>
      <c r="T306" s="16"/>
      <c r="U306" s="16"/>
      <c r="V306" s="16"/>
      <c r="AK306" s="16"/>
      <c r="AX306" s="24"/>
      <c r="BB306" s="22"/>
      <c r="BG306" s="16"/>
      <c r="BH306" s="16"/>
      <c r="BO306" s="16" t="s">
        <v>4942</v>
      </c>
      <c r="BP306" s="16" t="s">
        <v>4943</v>
      </c>
      <c r="BQ306" s="16" t="s">
        <v>4944</v>
      </c>
      <c r="BR306" s="16"/>
      <c r="CA306" s="16"/>
      <c r="CE306" s="16" t="s">
        <v>119</v>
      </c>
      <c r="CF306" s="16" t="s">
        <v>2834</v>
      </c>
      <c r="CG306" s="16" t="s">
        <v>4942</v>
      </c>
      <c r="CH306" s="16" t="s">
        <v>4943</v>
      </c>
      <c r="CI306" s="16" t="s">
        <v>4945</v>
      </c>
      <c r="CJ306" s="16" t="s">
        <v>4946</v>
      </c>
      <c r="CK306" s="16" t="s">
        <v>4941</v>
      </c>
      <c r="CL306" s="16" t="s">
        <v>2910</v>
      </c>
      <c r="CM306" s="16" t="s">
        <v>3276</v>
      </c>
      <c r="CN306" s="16" t="s">
        <v>3120</v>
      </c>
      <c r="CR306" s="17"/>
      <c r="CV306" s="16"/>
      <c r="CY306" s="16"/>
      <c r="CZ306" s="16"/>
      <c r="DA306" s="16"/>
      <c r="DC306" s="16"/>
      <c r="DH306" s="16"/>
    </row>
    <row r="307" spans="1:112" x14ac:dyDescent="0.35">
      <c r="A307" s="16" t="s">
        <v>996</v>
      </c>
      <c r="C307" t="s">
        <v>4947</v>
      </c>
      <c r="D307" s="25"/>
      <c r="E307"/>
      <c r="F307" s="16" t="s">
        <v>5486</v>
      </c>
      <c r="G307" s="16"/>
      <c r="K307" s="16"/>
      <c r="L307" s="16"/>
      <c r="M307" s="16"/>
      <c r="N307" s="16"/>
      <c r="O307" s="16" t="s">
        <v>5469</v>
      </c>
      <c r="P307" s="16"/>
      <c r="Q307" s="16"/>
      <c r="R307" s="16"/>
      <c r="S307" s="16"/>
      <c r="T307" s="16"/>
      <c r="U307" s="16"/>
      <c r="V307" s="16"/>
      <c r="AK307" s="16"/>
      <c r="AX307" s="24"/>
      <c r="BB307" s="22"/>
      <c r="BG307" s="16"/>
      <c r="BH307" s="16"/>
      <c r="BO307" s="16" t="s">
        <v>4948</v>
      </c>
      <c r="BP307" s="16" t="s">
        <v>4949</v>
      </c>
      <c r="BQ307" s="16" t="s">
        <v>4950</v>
      </c>
      <c r="BR307" s="16"/>
      <c r="CA307" s="16"/>
      <c r="CE307" s="16" t="s">
        <v>119</v>
      </c>
      <c r="CF307" s="16" t="s">
        <v>2834</v>
      </c>
      <c r="CG307" s="16" t="s">
        <v>4948</v>
      </c>
      <c r="CH307" s="16" t="s">
        <v>4949</v>
      </c>
      <c r="CI307" s="16" t="s">
        <v>4951</v>
      </c>
      <c r="CJ307" s="16" t="s">
        <v>4952</v>
      </c>
      <c r="CK307" s="16" t="s">
        <v>4947</v>
      </c>
      <c r="CL307" s="16" t="s">
        <v>2870</v>
      </c>
      <c r="CM307" s="16" t="s">
        <v>4953</v>
      </c>
      <c r="CN307" s="16" t="s">
        <v>3164</v>
      </c>
      <c r="CR307" s="17"/>
      <c r="CV307" s="16"/>
      <c r="CY307" s="16"/>
      <c r="CZ307" s="16"/>
      <c r="DA307" s="16"/>
      <c r="DC307" s="16"/>
      <c r="DH307" s="16"/>
    </row>
    <row r="308" spans="1:112" x14ac:dyDescent="0.35">
      <c r="A308" s="16" t="s">
        <v>996</v>
      </c>
      <c r="C308" t="s">
        <v>4954</v>
      </c>
      <c r="D308" s="25"/>
      <c r="E308"/>
      <c r="F308" s="16" t="s">
        <v>5486</v>
      </c>
      <c r="G308" s="16"/>
      <c r="K308" s="16"/>
      <c r="L308" s="16"/>
      <c r="M308" s="16"/>
      <c r="N308" s="16"/>
      <c r="O308" s="16" t="s">
        <v>5469</v>
      </c>
      <c r="P308" s="16"/>
      <c r="Q308" s="16"/>
      <c r="R308" s="16"/>
      <c r="S308" s="16"/>
      <c r="T308" s="16"/>
      <c r="U308" s="16"/>
      <c r="V308" s="16"/>
      <c r="AK308" s="16"/>
      <c r="AX308" s="24"/>
      <c r="BB308" s="22"/>
      <c r="BG308" s="16"/>
      <c r="BH308" s="16"/>
      <c r="BO308" s="16" t="s">
        <v>4955</v>
      </c>
      <c r="BP308" s="16" t="s">
        <v>4956</v>
      </c>
      <c r="BQ308" s="16" t="s">
        <v>4957</v>
      </c>
      <c r="BR308" s="16"/>
      <c r="CA308" s="16"/>
      <c r="CE308" s="16" t="s">
        <v>119</v>
      </c>
      <c r="CF308" s="16" t="s">
        <v>2834</v>
      </c>
      <c r="CG308" s="16" t="s">
        <v>4955</v>
      </c>
      <c r="CH308" s="16" t="s">
        <v>4956</v>
      </c>
      <c r="CI308" s="16" t="s">
        <v>4958</v>
      </c>
      <c r="CJ308" s="16" t="s">
        <v>4959</v>
      </c>
      <c r="CK308" s="16" t="s">
        <v>4954</v>
      </c>
      <c r="CL308" s="16" t="s">
        <v>2953</v>
      </c>
      <c r="CM308" s="16" t="s">
        <v>4960</v>
      </c>
      <c r="CN308" s="16" t="s">
        <v>2912</v>
      </c>
      <c r="CR308" s="17"/>
      <c r="CV308" s="16"/>
      <c r="CY308" s="16"/>
      <c r="CZ308" s="16"/>
      <c r="DA308" s="16"/>
      <c r="DC308" s="16"/>
      <c r="DH308" s="16"/>
    </row>
    <row r="309" spans="1:112" x14ac:dyDescent="0.35">
      <c r="A309" s="16" t="s">
        <v>996</v>
      </c>
      <c r="C309" t="s">
        <v>4961</v>
      </c>
      <c r="D309" s="25"/>
      <c r="E309"/>
      <c r="F309" s="16" t="s">
        <v>5486</v>
      </c>
      <c r="G309" s="16"/>
      <c r="K309" s="16"/>
      <c r="L309" s="16"/>
      <c r="M309" s="16"/>
      <c r="N309" s="16"/>
      <c r="O309" s="16" t="s">
        <v>5469</v>
      </c>
      <c r="P309" s="16"/>
      <c r="Q309" s="16"/>
      <c r="R309" s="16"/>
      <c r="S309" s="16"/>
      <c r="T309" s="16"/>
      <c r="U309" s="16"/>
      <c r="V309" s="16"/>
      <c r="AK309" s="16"/>
      <c r="AX309" s="24"/>
      <c r="BB309" s="22"/>
      <c r="BG309" s="16"/>
      <c r="BH309" s="16"/>
      <c r="BO309" s="16" t="s">
        <v>4962</v>
      </c>
      <c r="BP309" s="16" t="s">
        <v>4963</v>
      </c>
      <c r="BQ309" s="16" t="s">
        <v>4964</v>
      </c>
      <c r="BR309" s="16"/>
      <c r="CA309" s="16"/>
      <c r="CE309" s="16" t="s">
        <v>119</v>
      </c>
      <c r="CF309" s="16" t="s">
        <v>2834</v>
      </c>
      <c r="CG309" s="16" t="s">
        <v>4962</v>
      </c>
      <c r="CH309" s="16" t="s">
        <v>4963</v>
      </c>
      <c r="CI309" s="16" t="s">
        <v>4965</v>
      </c>
      <c r="CJ309" s="16" t="s">
        <v>4966</v>
      </c>
      <c r="CK309" s="16" t="s">
        <v>4961</v>
      </c>
      <c r="CL309" s="16" t="s">
        <v>2936</v>
      </c>
      <c r="CM309" s="16" t="s">
        <v>2855</v>
      </c>
      <c r="CN309" s="16" t="s">
        <v>2838</v>
      </c>
      <c r="CR309" s="17"/>
      <c r="CV309" s="16"/>
      <c r="CY309" s="16"/>
      <c r="CZ309" s="16"/>
      <c r="DA309" s="16"/>
      <c r="DC309" s="16"/>
      <c r="DH309" s="16"/>
    </row>
    <row r="310" spans="1:112" x14ac:dyDescent="0.35">
      <c r="A310" s="16" t="s">
        <v>996</v>
      </c>
      <c r="C310" t="s">
        <v>4967</v>
      </c>
      <c r="D310" s="25"/>
      <c r="E310"/>
      <c r="F310" s="16" t="s">
        <v>5486</v>
      </c>
      <c r="G310" s="16"/>
      <c r="K310" s="16"/>
      <c r="L310" s="16"/>
      <c r="M310" s="16"/>
      <c r="N310" s="16"/>
      <c r="O310" s="16" t="s">
        <v>5469</v>
      </c>
      <c r="P310" s="16"/>
      <c r="Q310" s="16"/>
      <c r="R310" s="16"/>
      <c r="S310" s="16"/>
      <c r="T310" s="16"/>
      <c r="U310" s="16"/>
      <c r="V310" s="16"/>
      <c r="AK310" s="16"/>
      <c r="AX310" s="24"/>
      <c r="BB310" s="22"/>
      <c r="BG310" s="16"/>
      <c r="BH310" s="16"/>
      <c r="BO310" s="16" t="s">
        <v>4968</v>
      </c>
      <c r="BP310" s="16" t="s">
        <v>4969</v>
      </c>
      <c r="BQ310" s="16" t="s">
        <v>4970</v>
      </c>
      <c r="BR310" s="16"/>
      <c r="CA310" s="16"/>
      <c r="CE310" s="16" t="s">
        <v>119</v>
      </c>
      <c r="CF310" s="16" t="s">
        <v>2834</v>
      </c>
      <c r="CG310" s="16" t="s">
        <v>4968</v>
      </c>
      <c r="CH310" s="16" t="s">
        <v>4969</v>
      </c>
      <c r="CI310" s="16" t="s">
        <v>4971</v>
      </c>
      <c r="CJ310" s="16" t="s">
        <v>4972</v>
      </c>
      <c r="CK310" s="16" t="s">
        <v>4967</v>
      </c>
      <c r="CL310" s="16" t="s">
        <v>2845</v>
      </c>
      <c r="CM310" s="16" t="s">
        <v>2911</v>
      </c>
      <c r="CN310" s="16" t="s">
        <v>4721</v>
      </c>
      <c r="CR310" s="17"/>
      <c r="CV310" s="16"/>
      <c r="CY310" s="16"/>
      <c r="CZ310" s="16"/>
      <c r="DA310" s="16"/>
      <c r="DC310" s="16"/>
      <c r="DH310" s="16"/>
    </row>
    <row r="311" spans="1:112" x14ac:dyDescent="0.35">
      <c r="A311" s="16" t="s">
        <v>996</v>
      </c>
      <c r="C311" t="s">
        <v>4973</v>
      </c>
      <c r="D311" s="25"/>
      <c r="E311"/>
      <c r="F311" s="16" t="s">
        <v>5486</v>
      </c>
      <c r="G311" s="16"/>
      <c r="K311" s="16"/>
      <c r="L311" s="16"/>
      <c r="M311" s="16"/>
      <c r="N311" s="16"/>
      <c r="O311" s="16" t="s">
        <v>5469</v>
      </c>
      <c r="P311" s="16"/>
      <c r="Q311" s="16"/>
      <c r="R311" s="16"/>
      <c r="S311" s="16"/>
      <c r="T311" s="16"/>
      <c r="U311" s="16"/>
      <c r="V311" s="16"/>
      <c r="AK311" s="16"/>
      <c r="AX311" s="24"/>
      <c r="BB311" s="22"/>
      <c r="BG311" s="16"/>
      <c r="BH311" s="16"/>
      <c r="BO311" s="16" t="s">
        <v>4974</v>
      </c>
      <c r="BP311" s="16" t="s">
        <v>4975</v>
      </c>
      <c r="BQ311" s="16" t="s">
        <v>4976</v>
      </c>
      <c r="BR311" s="16"/>
      <c r="CA311" s="16"/>
      <c r="CE311" s="16" t="s">
        <v>119</v>
      </c>
      <c r="CF311" s="16" t="s">
        <v>2834</v>
      </c>
      <c r="CG311" s="16" t="s">
        <v>4974</v>
      </c>
      <c r="CH311" s="16" t="s">
        <v>4975</v>
      </c>
      <c r="CI311" s="16" t="s">
        <v>4977</v>
      </c>
      <c r="CJ311" s="16" t="s">
        <v>4978</v>
      </c>
      <c r="CK311" s="16" t="s">
        <v>4973</v>
      </c>
      <c r="CL311" s="16" t="s">
        <v>3127</v>
      </c>
      <c r="CM311" s="16" t="s">
        <v>3096</v>
      </c>
      <c r="CN311" s="16" t="s">
        <v>2985</v>
      </c>
      <c r="CR311" s="17"/>
      <c r="CV311" s="16"/>
      <c r="CY311" s="16"/>
      <c r="CZ311" s="16"/>
      <c r="DA311" s="16"/>
      <c r="DC311" s="16"/>
      <c r="DH311" s="16"/>
    </row>
    <row r="312" spans="1:112" x14ac:dyDescent="0.35">
      <c r="A312" s="16" t="s">
        <v>996</v>
      </c>
      <c r="C312" t="s">
        <v>4979</v>
      </c>
      <c r="D312" s="25"/>
      <c r="E312"/>
      <c r="F312" s="16" t="s">
        <v>5486</v>
      </c>
      <c r="G312" s="16"/>
      <c r="K312" s="16"/>
      <c r="L312" s="16"/>
      <c r="M312" s="16"/>
      <c r="N312" s="16"/>
      <c r="O312" s="16" t="s">
        <v>5469</v>
      </c>
      <c r="P312" s="16"/>
      <c r="Q312" s="16"/>
      <c r="R312" s="16"/>
      <c r="S312" s="16"/>
      <c r="T312" s="16"/>
      <c r="U312" s="16"/>
      <c r="V312" s="16"/>
      <c r="AK312" s="16"/>
      <c r="AX312" s="24"/>
      <c r="BB312" s="22"/>
      <c r="BG312" s="16"/>
      <c r="BH312" s="16"/>
      <c r="BO312" s="16" t="s">
        <v>4980</v>
      </c>
      <c r="BP312" s="16" t="s">
        <v>4981</v>
      </c>
      <c r="BQ312" s="16" t="s">
        <v>4982</v>
      </c>
      <c r="BR312" s="16"/>
      <c r="CA312" s="16"/>
      <c r="CE312" s="16" t="s">
        <v>119</v>
      </c>
      <c r="CF312" s="16" t="s">
        <v>2834</v>
      </c>
      <c r="CG312" s="16" t="s">
        <v>4980</v>
      </c>
      <c r="CH312" s="16" t="s">
        <v>4981</v>
      </c>
      <c r="CI312" s="16" t="s">
        <v>4983</v>
      </c>
      <c r="CJ312" s="16" t="s">
        <v>4984</v>
      </c>
      <c r="CK312" s="16" t="s">
        <v>4979</v>
      </c>
      <c r="CL312" s="16" t="s">
        <v>2936</v>
      </c>
      <c r="CM312" s="16" t="s">
        <v>3096</v>
      </c>
      <c r="CN312" s="16" t="s">
        <v>4500</v>
      </c>
      <c r="CR312" s="17"/>
      <c r="CV312" s="16"/>
      <c r="CY312" s="16"/>
      <c r="CZ312" s="16"/>
      <c r="DA312" s="16"/>
      <c r="DC312" s="16"/>
      <c r="DH312" s="16"/>
    </row>
    <row r="313" spans="1:112" x14ac:dyDescent="0.35">
      <c r="A313" s="16" t="s">
        <v>996</v>
      </c>
      <c r="C313" t="s">
        <v>389</v>
      </c>
      <c r="D313" s="25"/>
      <c r="E313"/>
      <c r="F313" s="16" t="s">
        <v>5486</v>
      </c>
      <c r="G313" s="16"/>
      <c r="K313" s="16"/>
      <c r="L313" s="16"/>
      <c r="M313" s="16"/>
      <c r="N313" s="16"/>
      <c r="O313" s="16" t="s">
        <v>5469</v>
      </c>
      <c r="P313" s="16"/>
      <c r="Q313" s="16"/>
      <c r="R313" s="16"/>
      <c r="S313" s="16"/>
      <c r="T313" s="16"/>
      <c r="U313" s="16"/>
      <c r="V313" s="16"/>
      <c r="AK313" s="16"/>
      <c r="AX313" s="24"/>
      <c r="BB313" s="22"/>
      <c r="BG313" s="16"/>
      <c r="BH313" s="16"/>
      <c r="BO313" s="16" t="s">
        <v>380</v>
      </c>
      <c r="BP313" s="16" t="s">
        <v>4985</v>
      </c>
      <c r="BQ313" s="16" t="s">
        <v>4986</v>
      </c>
      <c r="BR313" s="16"/>
      <c r="CA313" s="16"/>
      <c r="CE313" s="16" t="s">
        <v>119</v>
      </c>
      <c r="CF313" s="16" t="s">
        <v>2834</v>
      </c>
      <c r="CG313" s="16" t="s">
        <v>380</v>
      </c>
      <c r="CH313" s="16" t="s">
        <v>4985</v>
      </c>
      <c r="CI313" s="16" t="s">
        <v>4987</v>
      </c>
      <c r="CJ313" s="16" t="s">
        <v>400</v>
      </c>
      <c r="CK313" s="16" t="s">
        <v>389</v>
      </c>
      <c r="CL313" s="16" t="s">
        <v>4988</v>
      </c>
      <c r="CM313" s="16" t="s">
        <v>2846</v>
      </c>
      <c r="CN313" s="16" t="s">
        <v>4989</v>
      </c>
      <c r="CR313" s="17"/>
      <c r="CV313" s="16"/>
      <c r="CY313" s="16"/>
      <c r="CZ313" s="16"/>
      <c r="DA313" s="16"/>
      <c r="DC313" s="16"/>
      <c r="DH313" s="16"/>
    </row>
    <row r="314" spans="1:112" x14ac:dyDescent="0.35">
      <c r="A314" s="16" t="s">
        <v>996</v>
      </c>
      <c r="C314" t="s">
        <v>4990</v>
      </c>
      <c r="D314" s="25"/>
      <c r="E314"/>
      <c r="F314" s="16" t="s">
        <v>5486</v>
      </c>
      <c r="G314" s="16"/>
      <c r="K314" s="16"/>
      <c r="L314" s="16"/>
      <c r="M314" s="16"/>
      <c r="N314" s="16"/>
      <c r="O314" s="16" t="s">
        <v>5469</v>
      </c>
      <c r="P314" s="16"/>
      <c r="Q314" s="16"/>
      <c r="R314" s="16"/>
      <c r="S314" s="16"/>
      <c r="T314" s="16"/>
      <c r="U314" s="16"/>
      <c r="V314" s="16"/>
      <c r="AK314" s="16"/>
      <c r="AX314" s="24"/>
      <c r="BB314" s="22"/>
      <c r="BG314" s="16"/>
      <c r="BH314" s="16"/>
      <c r="BO314" s="16" t="s">
        <v>4991</v>
      </c>
      <c r="BP314" s="16" t="s">
        <v>4992</v>
      </c>
      <c r="BQ314" s="16" t="s">
        <v>4993</v>
      </c>
      <c r="BR314" s="16"/>
      <c r="CA314" s="16"/>
      <c r="CE314" s="16" t="s">
        <v>119</v>
      </c>
      <c r="CF314" s="16" t="s">
        <v>2834</v>
      </c>
      <c r="CG314" s="16" t="s">
        <v>4991</v>
      </c>
      <c r="CH314" s="16" t="s">
        <v>4992</v>
      </c>
      <c r="CI314" s="16" t="s">
        <v>4994</v>
      </c>
      <c r="CJ314" s="16" t="s">
        <v>4995</v>
      </c>
      <c r="CK314" s="16" t="s">
        <v>4990</v>
      </c>
      <c r="CL314" s="16" t="s">
        <v>2854</v>
      </c>
      <c r="CM314" s="16" t="s">
        <v>3604</v>
      </c>
      <c r="CN314" s="16" t="s">
        <v>2985</v>
      </c>
      <c r="CR314" s="17"/>
      <c r="CV314" s="16"/>
      <c r="CY314" s="16"/>
      <c r="CZ314" s="16"/>
      <c r="DA314" s="16"/>
      <c r="DC314" s="16"/>
      <c r="DH314" s="16"/>
    </row>
    <row r="315" spans="1:112" x14ac:dyDescent="0.35">
      <c r="A315" s="16" t="s">
        <v>996</v>
      </c>
      <c r="C315" t="s">
        <v>382</v>
      </c>
      <c r="D315" s="25"/>
      <c r="E315"/>
      <c r="F315" s="16" t="s">
        <v>5486</v>
      </c>
      <c r="G315" s="16"/>
      <c r="K315" s="16"/>
      <c r="L315" s="16"/>
      <c r="M315" s="16"/>
      <c r="N315" s="16"/>
      <c r="O315" s="16" t="s">
        <v>5469</v>
      </c>
      <c r="P315" s="16"/>
      <c r="Q315" s="16"/>
      <c r="R315" s="16"/>
      <c r="S315" s="16"/>
      <c r="T315" s="16"/>
      <c r="U315" s="16"/>
      <c r="V315" s="16"/>
      <c r="AK315" s="16"/>
      <c r="AX315" s="24"/>
      <c r="BB315" s="22"/>
      <c r="BG315" s="16"/>
      <c r="BH315" s="16"/>
      <c r="BO315" s="16" t="s">
        <v>371</v>
      </c>
      <c r="BP315" s="16" t="s">
        <v>4996</v>
      </c>
      <c r="BQ315" s="16" t="s">
        <v>4997</v>
      </c>
      <c r="BR315" s="16"/>
      <c r="CA315" s="16"/>
      <c r="CE315" s="16" t="s">
        <v>119</v>
      </c>
      <c r="CF315" s="16" t="s">
        <v>2834</v>
      </c>
      <c r="CG315" s="16" t="s">
        <v>371</v>
      </c>
      <c r="CH315" s="16" t="s">
        <v>4996</v>
      </c>
      <c r="CI315" s="16" t="s">
        <v>4998</v>
      </c>
      <c r="CJ315" s="16" t="s">
        <v>391</v>
      </c>
      <c r="CK315" s="16" t="s">
        <v>382</v>
      </c>
      <c r="CL315" s="16" t="s">
        <v>2845</v>
      </c>
      <c r="CM315" s="16" t="s">
        <v>4493</v>
      </c>
      <c r="CN315" s="16" t="s">
        <v>2888</v>
      </c>
      <c r="CR315" s="17"/>
      <c r="CV315" s="16"/>
      <c r="CY315" s="16"/>
      <c r="CZ315" s="16"/>
      <c r="DA315" s="16"/>
      <c r="DC315" s="16"/>
      <c r="DH315" s="16"/>
    </row>
    <row r="316" spans="1:112" x14ac:dyDescent="0.35">
      <c r="A316" s="16" t="s">
        <v>996</v>
      </c>
      <c r="C316" t="s">
        <v>5009</v>
      </c>
      <c r="D316" s="25"/>
      <c r="E316"/>
      <c r="F316" s="16" t="s">
        <v>5486</v>
      </c>
      <c r="G316" s="16"/>
      <c r="K316" s="16"/>
      <c r="L316" s="16"/>
      <c r="M316" s="16"/>
      <c r="N316" s="16"/>
      <c r="O316" s="16" t="s">
        <v>5469</v>
      </c>
      <c r="P316" s="16"/>
      <c r="Q316" s="16"/>
      <c r="R316" s="16"/>
      <c r="S316" s="16"/>
      <c r="T316" s="16"/>
      <c r="U316" s="16"/>
      <c r="V316" s="16"/>
      <c r="AK316" s="16"/>
      <c r="AX316" s="24"/>
      <c r="BB316" s="22"/>
      <c r="BG316" s="16"/>
      <c r="BH316" s="16"/>
      <c r="BO316" s="16" t="s">
        <v>5010</v>
      </c>
      <c r="BP316" s="16" t="s">
        <v>5011</v>
      </c>
      <c r="BQ316" s="16" t="s">
        <v>5012</v>
      </c>
      <c r="BR316" s="16"/>
      <c r="CA316" s="16"/>
      <c r="CE316" s="16" t="s">
        <v>119</v>
      </c>
      <c r="CF316" s="16" t="s">
        <v>2834</v>
      </c>
      <c r="CG316" s="16" t="s">
        <v>5010</v>
      </c>
      <c r="CH316" s="16" t="s">
        <v>5011</v>
      </c>
      <c r="CI316" s="16" t="s">
        <v>5013</v>
      </c>
      <c r="CJ316" s="16" t="s">
        <v>5014</v>
      </c>
      <c r="CK316" s="16" t="s">
        <v>5009</v>
      </c>
      <c r="CL316" s="16" t="s">
        <v>3187</v>
      </c>
      <c r="CM316" s="16" t="s">
        <v>4953</v>
      </c>
      <c r="CN316" s="16" t="s">
        <v>3116</v>
      </c>
      <c r="CR316" s="17"/>
      <c r="CV316" s="16"/>
      <c r="CY316" s="16"/>
      <c r="CZ316" s="16"/>
      <c r="DA316" s="16"/>
      <c r="DC316" s="16"/>
      <c r="DH316" s="16"/>
    </row>
    <row r="317" spans="1:112" x14ac:dyDescent="0.35">
      <c r="A317" s="16" t="s">
        <v>996</v>
      </c>
      <c r="C317" t="s">
        <v>5016</v>
      </c>
      <c r="D317" s="25"/>
      <c r="E317"/>
      <c r="F317" s="16" t="s">
        <v>5486</v>
      </c>
      <c r="G317" s="16"/>
      <c r="K317" s="16"/>
      <c r="L317" s="16"/>
      <c r="M317" s="16"/>
      <c r="N317" s="16"/>
      <c r="O317" s="16" t="s">
        <v>5469</v>
      </c>
      <c r="P317" s="16"/>
      <c r="Q317" s="16"/>
      <c r="R317" s="16"/>
      <c r="S317" s="16"/>
      <c r="T317" s="16"/>
      <c r="U317" s="16"/>
      <c r="V317" s="16"/>
      <c r="AK317" s="16"/>
      <c r="AX317" s="24"/>
      <c r="BB317" s="22"/>
      <c r="BG317" s="16"/>
      <c r="BH317" s="16"/>
      <c r="BO317" s="16" t="s">
        <v>5017</v>
      </c>
      <c r="BP317" s="16" t="s">
        <v>5018</v>
      </c>
      <c r="BQ317" s="16" t="s">
        <v>5019</v>
      </c>
      <c r="BR317" s="16"/>
      <c r="CA317" s="16"/>
      <c r="CE317" s="16" t="s">
        <v>119</v>
      </c>
      <c r="CF317" s="16" t="s">
        <v>2834</v>
      </c>
      <c r="CG317" s="16" t="s">
        <v>5017</v>
      </c>
      <c r="CH317" s="16" t="s">
        <v>5018</v>
      </c>
      <c r="CI317" s="16" t="s">
        <v>5020</v>
      </c>
      <c r="CJ317" s="16" t="s">
        <v>5021</v>
      </c>
      <c r="CK317" s="16" t="s">
        <v>5016</v>
      </c>
      <c r="CL317" s="16" t="s">
        <v>2886</v>
      </c>
      <c r="CM317" s="16" t="s">
        <v>3015</v>
      </c>
      <c r="CN317" s="16" t="s">
        <v>5022</v>
      </c>
      <c r="CR317" s="17"/>
      <c r="CV317" s="16"/>
      <c r="CY317" s="16"/>
      <c r="CZ317" s="16"/>
      <c r="DA317" s="16"/>
      <c r="DC317" s="16"/>
      <c r="DH317" s="16"/>
    </row>
    <row r="318" spans="1:112" x14ac:dyDescent="0.35">
      <c r="A318" s="16" t="s">
        <v>996</v>
      </c>
      <c r="C318" t="s">
        <v>5023</v>
      </c>
      <c r="D318" s="25"/>
      <c r="E318"/>
      <c r="F318" s="16" t="s">
        <v>5486</v>
      </c>
      <c r="G318" s="16"/>
      <c r="K318" s="16"/>
      <c r="L318" s="16"/>
      <c r="M318" s="16"/>
      <c r="N318" s="16"/>
      <c r="O318" s="16" t="s">
        <v>5469</v>
      </c>
      <c r="P318" s="16"/>
      <c r="Q318" s="16"/>
      <c r="R318" s="16"/>
      <c r="S318" s="16"/>
      <c r="T318" s="16"/>
      <c r="U318" s="16"/>
      <c r="V318" s="16"/>
      <c r="AK318" s="16"/>
      <c r="AX318" s="24"/>
      <c r="BB318" s="22"/>
      <c r="BG318" s="16"/>
      <c r="BH318" s="16"/>
      <c r="BO318" s="16" t="s">
        <v>5024</v>
      </c>
      <c r="BP318" s="16" t="s">
        <v>5025</v>
      </c>
      <c r="BQ318" s="16" t="s">
        <v>5026</v>
      </c>
      <c r="BR318" s="16"/>
      <c r="CA318" s="16"/>
      <c r="CE318" s="16" t="s">
        <v>119</v>
      </c>
      <c r="CF318" s="16" t="s">
        <v>2834</v>
      </c>
      <c r="CG318" s="16" t="s">
        <v>5024</v>
      </c>
      <c r="CH318" s="16" t="s">
        <v>5025</v>
      </c>
      <c r="CI318" s="16" t="s">
        <v>5027</v>
      </c>
      <c r="CJ318" s="16" t="s">
        <v>5028</v>
      </c>
      <c r="CK318" s="16" t="s">
        <v>5023</v>
      </c>
      <c r="CL318" s="16" t="s">
        <v>2836</v>
      </c>
      <c r="CM318" s="16" t="s">
        <v>5029</v>
      </c>
      <c r="CN318" s="16" t="s">
        <v>2838</v>
      </c>
      <c r="CR318" s="17"/>
      <c r="CV318" s="16"/>
      <c r="CY318" s="16"/>
      <c r="CZ318" s="16"/>
      <c r="DA318" s="16"/>
      <c r="DC318" s="16"/>
      <c r="DH318" s="16"/>
    </row>
    <row r="319" spans="1:112" x14ac:dyDescent="0.35">
      <c r="A319" s="16" t="s">
        <v>996</v>
      </c>
      <c r="C319" t="s">
        <v>5030</v>
      </c>
      <c r="D319" s="25"/>
      <c r="E319"/>
      <c r="F319" s="16" t="s">
        <v>5486</v>
      </c>
      <c r="G319" s="16"/>
      <c r="K319" s="16"/>
      <c r="L319" s="16"/>
      <c r="M319" s="16"/>
      <c r="N319" s="16"/>
      <c r="O319" s="16" t="s">
        <v>5469</v>
      </c>
      <c r="P319" s="16"/>
      <c r="Q319" s="16"/>
      <c r="R319" s="16"/>
      <c r="S319" s="16"/>
      <c r="T319" s="16"/>
      <c r="U319" s="16"/>
      <c r="V319" s="16"/>
      <c r="AK319" s="16"/>
      <c r="AX319" s="24"/>
      <c r="BB319" s="22"/>
      <c r="BG319" s="16"/>
      <c r="BH319" s="16"/>
      <c r="BO319" s="16" t="s">
        <v>5031</v>
      </c>
      <c r="BP319" s="16" t="s">
        <v>5032</v>
      </c>
      <c r="BQ319" s="16" t="s">
        <v>5033</v>
      </c>
      <c r="BR319" s="16"/>
      <c r="CA319" s="16"/>
      <c r="CE319" s="16" t="s">
        <v>119</v>
      </c>
      <c r="CF319" s="16" t="s">
        <v>2834</v>
      </c>
      <c r="CG319" s="16" t="s">
        <v>5031</v>
      </c>
      <c r="CH319" s="16" t="s">
        <v>5032</v>
      </c>
      <c r="CI319" s="16" t="s">
        <v>5034</v>
      </c>
      <c r="CJ319" s="16" t="s">
        <v>5035</v>
      </c>
      <c r="CK319" s="16" t="s">
        <v>5030</v>
      </c>
      <c r="CL319" s="16" t="s">
        <v>2895</v>
      </c>
      <c r="CM319" s="16" t="s">
        <v>3079</v>
      </c>
      <c r="CN319" s="16" t="s">
        <v>3080</v>
      </c>
      <c r="CR319" s="17"/>
      <c r="CV319" s="16"/>
      <c r="CY319" s="16"/>
      <c r="CZ319" s="16"/>
      <c r="DA319" s="16"/>
      <c r="DC319" s="16"/>
      <c r="DH319" s="16"/>
    </row>
    <row r="320" spans="1:112" x14ac:dyDescent="0.35">
      <c r="A320" s="16" t="s">
        <v>996</v>
      </c>
      <c r="C320" t="s">
        <v>5040</v>
      </c>
      <c r="D320" s="25"/>
      <c r="E320"/>
      <c r="F320" s="16" t="s">
        <v>5486</v>
      </c>
      <c r="G320" s="16"/>
      <c r="K320" s="16"/>
      <c r="L320" s="16"/>
      <c r="M320" s="16"/>
      <c r="N320" s="16"/>
      <c r="O320" s="16" t="s">
        <v>5469</v>
      </c>
      <c r="P320" s="16"/>
      <c r="Q320" s="16"/>
      <c r="R320" s="16"/>
      <c r="S320" s="16"/>
      <c r="T320" s="16"/>
      <c r="U320" s="16"/>
      <c r="V320" s="16"/>
      <c r="AK320" s="16"/>
      <c r="AX320" s="24"/>
      <c r="BB320" s="22"/>
      <c r="BG320" s="16"/>
      <c r="BH320" s="16"/>
      <c r="BO320" s="16" t="s">
        <v>5041</v>
      </c>
      <c r="BP320" s="16" t="s">
        <v>5042</v>
      </c>
      <c r="BQ320" s="16" t="s">
        <v>5043</v>
      </c>
      <c r="BR320" s="16"/>
      <c r="CA320" s="16"/>
      <c r="CE320" s="16" t="s">
        <v>119</v>
      </c>
      <c r="CF320" s="16" t="s">
        <v>2834</v>
      </c>
      <c r="CG320" s="16" t="s">
        <v>5041</v>
      </c>
      <c r="CH320" s="16" t="s">
        <v>5042</v>
      </c>
      <c r="CI320" s="16" t="s">
        <v>5044</v>
      </c>
      <c r="CJ320" s="16" t="s">
        <v>5045</v>
      </c>
      <c r="CK320" s="16" t="s">
        <v>5040</v>
      </c>
      <c r="CL320" s="16" t="s">
        <v>2854</v>
      </c>
      <c r="CM320" s="16" t="s">
        <v>3015</v>
      </c>
      <c r="CN320" s="16" t="s">
        <v>3704</v>
      </c>
      <c r="CR320" s="17"/>
      <c r="CV320" s="16"/>
      <c r="CY320" s="16"/>
      <c r="CZ320" s="16"/>
      <c r="DA320" s="16"/>
      <c r="DC320" s="16"/>
      <c r="DH320" s="16"/>
    </row>
    <row r="321" spans="1:112" x14ac:dyDescent="0.35">
      <c r="A321" s="16" t="s">
        <v>996</v>
      </c>
      <c r="C321" t="s">
        <v>5046</v>
      </c>
      <c r="D321" s="25"/>
      <c r="E321"/>
      <c r="F321" s="16" t="s">
        <v>5486</v>
      </c>
      <c r="G321" s="16"/>
      <c r="K321" s="16"/>
      <c r="L321" s="16"/>
      <c r="M321" s="16"/>
      <c r="N321" s="16"/>
      <c r="O321" s="16" t="s">
        <v>5469</v>
      </c>
      <c r="P321" s="16"/>
      <c r="Q321" s="16"/>
      <c r="R321" s="16"/>
      <c r="S321" s="16"/>
      <c r="T321" s="16"/>
      <c r="U321" s="16"/>
      <c r="V321" s="16"/>
      <c r="AK321" s="16"/>
      <c r="AX321" s="24"/>
      <c r="BB321" s="22"/>
      <c r="BG321" s="16"/>
      <c r="BH321" s="16"/>
      <c r="BO321" s="16" t="s">
        <v>5047</v>
      </c>
      <c r="BP321" s="16" t="s">
        <v>5048</v>
      </c>
      <c r="BQ321" s="16" t="s">
        <v>5049</v>
      </c>
      <c r="BR321" s="16"/>
      <c r="CA321" s="16"/>
      <c r="CE321" s="16" t="s">
        <v>119</v>
      </c>
      <c r="CF321" s="16" t="s">
        <v>2834</v>
      </c>
      <c r="CG321" s="16" t="s">
        <v>5047</v>
      </c>
      <c r="CH321" s="16" t="s">
        <v>5048</v>
      </c>
      <c r="CI321" s="16" t="s">
        <v>5050</v>
      </c>
      <c r="CJ321" s="16" t="s">
        <v>5051</v>
      </c>
      <c r="CK321" s="16" t="s">
        <v>5046</v>
      </c>
      <c r="CL321" s="16" t="s">
        <v>3561</v>
      </c>
      <c r="CM321" s="16" t="s">
        <v>3039</v>
      </c>
      <c r="CN321" s="16" t="s">
        <v>3651</v>
      </c>
      <c r="CR321" s="17"/>
      <c r="CV321" s="16"/>
      <c r="CY321" s="16"/>
      <c r="CZ321" s="16"/>
      <c r="DA321" s="16"/>
      <c r="DC321" s="16"/>
      <c r="DH321" s="16"/>
    </row>
    <row r="322" spans="1:112" x14ac:dyDescent="0.35">
      <c r="A322" s="16" t="s">
        <v>996</v>
      </c>
      <c r="C322" t="s">
        <v>5052</v>
      </c>
      <c r="D322" s="25"/>
      <c r="E322"/>
      <c r="F322" s="16" t="s">
        <v>5486</v>
      </c>
      <c r="G322" s="16"/>
      <c r="K322" s="16"/>
      <c r="L322" s="16"/>
      <c r="M322" s="16"/>
      <c r="N322" s="16"/>
      <c r="O322" s="16" t="s">
        <v>5469</v>
      </c>
      <c r="P322" s="16"/>
      <c r="Q322" s="16"/>
      <c r="R322" s="16"/>
      <c r="S322" s="16"/>
      <c r="T322" s="16"/>
      <c r="U322" s="16"/>
      <c r="V322" s="16"/>
      <c r="AK322" s="16"/>
      <c r="AX322" s="24"/>
      <c r="BB322" s="22"/>
      <c r="BG322" s="16"/>
      <c r="BH322" s="16"/>
      <c r="BO322" s="16" t="s">
        <v>5053</v>
      </c>
      <c r="BP322" s="16" t="s">
        <v>5054</v>
      </c>
      <c r="BQ322" s="16" t="s">
        <v>5055</v>
      </c>
      <c r="BR322" s="16"/>
      <c r="CA322" s="16"/>
      <c r="CE322" s="16" t="s">
        <v>119</v>
      </c>
      <c r="CF322" s="16" t="s">
        <v>2834</v>
      </c>
      <c r="CG322" s="16" t="s">
        <v>5053</v>
      </c>
      <c r="CH322" s="16" t="s">
        <v>5054</v>
      </c>
      <c r="CI322" s="16" t="s">
        <v>5056</v>
      </c>
      <c r="CJ322" s="16" t="s">
        <v>5057</v>
      </c>
      <c r="CK322" s="16" t="s">
        <v>5052</v>
      </c>
      <c r="CL322" s="16" t="s">
        <v>2854</v>
      </c>
      <c r="CM322" s="16" t="s">
        <v>3158</v>
      </c>
      <c r="CN322" s="16" t="s">
        <v>3808</v>
      </c>
      <c r="CR322" s="17"/>
      <c r="CV322" s="16"/>
      <c r="CY322" s="16"/>
      <c r="CZ322" s="16"/>
      <c r="DA322" s="16"/>
      <c r="DC322" s="16"/>
      <c r="DH322" s="16"/>
    </row>
    <row r="323" spans="1:112" x14ac:dyDescent="0.35">
      <c r="A323" s="16" t="s">
        <v>996</v>
      </c>
      <c r="C323" t="s">
        <v>5058</v>
      </c>
      <c r="D323" s="25"/>
      <c r="E323"/>
      <c r="F323" s="16" t="s">
        <v>5486</v>
      </c>
      <c r="G323" s="16"/>
      <c r="K323" s="16"/>
      <c r="L323" s="16"/>
      <c r="M323" s="16"/>
      <c r="N323" s="16"/>
      <c r="O323" s="16" t="s">
        <v>5469</v>
      </c>
      <c r="P323" s="16"/>
      <c r="Q323" s="16"/>
      <c r="R323" s="16"/>
      <c r="S323" s="16"/>
      <c r="T323" s="16"/>
      <c r="U323" s="16"/>
      <c r="V323" s="16"/>
      <c r="AK323" s="16"/>
      <c r="AX323" s="24"/>
      <c r="BB323" s="22"/>
      <c r="BG323" s="16"/>
      <c r="BH323" s="16"/>
      <c r="BO323" s="16" t="s">
        <v>5059</v>
      </c>
      <c r="BP323" s="16" t="s">
        <v>5060</v>
      </c>
      <c r="BQ323" s="16" t="s">
        <v>5061</v>
      </c>
      <c r="BR323" s="16"/>
      <c r="CA323" s="16"/>
      <c r="CE323" s="16" t="s">
        <v>119</v>
      </c>
      <c r="CF323" s="16" t="s">
        <v>2834</v>
      </c>
      <c r="CG323" s="16" t="s">
        <v>5059</v>
      </c>
      <c r="CH323" s="16" t="s">
        <v>5060</v>
      </c>
      <c r="CI323" s="16" t="s">
        <v>5062</v>
      </c>
      <c r="CJ323" s="16" t="s">
        <v>5063</v>
      </c>
      <c r="CK323" s="16" t="s">
        <v>5058</v>
      </c>
      <c r="CL323" s="16" t="s">
        <v>3681</v>
      </c>
      <c r="CM323" s="16" t="s">
        <v>5064</v>
      </c>
      <c r="CN323" s="16" t="s">
        <v>3116</v>
      </c>
      <c r="CR323" s="17"/>
      <c r="CV323" s="16"/>
      <c r="CY323" s="16"/>
      <c r="CZ323" s="16"/>
      <c r="DA323" s="16"/>
      <c r="DC323" s="16"/>
      <c r="DH323" s="16"/>
    </row>
    <row r="324" spans="1:112" x14ac:dyDescent="0.35">
      <c r="A324" s="16" t="s">
        <v>996</v>
      </c>
      <c r="C324" t="s">
        <v>5065</v>
      </c>
      <c r="D324" s="25"/>
      <c r="E324"/>
      <c r="F324" s="16" t="s">
        <v>5486</v>
      </c>
      <c r="G324" s="16"/>
      <c r="K324" s="16"/>
      <c r="L324" s="16"/>
      <c r="M324" s="16"/>
      <c r="N324" s="16"/>
      <c r="O324" s="16" t="s">
        <v>5469</v>
      </c>
      <c r="P324" s="16"/>
      <c r="Q324" s="16"/>
      <c r="R324" s="16"/>
      <c r="S324" s="16"/>
      <c r="T324" s="16"/>
      <c r="U324" s="16"/>
      <c r="V324" s="16"/>
      <c r="AK324" s="16"/>
      <c r="AX324" s="24"/>
      <c r="BB324" s="22"/>
      <c r="BG324" s="16"/>
      <c r="BH324" s="16"/>
      <c r="BO324" s="16" t="s">
        <v>5066</v>
      </c>
      <c r="BP324" s="16" t="s">
        <v>5067</v>
      </c>
      <c r="BQ324" s="16" t="s">
        <v>5068</v>
      </c>
      <c r="BR324" s="16"/>
      <c r="CA324" s="16"/>
      <c r="CE324" s="16" t="s">
        <v>119</v>
      </c>
      <c r="CF324" s="16" t="s">
        <v>2834</v>
      </c>
      <c r="CG324" s="16" t="s">
        <v>5066</v>
      </c>
      <c r="CH324" s="16" t="s">
        <v>5067</v>
      </c>
      <c r="CI324" s="16" t="s">
        <v>5069</v>
      </c>
      <c r="CJ324" s="16" t="s">
        <v>5070</v>
      </c>
      <c r="CK324" s="16" t="s">
        <v>5065</v>
      </c>
      <c r="CL324" s="16" t="s">
        <v>3387</v>
      </c>
      <c r="CM324" s="16" t="s">
        <v>4152</v>
      </c>
      <c r="CN324" s="16" t="s">
        <v>5071</v>
      </c>
      <c r="CR324" s="17"/>
      <c r="CV324" s="16"/>
      <c r="CY324" s="16"/>
      <c r="CZ324" s="16"/>
      <c r="DA324" s="16"/>
      <c r="DC324" s="16"/>
      <c r="DH324" s="16"/>
    </row>
    <row r="325" spans="1:112" x14ac:dyDescent="0.35">
      <c r="A325" s="16" t="s">
        <v>996</v>
      </c>
      <c r="C325" t="s">
        <v>5072</v>
      </c>
      <c r="D325" s="25"/>
      <c r="E325"/>
      <c r="F325" s="16" t="s">
        <v>5486</v>
      </c>
      <c r="G325" s="16"/>
      <c r="K325" s="16"/>
      <c r="L325" s="16"/>
      <c r="M325" s="16"/>
      <c r="N325" s="16"/>
      <c r="O325" s="16" t="s">
        <v>5469</v>
      </c>
      <c r="P325" s="16"/>
      <c r="Q325" s="16"/>
      <c r="R325" s="16"/>
      <c r="S325" s="16"/>
      <c r="T325" s="16"/>
      <c r="U325" s="16"/>
      <c r="V325" s="16"/>
      <c r="AK325" s="16"/>
      <c r="AX325" s="24"/>
      <c r="BB325" s="22"/>
      <c r="BG325" s="16"/>
      <c r="BH325" s="16"/>
      <c r="BO325" s="16" t="s">
        <v>5073</v>
      </c>
      <c r="BP325" s="16" t="s">
        <v>5074</v>
      </c>
      <c r="BQ325" s="16" t="s">
        <v>5075</v>
      </c>
      <c r="BR325" s="16"/>
      <c r="CA325" s="16"/>
      <c r="CE325" s="16" t="s">
        <v>119</v>
      </c>
      <c r="CF325" s="16" t="s">
        <v>2834</v>
      </c>
      <c r="CG325" s="16" t="s">
        <v>5073</v>
      </c>
      <c r="CH325" s="16" t="s">
        <v>5074</v>
      </c>
      <c r="CI325" s="16" t="s">
        <v>5076</v>
      </c>
      <c r="CJ325" s="16" t="s">
        <v>5077</v>
      </c>
      <c r="CK325" s="16" t="s">
        <v>5072</v>
      </c>
      <c r="CL325" s="16" t="s">
        <v>3038</v>
      </c>
      <c r="CM325" s="16" t="s">
        <v>5078</v>
      </c>
      <c r="CN325" s="16" t="s">
        <v>3071</v>
      </c>
      <c r="CR325" s="17"/>
      <c r="CV325" s="16"/>
      <c r="CY325" s="16"/>
      <c r="CZ325" s="16"/>
      <c r="DA325" s="16"/>
      <c r="DC325" s="16"/>
      <c r="DH325" s="16"/>
    </row>
    <row r="326" spans="1:112" x14ac:dyDescent="0.35">
      <c r="A326" s="16" t="s">
        <v>996</v>
      </c>
      <c r="C326" t="s">
        <v>5079</v>
      </c>
      <c r="D326" s="25"/>
      <c r="E326"/>
      <c r="F326" s="16" t="s">
        <v>5486</v>
      </c>
      <c r="G326" s="16"/>
      <c r="K326" s="16"/>
      <c r="L326" s="16"/>
      <c r="M326" s="16"/>
      <c r="N326" s="16"/>
      <c r="O326" s="16" t="s">
        <v>5469</v>
      </c>
      <c r="P326" s="16"/>
      <c r="Q326" s="16"/>
      <c r="R326" s="16"/>
      <c r="S326" s="16"/>
      <c r="T326" s="16"/>
      <c r="U326" s="16"/>
      <c r="V326" s="16"/>
      <c r="AK326" s="16"/>
      <c r="AX326" s="24"/>
      <c r="BB326" s="22"/>
      <c r="BG326" s="16"/>
      <c r="BH326" s="16"/>
      <c r="BO326" s="16" t="s">
        <v>5080</v>
      </c>
      <c r="BP326" s="16" t="s">
        <v>5081</v>
      </c>
      <c r="BQ326" s="16" t="s">
        <v>5082</v>
      </c>
      <c r="BR326" s="16"/>
      <c r="CA326" s="16"/>
      <c r="CE326" s="16" t="s">
        <v>119</v>
      </c>
      <c r="CF326" s="16" t="s">
        <v>2834</v>
      </c>
      <c r="CG326" s="16" t="s">
        <v>5080</v>
      </c>
      <c r="CH326" s="16" t="s">
        <v>5081</v>
      </c>
      <c r="CI326" s="16" t="s">
        <v>5083</v>
      </c>
      <c r="CJ326" s="16" t="s">
        <v>5084</v>
      </c>
      <c r="CK326" s="16" t="s">
        <v>5079</v>
      </c>
      <c r="CL326" s="16" t="s">
        <v>3226</v>
      </c>
      <c r="CM326" s="16" t="s">
        <v>3022</v>
      </c>
      <c r="CN326" s="16" t="s">
        <v>2955</v>
      </c>
      <c r="CR326" s="17"/>
      <c r="CV326" s="16"/>
      <c r="CY326" s="16"/>
      <c r="CZ326" s="16"/>
      <c r="DA326" s="16"/>
      <c r="DC326" s="16"/>
      <c r="DH326" s="16"/>
    </row>
    <row r="327" spans="1:112" x14ac:dyDescent="0.35">
      <c r="A327" s="16" t="s">
        <v>996</v>
      </c>
      <c r="C327" t="s">
        <v>5085</v>
      </c>
      <c r="D327" s="25"/>
      <c r="E327"/>
      <c r="F327" s="16" t="s">
        <v>5486</v>
      </c>
      <c r="G327" s="16"/>
      <c r="K327" s="16"/>
      <c r="L327" s="16"/>
      <c r="M327" s="16"/>
      <c r="N327" s="16"/>
      <c r="O327" s="16" t="s">
        <v>5469</v>
      </c>
      <c r="P327" s="16"/>
      <c r="Q327" s="16"/>
      <c r="R327" s="16"/>
      <c r="S327" s="16"/>
      <c r="T327" s="16"/>
      <c r="U327" s="16"/>
      <c r="V327" s="16"/>
      <c r="AK327" s="16"/>
      <c r="AX327" s="24"/>
      <c r="BB327" s="22"/>
      <c r="BG327" s="16"/>
      <c r="BH327" s="16"/>
      <c r="BO327" s="16" t="s">
        <v>5086</v>
      </c>
      <c r="BP327" s="16" t="s">
        <v>5087</v>
      </c>
      <c r="BQ327" s="16" t="s">
        <v>5088</v>
      </c>
      <c r="BR327" s="16"/>
      <c r="CA327" s="16"/>
      <c r="CE327" s="16" t="s">
        <v>119</v>
      </c>
      <c r="CF327" s="16" t="s">
        <v>2834</v>
      </c>
      <c r="CG327" s="16" t="s">
        <v>5086</v>
      </c>
      <c r="CH327" s="16" t="s">
        <v>5087</v>
      </c>
      <c r="CI327" s="16" t="s">
        <v>5629</v>
      </c>
      <c r="CJ327" s="16" t="s">
        <v>5089</v>
      </c>
      <c r="CK327" s="16" t="s">
        <v>5085</v>
      </c>
      <c r="CL327" s="16" t="s">
        <v>2862</v>
      </c>
      <c r="CM327" s="16" t="s">
        <v>2863</v>
      </c>
      <c r="CN327" s="16" t="s">
        <v>5090</v>
      </c>
      <c r="CR327" s="17"/>
      <c r="CV327" s="16"/>
      <c r="CY327" s="16"/>
      <c r="CZ327" s="16"/>
      <c r="DA327" s="16"/>
      <c r="DC327" s="16"/>
      <c r="DH327" s="16"/>
    </row>
    <row r="328" spans="1:112" x14ac:dyDescent="0.35">
      <c r="A328" s="16" t="s">
        <v>996</v>
      </c>
      <c r="C328" t="s">
        <v>5091</v>
      </c>
      <c r="D328" s="25"/>
      <c r="E328"/>
      <c r="F328" s="16" t="s">
        <v>5486</v>
      </c>
      <c r="G328" s="16"/>
      <c r="K328" s="16"/>
      <c r="L328" s="16"/>
      <c r="M328" s="16"/>
      <c r="N328" s="16"/>
      <c r="O328" s="16" t="s">
        <v>5469</v>
      </c>
      <c r="P328" s="16"/>
      <c r="Q328" s="16"/>
      <c r="R328" s="16"/>
      <c r="S328" s="16"/>
      <c r="T328" s="16"/>
      <c r="U328" s="16"/>
      <c r="V328" s="16"/>
      <c r="AK328" s="16"/>
      <c r="AX328" s="24"/>
      <c r="BB328" s="22"/>
      <c r="BG328" s="16"/>
      <c r="BH328" s="16"/>
      <c r="BO328" s="16" t="s">
        <v>5092</v>
      </c>
      <c r="BP328" s="16" t="s">
        <v>5093</v>
      </c>
      <c r="BQ328" s="16" t="s">
        <v>5094</v>
      </c>
      <c r="BR328" s="16"/>
      <c r="CA328" s="16"/>
      <c r="CE328" s="16" t="s">
        <v>119</v>
      </c>
      <c r="CF328" s="16" t="s">
        <v>2834</v>
      </c>
      <c r="CG328" s="16" t="s">
        <v>5092</v>
      </c>
      <c r="CH328" s="16" t="s">
        <v>5093</v>
      </c>
      <c r="CI328" s="16" t="s">
        <v>5095</v>
      </c>
      <c r="CJ328" s="16" t="s">
        <v>5096</v>
      </c>
      <c r="CK328" s="16" t="s">
        <v>5091</v>
      </c>
      <c r="CL328" s="16" t="s">
        <v>3380</v>
      </c>
      <c r="CM328" s="16" t="s">
        <v>2911</v>
      </c>
      <c r="CN328" s="16" t="s">
        <v>2955</v>
      </c>
      <c r="CR328" s="17"/>
      <c r="CV328" s="16"/>
      <c r="CY328" s="16"/>
      <c r="CZ328" s="16"/>
      <c r="DA328" s="16"/>
      <c r="DC328" s="16"/>
      <c r="DH328" s="16"/>
    </row>
    <row r="329" spans="1:112" x14ac:dyDescent="0.35">
      <c r="A329" s="16" t="s">
        <v>996</v>
      </c>
      <c r="C329" t="s">
        <v>5097</v>
      </c>
      <c r="D329" s="25"/>
      <c r="E329"/>
      <c r="F329" s="16" t="s">
        <v>5486</v>
      </c>
      <c r="G329" s="16"/>
      <c r="K329" s="16"/>
      <c r="L329" s="16"/>
      <c r="M329" s="16"/>
      <c r="N329" s="16"/>
      <c r="O329" s="16" t="s">
        <v>5469</v>
      </c>
      <c r="P329" s="16"/>
      <c r="Q329" s="16"/>
      <c r="R329" s="16"/>
      <c r="S329" s="16"/>
      <c r="T329" s="16"/>
      <c r="U329" s="16"/>
      <c r="V329" s="16"/>
      <c r="AK329" s="16"/>
      <c r="AX329" s="24"/>
      <c r="BB329" s="22"/>
      <c r="BG329" s="16"/>
      <c r="BH329" s="16"/>
      <c r="BO329" s="16" t="s">
        <v>5098</v>
      </c>
      <c r="BP329" s="16" t="s">
        <v>5099</v>
      </c>
      <c r="BQ329" s="16" t="s">
        <v>5100</v>
      </c>
      <c r="BR329" s="16"/>
      <c r="CA329" s="16"/>
      <c r="CE329" s="16" t="s">
        <v>119</v>
      </c>
      <c r="CF329" s="16" t="s">
        <v>2834</v>
      </c>
      <c r="CG329" s="16" t="s">
        <v>5098</v>
      </c>
      <c r="CH329" s="16" t="s">
        <v>5099</v>
      </c>
      <c r="CI329" s="16" t="s">
        <v>5101</v>
      </c>
      <c r="CJ329" s="16" t="s">
        <v>5102</v>
      </c>
      <c r="CK329" s="16" t="s">
        <v>5097</v>
      </c>
      <c r="CL329" s="16" t="s">
        <v>3038</v>
      </c>
      <c r="CM329" s="16" t="s">
        <v>3039</v>
      </c>
      <c r="CN329" s="16" t="s">
        <v>3137</v>
      </c>
      <c r="CR329" s="17"/>
      <c r="CV329" s="16"/>
      <c r="CY329" s="16"/>
      <c r="CZ329" s="16"/>
      <c r="DA329" s="16"/>
      <c r="DC329" s="16"/>
      <c r="DH329" s="16"/>
    </row>
    <row r="330" spans="1:112" x14ac:dyDescent="0.35">
      <c r="A330" s="16" t="s">
        <v>996</v>
      </c>
      <c r="C330" t="s">
        <v>5103</v>
      </c>
      <c r="D330" s="25"/>
      <c r="E330"/>
      <c r="F330" s="16" t="s">
        <v>5486</v>
      </c>
      <c r="G330" s="16"/>
      <c r="K330" s="16"/>
      <c r="L330" s="16"/>
      <c r="M330" s="16"/>
      <c r="N330" s="16"/>
      <c r="O330" s="16" t="s">
        <v>5469</v>
      </c>
      <c r="P330" s="16"/>
      <c r="Q330" s="16"/>
      <c r="R330" s="16"/>
      <c r="S330" s="16"/>
      <c r="T330" s="16"/>
      <c r="U330" s="16"/>
      <c r="V330" s="16"/>
      <c r="AK330" s="16"/>
      <c r="AX330" s="24"/>
      <c r="BB330" s="22"/>
      <c r="BG330" s="16"/>
      <c r="BH330" s="16"/>
      <c r="BO330" s="16" t="s">
        <v>5104</v>
      </c>
      <c r="BP330" s="16" t="s">
        <v>5105</v>
      </c>
      <c r="BQ330" s="16" t="s">
        <v>5106</v>
      </c>
      <c r="BR330" s="16"/>
      <c r="CA330" s="16"/>
      <c r="CE330" s="16" t="s">
        <v>119</v>
      </c>
      <c r="CF330" s="16" t="s">
        <v>2834</v>
      </c>
      <c r="CG330" s="16" t="s">
        <v>5104</v>
      </c>
      <c r="CH330" s="16" t="s">
        <v>5105</v>
      </c>
      <c r="CI330" s="16" t="s">
        <v>5107</v>
      </c>
      <c r="CJ330" s="16" t="s">
        <v>5108</v>
      </c>
      <c r="CK330" s="16" t="s">
        <v>5103</v>
      </c>
      <c r="CL330" s="16" t="s">
        <v>2953</v>
      </c>
      <c r="CM330" s="16" t="s">
        <v>5109</v>
      </c>
      <c r="CN330" s="16" t="s">
        <v>5110</v>
      </c>
      <c r="CR330" s="17"/>
      <c r="CV330" s="16"/>
      <c r="CY330" s="16"/>
      <c r="CZ330" s="16"/>
      <c r="DA330" s="16"/>
      <c r="DC330" s="16"/>
      <c r="DH330" s="16"/>
    </row>
    <row r="331" spans="1:112" x14ac:dyDescent="0.35">
      <c r="A331" s="16" t="s">
        <v>996</v>
      </c>
      <c r="C331" t="s">
        <v>5111</v>
      </c>
      <c r="D331" s="25"/>
      <c r="E331"/>
      <c r="F331" s="16" t="s">
        <v>5486</v>
      </c>
      <c r="G331" s="16"/>
      <c r="K331" s="16"/>
      <c r="L331" s="16"/>
      <c r="M331" s="16"/>
      <c r="N331" s="16"/>
      <c r="O331" s="16" t="s">
        <v>5469</v>
      </c>
      <c r="P331" s="16"/>
      <c r="Q331" s="16"/>
      <c r="R331" s="16"/>
      <c r="S331" s="16"/>
      <c r="T331" s="16"/>
      <c r="U331" s="16"/>
      <c r="V331" s="16"/>
      <c r="AK331" s="16"/>
      <c r="AX331" s="24"/>
      <c r="BB331" s="22"/>
      <c r="BG331" s="16"/>
      <c r="BH331" s="16"/>
      <c r="BO331" s="16" t="s">
        <v>5112</v>
      </c>
      <c r="BP331" s="16" t="s">
        <v>5113</v>
      </c>
      <c r="BQ331" s="16" t="s">
        <v>5114</v>
      </c>
      <c r="BR331" s="16"/>
      <c r="CA331" s="16"/>
      <c r="CE331" s="16" t="s">
        <v>119</v>
      </c>
      <c r="CF331" s="16" t="s">
        <v>2834</v>
      </c>
      <c r="CG331" s="16" t="s">
        <v>5112</v>
      </c>
      <c r="CH331" s="16" t="s">
        <v>5113</v>
      </c>
      <c r="CI331" s="16" t="s">
        <v>5115</v>
      </c>
      <c r="CJ331" s="16" t="s">
        <v>5116</v>
      </c>
      <c r="CK331" s="16" t="s">
        <v>5111</v>
      </c>
      <c r="CL331" s="16" t="s">
        <v>3202</v>
      </c>
      <c r="CM331" s="16" t="s">
        <v>5117</v>
      </c>
      <c r="CN331" s="16" t="s">
        <v>2838</v>
      </c>
      <c r="CR331" s="17"/>
      <c r="CV331" s="16"/>
      <c r="CY331" s="16"/>
      <c r="CZ331" s="16"/>
      <c r="DA331" s="16"/>
      <c r="DC331" s="16"/>
      <c r="DH331" s="16"/>
    </row>
    <row r="332" spans="1:112" x14ac:dyDescent="0.35">
      <c r="A332" s="16" t="s">
        <v>996</v>
      </c>
      <c r="C332" t="s">
        <v>5118</v>
      </c>
      <c r="D332" s="25"/>
      <c r="E332"/>
      <c r="F332" s="16" t="s">
        <v>5486</v>
      </c>
      <c r="G332" s="16"/>
      <c r="K332" s="16"/>
      <c r="L332" s="16"/>
      <c r="M332" s="16"/>
      <c r="N332" s="16"/>
      <c r="O332" s="16" t="s">
        <v>5469</v>
      </c>
      <c r="P332" s="16"/>
      <c r="Q332" s="16"/>
      <c r="R332" s="16"/>
      <c r="S332" s="16"/>
      <c r="T332" s="16"/>
      <c r="U332" s="16"/>
      <c r="V332" s="16"/>
      <c r="AK332" s="16"/>
      <c r="AX332" s="24"/>
      <c r="BB332" s="22"/>
      <c r="BG332" s="16"/>
      <c r="BH332" s="16"/>
      <c r="BO332" s="16" t="s">
        <v>5119</v>
      </c>
      <c r="BP332" s="16" t="s">
        <v>5120</v>
      </c>
      <c r="BQ332" s="16" t="s">
        <v>5121</v>
      </c>
      <c r="BR332" s="16"/>
      <c r="CA332" s="16"/>
      <c r="CE332" s="16" t="s">
        <v>119</v>
      </c>
      <c r="CF332" s="16" t="s">
        <v>2834</v>
      </c>
      <c r="CG332" s="16" t="s">
        <v>5119</v>
      </c>
      <c r="CH332" s="16" t="s">
        <v>5120</v>
      </c>
      <c r="CI332" s="16" t="s">
        <v>5122</v>
      </c>
      <c r="CJ332" s="16" t="s">
        <v>5123</v>
      </c>
      <c r="CK332" s="16" t="s">
        <v>5118</v>
      </c>
      <c r="CL332" s="16" t="s">
        <v>2895</v>
      </c>
      <c r="CM332" s="16" t="s">
        <v>5124</v>
      </c>
      <c r="CN332" s="16" t="s">
        <v>3657</v>
      </c>
      <c r="CR332" s="17"/>
      <c r="CV332" s="16"/>
      <c r="CY332" s="16"/>
      <c r="CZ332" s="16"/>
      <c r="DA332" s="16"/>
      <c r="DC332" s="16"/>
      <c r="DH332" s="16"/>
    </row>
    <row r="333" spans="1:112" x14ac:dyDescent="0.35">
      <c r="A333" s="16" t="s">
        <v>996</v>
      </c>
      <c r="C333" t="s">
        <v>5125</v>
      </c>
      <c r="D333" s="25"/>
      <c r="E333"/>
      <c r="F333" s="16" t="s">
        <v>5486</v>
      </c>
      <c r="G333" s="16"/>
      <c r="K333" s="16"/>
      <c r="L333" s="16"/>
      <c r="M333" s="16"/>
      <c r="N333" s="16"/>
      <c r="O333" s="16" t="s">
        <v>5469</v>
      </c>
      <c r="P333" s="16"/>
      <c r="Q333" s="16"/>
      <c r="R333" s="16"/>
      <c r="S333" s="16"/>
      <c r="T333" s="16"/>
      <c r="U333" s="16"/>
      <c r="V333" s="16"/>
      <c r="AK333" s="16"/>
      <c r="AX333" s="24"/>
      <c r="BB333" s="22"/>
      <c r="BG333" s="16"/>
      <c r="BH333" s="16"/>
      <c r="BO333" s="16" t="s">
        <v>5126</v>
      </c>
      <c r="BP333" s="16" t="s">
        <v>5127</v>
      </c>
      <c r="BQ333" s="16" t="s">
        <v>5128</v>
      </c>
      <c r="BR333" s="16"/>
      <c r="CA333" s="16"/>
      <c r="CE333" s="16" t="s">
        <v>119</v>
      </c>
      <c r="CF333" s="16" t="s">
        <v>2834</v>
      </c>
      <c r="CG333" s="16" t="s">
        <v>5126</v>
      </c>
      <c r="CH333" s="16" t="s">
        <v>5127</v>
      </c>
      <c r="CI333" s="16" t="s">
        <v>5129</v>
      </c>
      <c r="CJ333" s="16" t="s">
        <v>5130</v>
      </c>
      <c r="CK333" s="16" t="s">
        <v>5125</v>
      </c>
      <c r="CL333" s="16" t="s">
        <v>3127</v>
      </c>
      <c r="CM333" s="16" t="s">
        <v>3463</v>
      </c>
      <c r="CN333" s="16" t="s">
        <v>2985</v>
      </c>
      <c r="CR333" s="17"/>
      <c r="CV333" s="16"/>
      <c r="CY333" s="16"/>
      <c r="CZ333" s="16"/>
      <c r="DA333" s="16"/>
      <c r="DC333" s="16"/>
      <c r="DH333" s="16"/>
    </row>
    <row r="334" spans="1:112" x14ac:dyDescent="0.35">
      <c r="A334" s="16" t="s">
        <v>996</v>
      </c>
      <c r="C334" t="s">
        <v>5131</v>
      </c>
      <c r="D334" s="25"/>
      <c r="E334"/>
      <c r="F334" s="16" t="s">
        <v>5486</v>
      </c>
      <c r="G334" s="16"/>
      <c r="K334" s="16"/>
      <c r="L334" s="16"/>
      <c r="M334" s="16"/>
      <c r="N334" s="16"/>
      <c r="O334" s="16" t="s">
        <v>5469</v>
      </c>
      <c r="P334" s="16"/>
      <c r="Q334" s="16"/>
      <c r="R334" s="16"/>
      <c r="S334" s="16"/>
      <c r="T334" s="16"/>
      <c r="U334" s="16"/>
      <c r="V334" s="16"/>
      <c r="AK334" s="16"/>
      <c r="AX334" s="24"/>
      <c r="BB334" s="22"/>
      <c r="BG334" s="16"/>
      <c r="BH334" s="16"/>
      <c r="BO334" s="16" t="s">
        <v>5132</v>
      </c>
      <c r="BP334" s="16" t="s">
        <v>5133</v>
      </c>
      <c r="BQ334" s="16" t="s">
        <v>5134</v>
      </c>
      <c r="BR334" s="16"/>
      <c r="CA334" s="16"/>
      <c r="CE334" s="16" t="s">
        <v>119</v>
      </c>
      <c r="CF334" s="16" t="s">
        <v>2834</v>
      </c>
      <c r="CG334" s="16" t="s">
        <v>5132</v>
      </c>
      <c r="CH334" s="16" t="s">
        <v>5133</v>
      </c>
      <c r="CI334" s="16" t="s">
        <v>5135</v>
      </c>
      <c r="CJ334" s="16" t="s">
        <v>5136</v>
      </c>
      <c r="CK334" s="16" t="s">
        <v>5131</v>
      </c>
      <c r="CL334" s="16" t="s">
        <v>3355</v>
      </c>
      <c r="CM334" s="16" t="s">
        <v>5137</v>
      </c>
      <c r="CN334" s="16" t="s">
        <v>2921</v>
      </c>
      <c r="CR334" s="17"/>
      <c r="CV334" s="16"/>
      <c r="CY334" s="16"/>
      <c r="CZ334" s="16"/>
      <c r="DA334" s="16"/>
      <c r="DC334" s="16"/>
      <c r="DH334" s="16"/>
    </row>
    <row r="335" spans="1:112" x14ac:dyDescent="0.35">
      <c r="A335" s="16" t="s">
        <v>996</v>
      </c>
      <c r="C335" t="s">
        <v>5138</v>
      </c>
      <c r="D335" s="25"/>
      <c r="E335"/>
      <c r="F335" s="16" t="s">
        <v>5486</v>
      </c>
      <c r="G335" s="16"/>
      <c r="K335" s="16"/>
      <c r="L335" s="16"/>
      <c r="M335" s="16"/>
      <c r="N335" s="16"/>
      <c r="O335" s="16" t="s">
        <v>5469</v>
      </c>
      <c r="P335" s="16"/>
      <c r="Q335" s="16"/>
      <c r="R335" s="16"/>
      <c r="S335" s="16"/>
      <c r="T335" s="16"/>
      <c r="U335" s="16"/>
      <c r="V335" s="16"/>
      <c r="AK335" s="16"/>
      <c r="AX335" s="24"/>
      <c r="BB335" s="22"/>
      <c r="BG335" s="16"/>
      <c r="BH335" s="16"/>
      <c r="BO335" s="16" t="s">
        <v>5139</v>
      </c>
      <c r="BP335" s="16" t="s">
        <v>5140</v>
      </c>
      <c r="BQ335" s="16" t="s">
        <v>5141</v>
      </c>
      <c r="BR335" s="16"/>
      <c r="CA335" s="16"/>
      <c r="CE335" s="16" t="s">
        <v>119</v>
      </c>
      <c r="CF335" s="16" t="s">
        <v>2834</v>
      </c>
      <c r="CG335" s="16" t="s">
        <v>5139</v>
      </c>
      <c r="CH335" s="16" t="s">
        <v>5140</v>
      </c>
      <c r="CI335" s="16" t="s">
        <v>5630</v>
      </c>
      <c r="CJ335" s="16" t="s">
        <v>5142</v>
      </c>
      <c r="CK335" s="16" t="s">
        <v>5138</v>
      </c>
      <c r="CL335" s="16" t="s">
        <v>2961</v>
      </c>
      <c r="CM335" s="16" t="s">
        <v>3490</v>
      </c>
      <c r="CN335" s="16" t="s">
        <v>4431</v>
      </c>
      <c r="CR335" s="17"/>
      <c r="CV335" s="16"/>
      <c r="CY335" s="16"/>
      <c r="CZ335" s="16"/>
      <c r="DA335" s="16"/>
      <c r="DC335" s="16"/>
      <c r="DH335" s="16"/>
    </row>
    <row r="336" spans="1:112" x14ac:dyDescent="0.35">
      <c r="A336" s="16" t="s">
        <v>996</v>
      </c>
      <c r="C336" t="s">
        <v>5143</v>
      </c>
      <c r="D336" s="25"/>
      <c r="E336"/>
      <c r="F336" s="16" t="s">
        <v>5486</v>
      </c>
      <c r="G336" s="16"/>
      <c r="K336" s="16"/>
      <c r="L336" s="16"/>
      <c r="M336" s="16"/>
      <c r="N336" s="16"/>
      <c r="O336" s="16" t="s">
        <v>5469</v>
      </c>
      <c r="P336" s="16"/>
      <c r="Q336" s="16"/>
      <c r="R336" s="16"/>
      <c r="S336" s="16"/>
      <c r="T336" s="16"/>
      <c r="U336" s="16"/>
      <c r="V336" s="16"/>
      <c r="AK336" s="16"/>
      <c r="AX336" s="24"/>
      <c r="BB336" s="22"/>
      <c r="BG336" s="16"/>
      <c r="BH336" s="16"/>
      <c r="BO336" s="16" t="s">
        <v>5144</v>
      </c>
      <c r="BP336" s="16" t="s">
        <v>5145</v>
      </c>
      <c r="BQ336" s="16" t="s">
        <v>5146</v>
      </c>
      <c r="BR336" s="16"/>
      <c r="CA336" s="16"/>
      <c r="CE336" s="16" t="s">
        <v>119</v>
      </c>
      <c r="CF336" s="16" t="s">
        <v>2834</v>
      </c>
      <c r="CG336" s="16" t="s">
        <v>5144</v>
      </c>
      <c r="CH336" s="16" t="s">
        <v>5145</v>
      </c>
      <c r="CI336" s="16" t="s">
        <v>5147</v>
      </c>
      <c r="CJ336" s="16" t="s">
        <v>5148</v>
      </c>
      <c r="CK336" s="16" t="s">
        <v>5143</v>
      </c>
      <c r="CL336" s="16" t="s">
        <v>4988</v>
      </c>
      <c r="CM336" s="16" t="s">
        <v>3827</v>
      </c>
      <c r="CN336" s="16" t="s">
        <v>2912</v>
      </c>
      <c r="CR336" s="17"/>
      <c r="CV336" s="16"/>
      <c r="CY336" s="16"/>
      <c r="CZ336" s="16"/>
      <c r="DA336" s="16"/>
      <c r="DC336" s="16"/>
      <c r="DH336" s="16"/>
    </row>
    <row r="337" spans="1:112" x14ac:dyDescent="0.35">
      <c r="A337" s="16" t="s">
        <v>996</v>
      </c>
      <c r="C337" t="s">
        <v>5149</v>
      </c>
      <c r="D337" s="25"/>
      <c r="E337"/>
      <c r="F337" s="16" t="s">
        <v>5486</v>
      </c>
      <c r="G337" s="16"/>
      <c r="K337" s="16"/>
      <c r="L337" s="16"/>
      <c r="M337" s="16"/>
      <c r="N337" s="16"/>
      <c r="O337" s="16" t="s">
        <v>5469</v>
      </c>
      <c r="P337" s="16"/>
      <c r="Q337" s="16"/>
      <c r="R337" s="16"/>
      <c r="S337" s="16"/>
      <c r="T337" s="16"/>
      <c r="U337" s="16"/>
      <c r="V337" s="16"/>
      <c r="AK337" s="16"/>
      <c r="AX337" s="24"/>
      <c r="BB337" s="22"/>
      <c r="BG337" s="16"/>
      <c r="BH337" s="16"/>
      <c r="BO337" s="16" t="s">
        <v>5150</v>
      </c>
      <c r="BP337" s="16" t="s">
        <v>5151</v>
      </c>
      <c r="BQ337" s="16" t="s">
        <v>5152</v>
      </c>
      <c r="BR337" s="16"/>
      <c r="CA337" s="16"/>
      <c r="CE337" s="16" t="s">
        <v>119</v>
      </c>
      <c r="CF337" s="16" t="s">
        <v>2834</v>
      </c>
      <c r="CG337" s="16" t="s">
        <v>5150</v>
      </c>
      <c r="CH337" s="16" t="s">
        <v>5151</v>
      </c>
      <c r="CI337" s="16" t="s">
        <v>5153</v>
      </c>
      <c r="CJ337" s="16" t="s">
        <v>5154</v>
      </c>
      <c r="CK337" s="16" t="s">
        <v>5149</v>
      </c>
      <c r="CL337" s="16" t="s">
        <v>2999</v>
      </c>
      <c r="CM337" s="16" t="s">
        <v>2863</v>
      </c>
      <c r="CN337" s="16" t="s">
        <v>3624</v>
      </c>
      <c r="CR337" s="17"/>
      <c r="CV337" s="16"/>
      <c r="CY337" s="16"/>
      <c r="CZ337" s="16"/>
      <c r="DA337" s="16"/>
      <c r="DC337" s="16"/>
      <c r="DH337" s="16"/>
    </row>
    <row r="338" spans="1:112" x14ac:dyDescent="0.35">
      <c r="A338" s="16" t="s">
        <v>996</v>
      </c>
      <c r="C338" t="s">
        <v>5155</v>
      </c>
      <c r="D338" s="25"/>
      <c r="E338"/>
      <c r="F338" s="16" t="s">
        <v>5486</v>
      </c>
      <c r="G338" s="16"/>
      <c r="K338" s="16"/>
      <c r="L338" s="16"/>
      <c r="M338" s="16"/>
      <c r="N338" s="16"/>
      <c r="O338" s="16" t="s">
        <v>5469</v>
      </c>
      <c r="P338" s="16"/>
      <c r="Q338" s="16"/>
      <c r="R338" s="16"/>
      <c r="S338" s="16"/>
      <c r="T338" s="16"/>
      <c r="U338" s="16"/>
      <c r="V338" s="16"/>
      <c r="AK338" s="16"/>
      <c r="AX338" s="24"/>
      <c r="BB338" s="22"/>
      <c r="BG338" s="16"/>
      <c r="BH338" s="16"/>
      <c r="BO338" s="16" t="s">
        <v>5156</v>
      </c>
      <c r="BP338" s="16" t="s">
        <v>5157</v>
      </c>
      <c r="BQ338" s="16" t="s">
        <v>5158</v>
      </c>
      <c r="BR338" s="16"/>
      <c r="CA338" s="16"/>
      <c r="CE338" s="16" t="s">
        <v>119</v>
      </c>
      <c r="CF338" s="16" t="s">
        <v>2834</v>
      </c>
      <c r="CG338" s="16" t="s">
        <v>5156</v>
      </c>
      <c r="CH338" s="16" t="s">
        <v>5157</v>
      </c>
      <c r="CI338" s="16" t="s">
        <v>5159</v>
      </c>
      <c r="CJ338" s="16" t="s">
        <v>5160</v>
      </c>
      <c r="CK338" s="16" t="s">
        <v>5155</v>
      </c>
      <c r="CL338" s="16" t="s">
        <v>3561</v>
      </c>
      <c r="CM338" s="16" t="s">
        <v>3276</v>
      </c>
      <c r="CN338" s="16" t="s">
        <v>5161</v>
      </c>
      <c r="CR338" s="17"/>
      <c r="CV338" s="16"/>
      <c r="CY338" s="16"/>
      <c r="CZ338" s="16"/>
      <c r="DA338" s="16"/>
      <c r="DC338" s="16"/>
      <c r="DH338" s="16"/>
    </row>
    <row r="339" spans="1:112" x14ac:dyDescent="0.35">
      <c r="A339" s="16" t="s">
        <v>996</v>
      </c>
      <c r="C339" t="s">
        <v>5162</v>
      </c>
      <c r="D339" s="25"/>
      <c r="E339"/>
      <c r="F339" s="16" t="s">
        <v>5486</v>
      </c>
      <c r="G339" s="16"/>
      <c r="K339" s="16"/>
      <c r="L339" s="16"/>
      <c r="M339" s="16"/>
      <c r="N339" s="16"/>
      <c r="O339" s="16" t="s">
        <v>5469</v>
      </c>
      <c r="P339" s="16"/>
      <c r="Q339" s="16"/>
      <c r="R339" s="16"/>
      <c r="S339" s="16"/>
      <c r="T339" s="16"/>
      <c r="U339" s="16"/>
      <c r="V339" s="16"/>
      <c r="AK339" s="16"/>
      <c r="AX339" s="24"/>
      <c r="BB339" s="22"/>
      <c r="BG339" s="16"/>
      <c r="BH339" s="16"/>
      <c r="BO339" s="16" t="s">
        <v>5163</v>
      </c>
      <c r="BP339" s="16" t="s">
        <v>5164</v>
      </c>
      <c r="BQ339" s="16" t="s">
        <v>5165</v>
      </c>
      <c r="BR339" s="16"/>
      <c r="CA339" s="16"/>
      <c r="CE339" s="16" t="s">
        <v>119</v>
      </c>
      <c r="CF339" s="16" t="s">
        <v>2834</v>
      </c>
      <c r="CG339" s="16" t="s">
        <v>5163</v>
      </c>
      <c r="CH339" s="16" t="s">
        <v>5164</v>
      </c>
      <c r="CI339" s="16" t="s">
        <v>5166</v>
      </c>
      <c r="CJ339" s="16" t="s">
        <v>5167</v>
      </c>
      <c r="CK339" s="16" t="s">
        <v>5162</v>
      </c>
      <c r="CL339" s="16" t="s">
        <v>3355</v>
      </c>
      <c r="CM339" s="16" t="s">
        <v>3322</v>
      </c>
      <c r="CN339" s="16" t="s">
        <v>2879</v>
      </c>
      <c r="CR339" s="17"/>
      <c r="CV339" s="16"/>
      <c r="CY339" s="16"/>
      <c r="CZ339" s="16"/>
      <c r="DA339" s="16"/>
      <c r="DC339" s="16"/>
      <c r="DH339" s="16"/>
    </row>
    <row r="340" spans="1:112" x14ac:dyDescent="0.35">
      <c r="A340" s="16" t="s">
        <v>996</v>
      </c>
      <c r="C340" t="s">
        <v>5168</v>
      </c>
      <c r="D340" s="25"/>
      <c r="E340"/>
      <c r="F340" s="16" t="s">
        <v>5486</v>
      </c>
      <c r="G340" s="16"/>
      <c r="K340" s="16"/>
      <c r="L340" s="16"/>
      <c r="M340" s="16"/>
      <c r="N340" s="16"/>
      <c r="O340" s="16" t="s">
        <v>5469</v>
      </c>
      <c r="P340" s="16"/>
      <c r="Q340" s="16"/>
      <c r="R340" s="16"/>
      <c r="S340" s="16"/>
      <c r="T340" s="16"/>
      <c r="U340" s="16"/>
      <c r="V340" s="16"/>
      <c r="AK340" s="16"/>
      <c r="AX340" s="24"/>
      <c r="BB340" s="22"/>
      <c r="BG340" s="16"/>
      <c r="BH340" s="16"/>
      <c r="BO340" s="16" t="s">
        <v>5169</v>
      </c>
      <c r="BP340" s="16" t="s">
        <v>5170</v>
      </c>
      <c r="BQ340" s="16" t="s">
        <v>5171</v>
      </c>
      <c r="BR340" s="16"/>
      <c r="CA340" s="16"/>
      <c r="CE340" s="16" t="s">
        <v>119</v>
      </c>
      <c r="CF340" s="16" t="s">
        <v>2834</v>
      </c>
      <c r="CG340" s="16" t="s">
        <v>5169</v>
      </c>
      <c r="CH340" s="16" t="s">
        <v>5170</v>
      </c>
      <c r="CI340" s="16" t="s">
        <v>5172</v>
      </c>
      <c r="CJ340" s="16" t="s">
        <v>5173</v>
      </c>
      <c r="CK340" s="16" t="s">
        <v>5168</v>
      </c>
      <c r="CL340" s="16" t="s">
        <v>2862</v>
      </c>
      <c r="CM340" s="16" t="s">
        <v>5174</v>
      </c>
      <c r="CN340" s="16" t="s">
        <v>5175</v>
      </c>
      <c r="CR340" s="17"/>
      <c r="CV340" s="16"/>
      <c r="CY340" s="16"/>
      <c r="CZ340" s="16"/>
      <c r="DA340" s="16"/>
      <c r="DC340" s="16"/>
      <c r="DH340" s="16"/>
    </row>
    <row r="341" spans="1:112" x14ac:dyDescent="0.35">
      <c r="A341" s="16" t="s">
        <v>996</v>
      </c>
      <c r="C341" t="s">
        <v>5176</v>
      </c>
      <c r="D341" s="25"/>
      <c r="E341"/>
      <c r="F341" s="16" t="s">
        <v>5486</v>
      </c>
      <c r="G341" s="16"/>
      <c r="K341" s="16"/>
      <c r="L341" s="16"/>
      <c r="M341" s="16"/>
      <c r="N341" s="16"/>
      <c r="O341" s="16" t="s">
        <v>5469</v>
      </c>
      <c r="P341" s="16"/>
      <c r="Q341" s="16"/>
      <c r="R341" s="16"/>
      <c r="S341" s="16"/>
      <c r="T341" s="16"/>
      <c r="U341" s="16"/>
      <c r="V341" s="16"/>
      <c r="AK341" s="16"/>
      <c r="AX341" s="24"/>
      <c r="BB341" s="22"/>
      <c r="BG341" s="16"/>
      <c r="BH341" s="16"/>
      <c r="BO341" s="16" t="s">
        <v>5177</v>
      </c>
      <c r="BP341" s="16" t="s">
        <v>5178</v>
      </c>
      <c r="BQ341" s="16" t="s">
        <v>5179</v>
      </c>
      <c r="BR341" s="16"/>
      <c r="CA341" s="16"/>
      <c r="CE341" s="16" t="s">
        <v>119</v>
      </c>
      <c r="CF341" s="16" t="s">
        <v>2834</v>
      </c>
      <c r="CG341" s="16" t="s">
        <v>5177</v>
      </c>
      <c r="CH341" s="16" t="s">
        <v>5178</v>
      </c>
      <c r="CI341" s="16" t="s">
        <v>5180</v>
      </c>
      <c r="CJ341" s="16" t="s">
        <v>5181</v>
      </c>
      <c r="CK341" s="16" t="s">
        <v>5176</v>
      </c>
      <c r="CL341" s="16" t="s">
        <v>2854</v>
      </c>
      <c r="CM341" s="16" t="s">
        <v>3569</v>
      </c>
      <c r="CN341" s="16" t="s">
        <v>2985</v>
      </c>
      <c r="CR341" s="17"/>
      <c r="CV341" s="16"/>
      <c r="CY341" s="16"/>
      <c r="CZ341" s="16"/>
      <c r="DA341" s="16"/>
      <c r="DC341" s="16"/>
      <c r="DH341" s="16"/>
    </row>
    <row r="342" spans="1:112" x14ac:dyDescent="0.35">
      <c r="A342" s="16" t="s">
        <v>996</v>
      </c>
      <c r="C342" t="s">
        <v>5182</v>
      </c>
      <c r="D342" s="25"/>
      <c r="E342"/>
      <c r="F342" s="16" t="s">
        <v>5486</v>
      </c>
      <c r="G342" s="16"/>
      <c r="K342" s="16"/>
      <c r="L342" s="16"/>
      <c r="M342" s="16"/>
      <c r="N342" s="16"/>
      <c r="O342" s="16" t="s">
        <v>5469</v>
      </c>
      <c r="P342" s="16"/>
      <c r="Q342" s="16"/>
      <c r="R342" s="16"/>
      <c r="S342" s="16"/>
      <c r="T342" s="16"/>
      <c r="U342" s="16"/>
      <c r="V342" s="16"/>
      <c r="AK342" s="16"/>
      <c r="AX342" s="24"/>
      <c r="BB342" s="22"/>
      <c r="BG342" s="16"/>
      <c r="BH342" s="16"/>
      <c r="BO342" s="16" t="s">
        <v>5183</v>
      </c>
      <c r="BP342" s="16" t="s">
        <v>5184</v>
      </c>
      <c r="BQ342" s="16" t="s">
        <v>5185</v>
      </c>
      <c r="BR342" s="16"/>
      <c r="CA342" s="16"/>
      <c r="CE342" s="16" t="s">
        <v>119</v>
      </c>
      <c r="CF342" s="16" t="s">
        <v>2834</v>
      </c>
      <c r="CG342" s="16" t="s">
        <v>5183</v>
      </c>
      <c r="CH342" s="16" t="s">
        <v>5184</v>
      </c>
      <c r="CI342" s="16" t="s">
        <v>5186</v>
      </c>
      <c r="CJ342" s="16" t="s">
        <v>5187</v>
      </c>
      <c r="CK342" s="16" t="s">
        <v>5182</v>
      </c>
      <c r="CL342" s="16" t="s">
        <v>3078</v>
      </c>
      <c r="CM342" s="16" t="s">
        <v>2984</v>
      </c>
      <c r="CN342" s="16" t="s">
        <v>3116</v>
      </c>
      <c r="CR342" s="17"/>
      <c r="CV342" s="16"/>
      <c r="CY342" s="16"/>
      <c r="CZ342" s="16"/>
      <c r="DA342" s="16"/>
      <c r="DC342" s="16"/>
      <c r="DH342" s="16"/>
    </row>
    <row r="343" spans="1:112" x14ac:dyDescent="0.35">
      <c r="A343" s="16" t="s">
        <v>996</v>
      </c>
      <c r="C343" t="s">
        <v>5188</v>
      </c>
      <c r="D343" s="25"/>
      <c r="E343"/>
      <c r="F343" s="16" t="s">
        <v>5486</v>
      </c>
      <c r="G343" s="16"/>
      <c r="K343" s="16"/>
      <c r="L343" s="16"/>
      <c r="M343" s="16"/>
      <c r="N343" s="16"/>
      <c r="O343" s="16" t="s">
        <v>5469</v>
      </c>
      <c r="P343" s="16"/>
      <c r="Q343" s="16"/>
      <c r="R343" s="16"/>
      <c r="S343" s="16"/>
      <c r="T343" s="16"/>
      <c r="U343" s="16"/>
      <c r="V343" s="16"/>
      <c r="AK343" s="16"/>
      <c r="AX343" s="24"/>
      <c r="BB343" s="22"/>
      <c r="BG343" s="16"/>
      <c r="BH343" s="16"/>
      <c r="BO343" s="16" t="s">
        <v>5189</v>
      </c>
      <c r="BP343" s="16" t="s">
        <v>5190</v>
      </c>
      <c r="BQ343" s="16" t="s">
        <v>5191</v>
      </c>
      <c r="BR343" s="16"/>
      <c r="CA343" s="16"/>
      <c r="CE343" s="16" t="s">
        <v>119</v>
      </c>
      <c r="CF343" s="16" t="s">
        <v>2834</v>
      </c>
      <c r="CG343" s="16" t="s">
        <v>5189</v>
      </c>
      <c r="CH343" s="16" t="s">
        <v>5190</v>
      </c>
      <c r="CI343" s="16" t="s">
        <v>5192</v>
      </c>
      <c r="CJ343" s="16" t="s">
        <v>5193</v>
      </c>
      <c r="CK343" s="16" t="s">
        <v>5188</v>
      </c>
      <c r="CL343" s="16" t="s">
        <v>3054</v>
      </c>
      <c r="CM343" s="16" t="s">
        <v>5194</v>
      </c>
      <c r="CN343" s="16" t="s">
        <v>3071</v>
      </c>
      <c r="CR343" s="17"/>
      <c r="CV343" s="16"/>
      <c r="CY343" s="16"/>
      <c r="CZ343" s="16"/>
      <c r="DA343" s="16"/>
      <c r="DC343" s="16"/>
      <c r="DH343" s="16"/>
    </row>
    <row r="344" spans="1:112" x14ac:dyDescent="0.35">
      <c r="A344" s="16" t="s">
        <v>996</v>
      </c>
      <c r="C344" t="s">
        <v>5195</v>
      </c>
      <c r="D344" s="25"/>
      <c r="E344"/>
      <c r="F344" s="16" t="s">
        <v>5486</v>
      </c>
      <c r="G344" s="16"/>
      <c r="K344" s="16"/>
      <c r="L344" s="16"/>
      <c r="M344" s="16"/>
      <c r="N344" s="16"/>
      <c r="O344" s="16" t="s">
        <v>5469</v>
      </c>
      <c r="P344" s="16"/>
      <c r="Q344" s="16"/>
      <c r="R344" s="16"/>
      <c r="S344" s="16"/>
      <c r="T344" s="16"/>
      <c r="U344" s="16"/>
      <c r="V344" s="16"/>
      <c r="AK344" s="16"/>
      <c r="AX344" s="24"/>
      <c r="BB344" s="22"/>
      <c r="BG344" s="16"/>
      <c r="BH344" s="16"/>
      <c r="BO344" s="16" t="s">
        <v>5196</v>
      </c>
      <c r="BP344" s="16" t="s">
        <v>5197</v>
      </c>
      <c r="BQ344" s="16" t="s">
        <v>5198</v>
      </c>
      <c r="BR344" s="16"/>
      <c r="CA344" s="16"/>
      <c r="CE344" s="16" t="s">
        <v>119</v>
      </c>
      <c r="CF344" s="16" t="s">
        <v>2834</v>
      </c>
      <c r="CG344" s="16" t="s">
        <v>5196</v>
      </c>
      <c r="CH344" s="16" t="s">
        <v>5197</v>
      </c>
      <c r="CI344" s="16" t="s">
        <v>5199</v>
      </c>
      <c r="CJ344" s="16" t="s">
        <v>5200</v>
      </c>
      <c r="CK344" s="16" t="s">
        <v>5195</v>
      </c>
      <c r="CL344" s="16" t="s">
        <v>2836</v>
      </c>
      <c r="CM344" s="16" t="s">
        <v>5201</v>
      </c>
      <c r="CN344" s="16" t="s">
        <v>3527</v>
      </c>
      <c r="CR344" s="17"/>
      <c r="CV344" s="16"/>
      <c r="CY344" s="16"/>
      <c r="CZ344" s="16"/>
      <c r="DA344" s="16"/>
      <c r="DC344" s="16"/>
      <c r="DH344" s="16"/>
    </row>
    <row r="345" spans="1:112" x14ac:dyDescent="0.35">
      <c r="A345" s="16" t="s">
        <v>996</v>
      </c>
      <c r="C345" t="s">
        <v>5202</v>
      </c>
      <c r="D345" s="25"/>
      <c r="E345"/>
      <c r="F345" s="16" t="s">
        <v>5486</v>
      </c>
      <c r="G345" s="16"/>
      <c r="K345" s="16"/>
      <c r="L345" s="16"/>
      <c r="M345" s="16"/>
      <c r="N345" s="16"/>
      <c r="O345" s="16" t="s">
        <v>5469</v>
      </c>
      <c r="P345" s="16"/>
      <c r="Q345" s="16"/>
      <c r="R345" s="16"/>
      <c r="S345" s="16"/>
      <c r="T345" s="16"/>
      <c r="U345" s="16"/>
      <c r="V345" s="16"/>
      <c r="AK345" s="16"/>
      <c r="AX345" s="24"/>
      <c r="BB345" s="22"/>
      <c r="BG345" s="16"/>
      <c r="BH345" s="16"/>
      <c r="BO345" s="16" t="s">
        <v>5203</v>
      </c>
      <c r="BP345" s="16" t="s">
        <v>5204</v>
      </c>
      <c r="BQ345" s="16" t="s">
        <v>5205</v>
      </c>
      <c r="BR345" s="16"/>
      <c r="CA345" s="16"/>
      <c r="CE345" s="16" t="s">
        <v>119</v>
      </c>
      <c r="CF345" s="16" t="s">
        <v>2834</v>
      </c>
      <c r="CG345" s="16" t="s">
        <v>5203</v>
      </c>
      <c r="CH345" s="16" t="s">
        <v>5204</v>
      </c>
      <c r="CI345" s="16" t="s">
        <v>5206</v>
      </c>
      <c r="CJ345" s="16" t="s">
        <v>5207</v>
      </c>
      <c r="CK345" s="16" t="s">
        <v>5202</v>
      </c>
      <c r="CL345" s="16" t="s">
        <v>2961</v>
      </c>
      <c r="CM345" s="16" t="s">
        <v>3490</v>
      </c>
      <c r="CN345" s="16" t="s">
        <v>5208</v>
      </c>
      <c r="CR345" s="17"/>
      <c r="CV345" s="16"/>
      <c r="CY345" s="16"/>
      <c r="CZ345" s="16"/>
      <c r="DA345" s="16"/>
      <c r="DC345" s="16"/>
      <c r="DH345" s="16"/>
    </row>
    <row r="346" spans="1:112" x14ac:dyDescent="0.35">
      <c r="A346" s="16" t="s">
        <v>996</v>
      </c>
      <c r="C346" t="s">
        <v>5209</v>
      </c>
      <c r="D346" s="25"/>
      <c r="E346"/>
      <c r="F346" s="16" t="s">
        <v>5486</v>
      </c>
      <c r="G346" s="16"/>
      <c r="K346" s="16"/>
      <c r="L346" s="16"/>
      <c r="M346" s="16"/>
      <c r="N346" s="16"/>
      <c r="O346" s="16" t="s">
        <v>5469</v>
      </c>
      <c r="P346" s="16"/>
      <c r="Q346" s="16"/>
      <c r="R346" s="16"/>
      <c r="S346" s="16"/>
      <c r="T346" s="16"/>
      <c r="U346" s="16"/>
      <c r="V346" s="16"/>
      <c r="AK346" s="16"/>
      <c r="AX346" s="24"/>
      <c r="BB346" s="22"/>
      <c r="BG346" s="16"/>
      <c r="BH346" s="16"/>
      <c r="BO346" s="16" t="s">
        <v>5210</v>
      </c>
      <c r="BP346" s="16" t="s">
        <v>5211</v>
      </c>
      <c r="BQ346" s="16" t="s">
        <v>5212</v>
      </c>
      <c r="BR346" s="16"/>
      <c r="CA346" s="16"/>
      <c r="CE346" s="16" t="s">
        <v>119</v>
      </c>
      <c r="CF346" s="16" t="s">
        <v>2834</v>
      </c>
      <c r="CG346" s="16" t="s">
        <v>5210</v>
      </c>
      <c r="CH346" s="16" t="s">
        <v>5211</v>
      </c>
      <c r="CI346" s="16" t="s">
        <v>5213</v>
      </c>
      <c r="CJ346" s="16" t="s">
        <v>5214</v>
      </c>
      <c r="CK346" s="16" t="s">
        <v>5209</v>
      </c>
      <c r="CL346" s="16" t="s">
        <v>2845</v>
      </c>
      <c r="CM346" s="16" t="s">
        <v>3697</v>
      </c>
      <c r="CN346" s="16" t="s">
        <v>2921</v>
      </c>
      <c r="CR346" s="17"/>
      <c r="CV346" s="16"/>
      <c r="CY346" s="16"/>
      <c r="CZ346" s="16"/>
      <c r="DA346" s="16"/>
      <c r="DC346" s="16"/>
      <c r="DH346" s="16"/>
    </row>
    <row r="347" spans="1:112" x14ac:dyDescent="0.35">
      <c r="A347" s="16" t="s">
        <v>996</v>
      </c>
      <c r="C347" t="s">
        <v>5215</v>
      </c>
      <c r="D347" s="25"/>
      <c r="E347"/>
      <c r="F347" s="16" t="s">
        <v>5486</v>
      </c>
      <c r="G347" s="16"/>
      <c r="K347" s="16"/>
      <c r="L347" s="16"/>
      <c r="M347" s="16"/>
      <c r="N347" s="16"/>
      <c r="O347" s="16" t="s">
        <v>5469</v>
      </c>
      <c r="P347" s="16"/>
      <c r="Q347" s="16"/>
      <c r="R347" s="16"/>
      <c r="S347" s="16"/>
      <c r="T347" s="16" t="s">
        <v>5878</v>
      </c>
      <c r="U347" s="16" t="s">
        <v>5879</v>
      </c>
      <c r="V347" s="16"/>
      <c r="AA347" s="19" t="s">
        <v>5880</v>
      </c>
      <c r="AK347" s="16"/>
      <c r="AX347" s="24"/>
      <c r="BB347" s="22"/>
      <c r="BG347" s="16"/>
      <c r="BH347" s="16"/>
      <c r="BO347" s="16" t="s">
        <v>5216</v>
      </c>
      <c r="BP347" s="16" t="s">
        <v>5217</v>
      </c>
      <c r="BQ347" s="16" t="s">
        <v>5218</v>
      </c>
      <c r="BR347" s="16"/>
      <c r="CA347" s="16"/>
      <c r="CE347" s="16" t="s">
        <v>119</v>
      </c>
      <c r="CF347" s="16" t="s">
        <v>2834</v>
      </c>
      <c r="CG347" s="16" t="s">
        <v>5216</v>
      </c>
      <c r="CH347" s="16" t="s">
        <v>5217</v>
      </c>
      <c r="CI347" s="16" t="s">
        <v>5631</v>
      </c>
      <c r="CJ347" s="16" t="s">
        <v>5219</v>
      </c>
      <c r="CK347" s="16" t="s">
        <v>5215</v>
      </c>
      <c r="CL347" s="16" t="s">
        <v>3355</v>
      </c>
      <c r="CM347" s="16" t="s">
        <v>5220</v>
      </c>
      <c r="CN347" s="16" t="s">
        <v>2955</v>
      </c>
      <c r="CR347" s="17"/>
      <c r="CV347" s="16"/>
      <c r="CY347" s="16"/>
      <c r="CZ347" s="16"/>
      <c r="DA347" s="16"/>
      <c r="DC347" s="16"/>
      <c r="DH347" s="16"/>
    </row>
    <row r="348" spans="1:112" x14ac:dyDescent="0.35">
      <c r="A348" s="16" t="s">
        <v>996</v>
      </c>
      <c r="C348" t="s">
        <v>5221</v>
      </c>
      <c r="D348" s="25"/>
      <c r="E348"/>
      <c r="F348" s="16" t="s">
        <v>5486</v>
      </c>
      <c r="G348" s="16"/>
      <c r="K348" s="16"/>
      <c r="L348" s="16"/>
      <c r="M348" s="16"/>
      <c r="N348" s="16"/>
      <c r="O348" s="16" t="s">
        <v>5469</v>
      </c>
      <c r="P348" s="16"/>
      <c r="Q348" s="16"/>
      <c r="R348" s="16"/>
      <c r="S348" s="16"/>
      <c r="T348" s="16"/>
      <c r="U348" s="16"/>
      <c r="V348" s="16"/>
      <c r="AK348" s="16"/>
      <c r="AX348" s="24"/>
      <c r="BB348" s="22"/>
      <c r="BG348" s="16"/>
      <c r="BH348" s="16"/>
      <c r="BO348" s="16" t="s">
        <v>5222</v>
      </c>
      <c r="BP348" s="16" t="s">
        <v>5223</v>
      </c>
      <c r="BQ348" s="16" t="s">
        <v>5224</v>
      </c>
      <c r="BR348" s="16"/>
      <c r="CA348" s="16"/>
      <c r="CE348" s="16" t="s">
        <v>119</v>
      </c>
      <c r="CF348" s="16" t="s">
        <v>2834</v>
      </c>
      <c r="CG348" s="16" t="s">
        <v>5222</v>
      </c>
      <c r="CH348" s="16" t="s">
        <v>5223</v>
      </c>
      <c r="CI348" s="16" t="s">
        <v>5225</v>
      </c>
      <c r="CJ348" s="16" t="s">
        <v>5226</v>
      </c>
      <c r="CK348" s="16" t="s">
        <v>5221</v>
      </c>
      <c r="CL348" s="16" t="s">
        <v>3078</v>
      </c>
      <c r="CM348" s="16" t="s">
        <v>2962</v>
      </c>
      <c r="CN348" s="16" t="s">
        <v>3308</v>
      </c>
      <c r="CR348" s="17"/>
      <c r="CV348" s="16"/>
      <c r="CY348" s="16"/>
      <c r="CZ348" s="16"/>
      <c r="DA348" s="16"/>
      <c r="DC348" s="16"/>
      <c r="DH348" s="16"/>
    </row>
    <row r="349" spans="1:112" x14ac:dyDescent="0.35">
      <c r="A349" s="16" t="s">
        <v>996</v>
      </c>
      <c r="C349" t="s">
        <v>5233</v>
      </c>
      <c r="D349" s="25"/>
      <c r="E349"/>
      <c r="F349" s="16" t="s">
        <v>5486</v>
      </c>
      <c r="G349" s="16"/>
      <c r="K349" s="16"/>
      <c r="L349" s="16"/>
      <c r="M349" s="16"/>
      <c r="N349" s="16"/>
      <c r="O349" s="16" t="s">
        <v>5469</v>
      </c>
      <c r="P349" s="16"/>
      <c r="Q349" s="16"/>
      <c r="R349" s="16"/>
      <c r="S349" s="16"/>
      <c r="T349" s="16"/>
      <c r="U349" s="16"/>
      <c r="V349" s="16"/>
      <c r="AK349" s="16"/>
      <c r="AX349" s="24"/>
      <c r="BB349" s="22"/>
      <c r="BG349" s="16"/>
      <c r="BH349" s="16"/>
      <c r="BO349" s="16" t="s">
        <v>5234</v>
      </c>
      <c r="BP349" s="16" t="s">
        <v>5235</v>
      </c>
      <c r="BQ349" s="16" t="s">
        <v>5236</v>
      </c>
      <c r="BR349" s="16"/>
      <c r="CA349" s="16"/>
      <c r="CE349" s="16" t="s">
        <v>119</v>
      </c>
      <c r="CF349" s="16" t="s">
        <v>2834</v>
      </c>
      <c r="CG349" s="16" t="s">
        <v>5234</v>
      </c>
      <c r="CH349" s="16" t="s">
        <v>5235</v>
      </c>
      <c r="CI349" s="16" t="s">
        <v>5237</v>
      </c>
      <c r="CJ349" s="16" t="s">
        <v>5238</v>
      </c>
      <c r="CK349" s="16" t="s">
        <v>5233</v>
      </c>
      <c r="CL349" s="16" t="s">
        <v>2845</v>
      </c>
      <c r="CM349" s="16" t="s">
        <v>4789</v>
      </c>
      <c r="CN349" s="16" t="s">
        <v>5239</v>
      </c>
      <c r="CR349" s="17"/>
      <c r="CV349" s="16"/>
      <c r="CY349" s="16"/>
      <c r="CZ349" s="16"/>
      <c r="DA349" s="16"/>
      <c r="DC349" s="16"/>
      <c r="DH349" s="16"/>
    </row>
    <row r="350" spans="1:112" x14ac:dyDescent="0.35">
      <c r="A350" s="16" t="s">
        <v>996</v>
      </c>
      <c r="C350" t="s">
        <v>5227</v>
      </c>
      <c r="D350" s="25"/>
      <c r="E350"/>
      <c r="F350" s="16" t="s">
        <v>5486</v>
      </c>
      <c r="G350" s="16"/>
      <c r="K350" s="16"/>
      <c r="L350" s="16"/>
      <c r="M350" s="16"/>
      <c r="N350" s="16"/>
      <c r="O350" s="16" t="s">
        <v>5469</v>
      </c>
      <c r="P350" s="16"/>
      <c r="Q350" s="16"/>
      <c r="R350" s="16"/>
      <c r="S350" s="16"/>
      <c r="T350" s="16"/>
      <c r="U350" s="16"/>
      <c r="V350" s="16"/>
      <c r="AK350" s="16"/>
      <c r="AX350" s="24"/>
      <c r="BB350" s="22"/>
      <c r="BG350" s="16"/>
      <c r="BH350" s="16"/>
      <c r="BO350" s="16" t="s">
        <v>5228</v>
      </c>
      <c r="BP350" s="16" t="s">
        <v>5229</v>
      </c>
      <c r="BQ350" s="16" t="s">
        <v>5230</v>
      </c>
      <c r="BR350" s="16"/>
      <c r="CA350" s="16"/>
      <c r="CE350" s="16" t="s">
        <v>119</v>
      </c>
      <c r="CF350" s="16" t="s">
        <v>2834</v>
      </c>
      <c r="CG350" s="16" t="s">
        <v>5228</v>
      </c>
      <c r="CH350" s="16" t="s">
        <v>5229</v>
      </c>
      <c r="CI350" s="16" t="s">
        <v>5648</v>
      </c>
      <c r="CJ350" s="16" t="s">
        <v>5231</v>
      </c>
      <c r="CK350" s="16" t="s">
        <v>5227</v>
      </c>
      <c r="CL350" s="16" t="s">
        <v>3681</v>
      </c>
      <c r="CM350" s="16" t="s">
        <v>3039</v>
      </c>
      <c r="CN350" s="16" t="s">
        <v>5232</v>
      </c>
      <c r="CR350" s="17"/>
      <c r="CV350" s="16"/>
      <c r="CY350" s="16"/>
      <c r="CZ350" s="16"/>
      <c r="DA350" s="16"/>
      <c r="DC350" s="16"/>
      <c r="DH350" s="16"/>
    </row>
    <row r="351" spans="1:112" x14ac:dyDescent="0.35">
      <c r="A351" s="16" t="s">
        <v>996</v>
      </c>
      <c r="C351" t="s">
        <v>5240</v>
      </c>
      <c r="D351" s="25"/>
      <c r="E351"/>
      <c r="F351" s="16" t="s">
        <v>5486</v>
      </c>
      <c r="G351" s="16"/>
      <c r="K351" s="16"/>
      <c r="L351" s="16"/>
      <c r="M351" s="16"/>
      <c r="N351" s="16"/>
      <c r="O351" s="16" t="s">
        <v>5469</v>
      </c>
      <c r="P351" s="16"/>
      <c r="Q351" s="16"/>
      <c r="R351" s="16"/>
      <c r="S351" s="16"/>
      <c r="T351" s="16"/>
      <c r="U351" s="16"/>
      <c r="V351" s="16"/>
      <c r="AK351" s="16"/>
      <c r="AX351" s="24"/>
      <c r="BB351" s="22"/>
      <c r="BG351" s="16"/>
      <c r="BH351" s="16"/>
      <c r="BO351" s="16" t="s">
        <v>5241</v>
      </c>
      <c r="BP351" s="16" t="s">
        <v>5242</v>
      </c>
      <c r="BQ351" s="16" t="s">
        <v>5243</v>
      </c>
      <c r="BR351" s="16"/>
      <c r="CA351" s="16"/>
      <c r="CE351" s="16" t="s">
        <v>119</v>
      </c>
      <c r="CF351" s="16" t="s">
        <v>2834</v>
      </c>
      <c r="CG351" s="16" t="s">
        <v>5241</v>
      </c>
      <c r="CH351" s="16" t="s">
        <v>5242</v>
      </c>
      <c r="CI351" s="16" t="s">
        <v>5244</v>
      </c>
      <c r="CJ351" s="16" t="s">
        <v>5245</v>
      </c>
      <c r="CK351" s="16" t="s">
        <v>5240</v>
      </c>
      <c r="CL351" s="16" t="s">
        <v>2895</v>
      </c>
      <c r="CM351" s="16" t="s">
        <v>3096</v>
      </c>
      <c r="CN351" s="16" t="s">
        <v>2864</v>
      </c>
      <c r="CR351" s="17"/>
      <c r="CV351" s="16"/>
      <c r="CY351" s="16"/>
      <c r="CZ351" s="16"/>
      <c r="DA351" s="16"/>
      <c r="DC351" s="16"/>
      <c r="DH351" s="16"/>
    </row>
    <row r="352" spans="1:112" x14ac:dyDescent="0.35">
      <c r="A352" s="16" t="s">
        <v>996</v>
      </c>
      <c r="C352" t="s">
        <v>5252</v>
      </c>
      <c r="D352" s="25"/>
      <c r="E352"/>
      <c r="F352" s="16" t="s">
        <v>5486</v>
      </c>
      <c r="G352" s="16"/>
      <c r="K352" s="16"/>
      <c r="L352" s="16"/>
      <c r="M352" s="16"/>
      <c r="N352" s="16"/>
      <c r="O352" s="16" t="s">
        <v>5469</v>
      </c>
      <c r="P352" s="16"/>
      <c r="Q352" s="16"/>
      <c r="R352" s="16"/>
      <c r="S352" s="16"/>
      <c r="T352" s="16"/>
      <c r="U352" s="16"/>
      <c r="V352" s="16"/>
      <c r="AK352" s="16"/>
      <c r="AX352" s="24"/>
      <c r="BB352" s="22"/>
      <c r="BG352" s="16"/>
      <c r="BH352" s="16"/>
      <c r="BO352" s="16" t="s">
        <v>5253</v>
      </c>
      <c r="BP352" s="16" t="s">
        <v>5254</v>
      </c>
      <c r="BQ352" s="16" t="s">
        <v>5255</v>
      </c>
      <c r="BR352" s="16"/>
      <c r="CA352" s="16"/>
      <c r="CE352" s="16" t="s">
        <v>119</v>
      </c>
      <c r="CF352" s="16" t="s">
        <v>2834</v>
      </c>
      <c r="CG352" s="16" t="s">
        <v>5253</v>
      </c>
      <c r="CH352" s="16" t="s">
        <v>5254</v>
      </c>
      <c r="CI352" s="16" t="s">
        <v>5256</v>
      </c>
      <c r="CJ352" s="16" t="s">
        <v>5257</v>
      </c>
      <c r="CK352" s="16" t="s">
        <v>5252</v>
      </c>
      <c r="CL352" s="16" t="s">
        <v>2854</v>
      </c>
      <c r="CM352" s="16" t="s">
        <v>3569</v>
      </c>
      <c r="CN352" s="16" t="s">
        <v>5258</v>
      </c>
      <c r="CR352" s="17"/>
      <c r="CV352" s="16"/>
      <c r="CY352" s="16"/>
      <c r="CZ352" s="16"/>
      <c r="DA352" s="16"/>
      <c r="DC352" s="16"/>
      <c r="DH352" s="16"/>
    </row>
    <row r="353" spans="1:112" x14ac:dyDescent="0.35">
      <c r="A353" s="16" t="s">
        <v>996</v>
      </c>
      <c r="C353" t="s">
        <v>5246</v>
      </c>
      <c r="D353" s="25"/>
      <c r="E353"/>
      <c r="F353" s="16" t="s">
        <v>5486</v>
      </c>
      <c r="G353" s="16"/>
      <c r="K353" s="16"/>
      <c r="L353" s="16"/>
      <c r="M353" s="16"/>
      <c r="N353" s="16"/>
      <c r="O353" s="16" t="s">
        <v>5469</v>
      </c>
      <c r="P353" s="16"/>
      <c r="Q353" s="16"/>
      <c r="R353" s="16"/>
      <c r="S353" s="16"/>
      <c r="T353" s="16"/>
      <c r="U353" s="16"/>
      <c r="V353" s="16"/>
      <c r="AK353" s="16"/>
      <c r="AX353" s="24"/>
      <c r="BB353" s="22"/>
      <c r="BG353" s="16"/>
      <c r="BH353" s="16"/>
      <c r="BO353" s="16" t="s">
        <v>5247</v>
      </c>
      <c r="BP353" s="16" t="s">
        <v>5248</v>
      </c>
      <c r="BQ353" s="16" t="s">
        <v>5249</v>
      </c>
      <c r="BR353" s="16"/>
      <c r="CA353" s="16"/>
      <c r="CE353" s="16" t="s">
        <v>119</v>
      </c>
      <c r="CF353" s="16" t="s">
        <v>2834</v>
      </c>
      <c r="CG353" s="16" t="s">
        <v>5247</v>
      </c>
      <c r="CH353" s="16" t="s">
        <v>5248</v>
      </c>
      <c r="CI353" s="16" t="s">
        <v>5250</v>
      </c>
      <c r="CJ353" s="16" t="s">
        <v>5251</v>
      </c>
      <c r="CK353" s="16" t="s">
        <v>5246</v>
      </c>
      <c r="CL353" s="16" t="s">
        <v>2854</v>
      </c>
      <c r="CM353" s="16" t="s">
        <v>3569</v>
      </c>
      <c r="CN353" s="16" t="s">
        <v>4325</v>
      </c>
      <c r="CR353" s="17"/>
      <c r="CV353" s="16"/>
      <c r="CY353" s="16"/>
      <c r="CZ353" s="16"/>
      <c r="DA353" s="16"/>
      <c r="DC353" s="16"/>
      <c r="DH353" s="16"/>
    </row>
    <row r="354" spans="1:112" x14ac:dyDescent="0.35">
      <c r="A354" s="16" t="s">
        <v>996</v>
      </c>
      <c r="C354" t="s">
        <v>5259</v>
      </c>
      <c r="D354" s="25"/>
      <c r="E354"/>
      <c r="F354" s="16" t="s">
        <v>5486</v>
      </c>
      <c r="G354" s="16"/>
      <c r="K354" s="16"/>
      <c r="L354" s="16"/>
      <c r="M354" s="16"/>
      <c r="N354" s="16"/>
      <c r="O354" s="16" t="s">
        <v>5469</v>
      </c>
      <c r="P354" s="16"/>
      <c r="Q354" s="16"/>
      <c r="R354" s="16"/>
      <c r="S354" s="16"/>
      <c r="T354" s="16"/>
      <c r="U354" s="16"/>
      <c r="V354" s="16"/>
      <c r="AK354" s="16"/>
      <c r="AX354" s="24"/>
      <c r="BB354" s="22"/>
      <c r="BG354" s="16"/>
      <c r="BH354" s="16"/>
      <c r="BO354" s="16" t="s">
        <v>5260</v>
      </c>
      <c r="BP354" s="16" t="s">
        <v>5261</v>
      </c>
      <c r="BQ354" s="16" t="s">
        <v>5262</v>
      </c>
      <c r="BR354" s="16"/>
      <c r="CA354" s="16"/>
      <c r="CE354" s="16" t="s">
        <v>119</v>
      </c>
      <c r="CF354" s="16" t="s">
        <v>2834</v>
      </c>
      <c r="CG354" s="16" t="s">
        <v>5260</v>
      </c>
      <c r="CH354" s="16" t="s">
        <v>5261</v>
      </c>
      <c r="CI354" s="16" t="s">
        <v>5263</v>
      </c>
      <c r="CJ354" s="16" t="s">
        <v>5264</v>
      </c>
      <c r="CK354" s="16" t="s">
        <v>5259</v>
      </c>
      <c r="CL354" s="16" t="s">
        <v>2836</v>
      </c>
      <c r="CM354" s="16" t="s">
        <v>2863</v>
      </c>
      <c r="CN354" s="16" t="s">
        <v>2838</v>
      </c>
      <c r="CR354" s="17"/>
      <c r="CV354" s="16"/>
      <c r="CY354" s="16"/>
      <c r="CZ354" s="16"/>
      <c r="DA354" s="16"/>
      <c r="DC354" s="16"/>
      <c r="DH354" s="16"/>
    </row>
    <row r="355" spans="1:112" x14ac:dyDescent="0.35">
      <c r="A355" s="16" t="s">
        <v>996</v>
      </c>
      <c r="C355" t="s">
        <v>5265</v>
      </c>
      <c r="D355" s="25"/>
      <c r="E355"/>
      <c r="F355" s="16" t="s">
        <v>5486</v>
      </c>
      <c r="G355" s="16"/>
      <c r="K355" s="16"/>
      <c r="L355" s="16"/>
      <c r="M355" s="16"/>
      <c r="N355" s="16"/>
      <c r="O355" s="16" t="s">
        <v>5469</v>
      </c>
      <c r="P355" s="16"/>
      <c r="Q355" s="16"/>
      <c r="R355" s="16"/>
      <c r="S355" s="16"/>
      <c r="T355" s="16"/>
      <c r="U355" s="16"/>
      <c r="V355" s="16"/>
      <c r="AK355" s="16"/>
      <c r="AX355" s="24"/>
      <c r="BB355" s="22"/>
      <c r="BG355" s="16"/>
      <c r="BH355" s="16"/>
      <c r="BO355" s="16" t="s">
        <v>5266</v>
      </c>
      <c r="BP355" s="16" t="s">
        <v>5267</v>
      </c>
      <c r="BQ355" s="16" t="s">
        <v>5268</v>
      </c>
      <c r="BR355" s="16"/>
      <c r="CA355" s="16"/>
      <c r="CE355" s="16" t="s">
        <v>119</v>
      </c>
      <c r="CF355" s="16" t="s">
        <v>2834</v>
      </c>
      <c r="CG355" s="16" t="s">
        <v>5266</v>
      </c>
      <c r="CH355" s="16" t="s">
        <v>5267</v>
      </c>
      <c r="CI355" s="16" t="s">
        <v>5269</v>
      </c>
      <c r="CJ355" s="16" t="s">
        <v>5270</v>
      </c>
      <c r="CK355" s="16" t="s">
        <v>5265</v>
      </c>
      <c r="CL355" s="16" t="s">
        <v>2845</v>
      </c>
      <c r="CM355" s="16" t="s">
        <v>3015</v>
      </c>
      <c r="CN355" s="16" t="s">
        <v>2955</v>
      </c>
      <c r="CR355" s="17"/>
      <c r="CV355" s="16"/>
      <c r="CY355" s="16"/>
      <c r="CZ355" s="16"/>
      <c r="DA355" s="16"/>
      <c r="DC355" s="16"/>
      <c r="DH355" s="16"/>
    </row>
    <row r="356" spans="1:112" x14ac:dyDescent="0.35">
      <c r="A356" s="16" t="s">
        <v>996</v>
      </c>
      <c r="C356" t="s">
        <v>5271</v>
      </c>
      <c r="D356" s="25"/>
      <c r="E356"/>
      <c r="F356" s="16" t="s">
        <v>5486</v>
      </c>
      <c r="G356" s="16"/>
      <c r="K356" s="16"/>
      <c r="L356" s="16"/>
      <c r="M356" s="16"/>
      <c r="N356" s="16"/>
      <c r="O356" s="16" t="s">
        <v>5469</v>
      </c>
      <c r="P356" s="16"/>
      <c r="Q356" s="16"/>
      <c r="R356" s="16"/>
      <c r="S356" s="16"/>
      <c r="T356" s="16"/>
      <c r="U356" s="16"/>
      <c r="V356" s="16"/>
      <c r="AK356" s="16"/>
      <c r="AX356" s="24"/>
      <c r="BB356" s="22"/>
      <c r="BG356" s="16"/>
      <c r="BH356" s="16"/>
      <c r="BO356" s="16" t="s">
        <v>5272</v>
      </c>
      <c r="BP356" s="16" t="s">
        <v>5273</v>
      </c>
      <c r="BQ356" s="16" t="s">
        <v>5274</v>
      </c>
      <c r="BR356" s="16"/>
      <c r="CA356" s="16"/>
      <c r="CE356" s="16" t="s">
        <v>119</v>
      </c>
      <c r="CF356" s="16" t="s">
        <v>2834</v>
      </c>
      <c r="CG356" s="16" t="s">
        <v>5272</v>
      </c>
      <c r="CH356" s="16" t="s">
        <v>5273</v>
      </c>
      <c r="CI356" s="16" t="s">
        <v>5275</v>
      </c>
      <c r="CJ356" s="16" t="s">
        <v>5276</v>
      </c>
      <c r="CK356" s="16" t="s">
        <v>5271</v>
      </c>
      <c r="CL356" s="16" t="s">
        <v>2870</v>
      </c>
      <c r="CM356" s="16" t="s">
        <v>2863</v>
      </c>
      <c r="CN356" s="16" t="s">
        <v>3762</v>
      </c>
      <c r="CR356" s="17"/>
      <c r="CV356" s="16"/>
      <c r="CY356" s="16"/>
      <c r="CZ356" s="16"/>
      <c r="DA356" s="16"/>
      <c r="DC356" s="16"/>
      <c r="DH356" s="16"/>
    </row>
    <row r="357" spans="1:112" x14ac:dyDescent="0.35">
      <c r="A357" s="16" t="s">
        <v>996</v>
      </c>
      <c r="C357" t="s">
        <v>5277</v>
      </c>
      <c r="D357" s="25"/>
      <c r="E357"/>
      <c r="F357" s="16" t="s">
        <v>5486</v>
      </c>
      <c r="G357" s="16"/>
      <c r="K357" s="16"/>
      <c r="L357" s="16"/>
      <c r="M357" s="16"/>
      <c r="N357" s="16"/>
      <c r="O357" s="16" t="s">
        <v>5469</v>
      </c>
      <c r="P357" s="16"/>
      <c r="Q357" s="16"/>
      <c r="R357" s="16"/>
      <c r="S357" s="16"/>
      <c r="T357" s="16"/>
      <c r="U357" s="16"/>
      <c r="V357" s="16"/>
      <c r="AK357" s="16"/>
      <c r="AX357" s="24"/>
      <c r="BB357" s="22"/>
      <c r="BG357" s="16"/>
      <c r="BH357" s="16"/>
      <c r="BO357" s="16" t="s">
        <v>5278</v>
      </c>
      <c r="BP357" s="16" t="s">
        <v>5279</v>
      </c>
      <c r="BQ357" s="16" t="s">
        <v>5280</v>
      </c>
      <c r="BR357" s="16"/>
      <c r="CA357" s="16"/>
      <c r="CE357" s="16" t="s">
        <v>119</v>
      </c>
      <c r="CF357" s="16" t="s">
        <v>2834</v>
      </c>
      <c r="CG357" s="16" t="s">
        <v>5278</v>
      </c>
      <c r="CH357" s="16" t="s">
        <v>5279</v>
      </c>
      <c r="CI357" s="16" t="s">
        <v>5281</v>
      </c>
      <c r="CJ357" s="16" t="s">
        <v>5282</v>
      </c>
      <c r="CK357" s="16" t="s">
        <v>5277</v>
      </c>
      <c r="CL357" s="16" t="s">
        <v>3054</v>
      </c>
      <c r="CM357" s="16" t="s">
        <v>3901</v>
      </c>
      <c r="CN357" s="16" t="s">
        <v>3071</v>
      </c>
      <c r="CR357" s="17"/>
      <c r="CV357" s="16"/>
      <c r="CY357" s="16"/>
      <c r="CZ357" s="16"/>
      <c r="DA357" s="16"/>
      <c r="DC357" s="16"/>
      <c r="DH357" s="16"/>
    </row>
    <row r="358" spans="1:112" x14ac:dyDescent="0.35">
      <c r="A358" s="16" t="s">
        <v>996</v>
      </c>
      <c r="C358" t="s">
        <v>5283</v>
      </c>
      <c r="D358" s="25"/>
      <c r="E358"/>
      <c r="F358" s="16" t="s">
        <v>5486</v>
      </c>
      <c r="G358" s="16"/>
      <c r="K358" s="16"/>
      <c r="L358" s="16"/>
      <c r="M358" s="16"/>
      <c r="N358" s="16"/>
      <c r="O358" s="16" t="s">
        <v>5469</v>
      </c>
      <c r="P358" s="16"/>
      <c r="Q358" s="16"/>
      <c r="R358" s="16"/>
      <c r="S358" s="16"/>
      <c r="T358" s="16"/>
      <c r="U358" s="16"/>
      <c r="V358" s="16"/>
      <c r="AK358" s="16"/>
      <c r="AX358" s="24"/>
      <c r="BB358" s="22"/>
      <c r="BG358" s="16"/>
      <c r="BH358" s="16"/>
      <c r="BO358" s="16" t="s">
        <v>5284</v>
      </c>
      <c r="BP358" s="16" t="s">
        <v>5285</v>
      </c>
      <c r="BQ358" s="16" t="s">
        <v>5286</v>
      </c>
      <c r="BR358" s="16"/>
      <c r="CA358" s="16"/>
      <c r="CE358" s="16" t="s">
        <v>119</v>
      </c>
      <c r="CF358" s="16" t="s">
        <v>2834</v>
      </c>
      <c r="CG358" s="16" t="s">
        <v>5284</v>
      </c>
      <c r="CH358" s="16" t="s">
        <v>5285</v>
      </c>
      <c r="CI358" s="16" t="s">
        <v>5287</v>
      </c>
      <c r="CJ358" s="16" t="s">
        <v>5288</v>
      </c>
      <c r="CK358" s="16" t="s">
        <v>5283</v>
      </c>
      <c r="CL358" s="16" t="s">
        <v>2895</v>
      </c>
      <c r="CM358" s="16" t="s">
        <v>5289</v>
      </c>
      <c r="CN358" s="16" t="s">
        <v>5290</v>
      </c>
      <c r="CR358" s="17"/>
      <c r="CV358" s="16"/>
      <c r="CY358" s="16"/>
      <c r="CZ358" s="16"/>
      <c r="DA358" s="16"/>
      <c r="DC358" s="16"/>
      <c r="DH358" s="16"/>
    </row>
    <row r="359" spans="1:112" x14ac:dyDescent="0.35">
      <c r="A359" s="16" t="s">
        <v>996</v>
      </c>
      <c r="C359" t="s">
        <v>5291</v>
      </c>
      <c r="D359" s="25"/>
      <c r="E359"/>
      <c r="F359" s="16" t="s">
        <v>5486</v>
      </c>
      <c r="G359" s="16"/>
      <c r="K359" s="16"/>
      <c r="L359" s="16"/>
      <c r="M359" s="16"/>
      <c r="N359" s="16"/>
      <c r="O359" s="16" t="s">
        <v>5469</v>
      </c>
      <c r="P359" s="16"/>
      <c r="Q359" s="16"/>
      <c r="R359" s="16"/>
      <c r="S359" s="16"/>
      <c r="T359" s="16"/>
      <c r="U359" s="16"/>
      <c r="V359" s="16"/>
      <c r="AK359" s="16"/>
      <c r="AX359" s="24"/>
      <c r="BB359" s="22"/>
      <c r="BG359" s="16"/>
      <c r="BH359" s="16"/>
      <c r="BO359" s="16" t="s">
        <v>5292</v>
      </c>
      <c r="BP359" s="16" t="s">
        <v>5293</v>
      </c>
      <c r="BQ359" s="16" t="s">
        <v>5294</v>
      </c>
      <c r="BR359" s="16"/>
      <c r="CA359" s="16"/>
      <c r="CE359" s="16" t="s">
        <v>119</v>
      </c>
      <c r="CF359" s="16" t="s">
        <v>2834</v>
      </c>
      <c r="CG359" s="16" t="s">
        <v>5292</v>
      </c>
      <c r="CH359" s="16" t="s">
        <v>5293</v>
      </c>
      <c r="CI359" s="16" t="s">
        <v>5295</v>
      </c>
      <c r="CJ359" s="16" t="s">
        <v>5296</v>
      </c>
      <c r="CK359" s="16" t="s">
        <v>5291</v>
      </c>
      <c r="CL359" s="16" t="s">
        <v>2999</v>
      </c>
      <c r="CM359" s="16" t="s">
        <v>3422</v>
      </c>
      <c r="CN359" s="16" t="s">
        <v>4500</v>
      </c>
      <c r="CR359" s="17"/>
      <c r="CV359" s="16"/>
      <c r="CY359" s="16"/>
      <c r="CZ359" s="16"/>
      <c r="DA359" s="16"/>
      <c r="DC359" s="16"/>
      <c r="DH359" s="16"/>
    </row>
    <row r="360" spans="1:112" x14ac:dyDescent="0.35">
      <c r="A360" s="16" t="s">
        <v>996</v>
      </c>
      <c r="C360" t="s">
        <v>5297</v>
      </c>
      <c r="D360" s="25"/>
      <c r="E360"/>
      <c r="F360" s="16" t="s">
        <v>5486</v>
      </c>
      <c r="G360" s="16"/>
      <c r="K360" s="16"/>
      <c r="L360" s="16"/>
      <c r="M360" s="16"/>
      <c r="N360" s="16"/>
      <c r="O360" s="16" t="s">
        <v>5469</v>
      </c>
      <c r="P360" s="16"/>
      <c r="Q360" s="16"/>
      <c r="R360" s="16"/>
      <c r="S360" s="16"/>
      <c r="T360" s="16"/>
      <c r="U360" s="16"/>
      <c r="V360" s="16"/>
      <c r="AK360" s="16"/>
      <c r="AX360" s="24"/>
      <c r="BB360" s="22"/>
      <c r="BG360" s="16"/>
      <c r="BH360" s="16"/>
      <c r="BO360" s="16" t="s">
        <v>5298</v>
      </c>
      <c r="BP360" s="16" t="s">
        <v>5299</v>
      </c>
      <c r="BQ360" s="16" t="s">
        <v>5300</v>
      </c>
      <c r="BR360" s="16"/>
      <c r="CA360" s="16"/>
      <c r="CE360" s="16" t="s">
        <v>119</v>
      </c>
      <c r="CF360" s="16" t="s">
        <v>2834</v>
      </c>
      <c r="CG360" s="16" t="s">
        <v>5298</v>
      </c>
      <c r="CH360" s="16" t="s">
        <v>5299</v>
      </c>
      <c r="CI360" s="16" t="s">
        <v>5301</v>
      </c>
      <c r="CJ360" s="16" t="s">
        <v>5302</v>
      </c>
      <c r="CK360" s="16" t="s">
        <v>5297</v>
      </c>
      <c r="CL360" s="16" t="s">
        <v>2862</v>
      </c>
      <c r="CM360" s="16" t="s">
        <v>4655</v>
      </c>
      <c r="CN360" s="16" t="s">
        <v>5303</v>
      </c>
      <c r="CR360" s="17"/>
      <c r="CV360" s="16"/>
      <c r="CY360" s="16"/>
      <c r="CZ360" s="16"/>
      <c r="DA360" s="16"/>
      <c r="DC360" s="16"/>
      <c r="DH360" s="16"/>
    </row>
    <row r="361" spans="1:112" x14ac:dyDescent="0.35">
      <c r="A361" s="16" t="s">
        <v>996</v>
      </c>
      <c r="C361" t="s">
        <v>5304</v>
      </c>
      <c r="D361" s="25"/>
      <c r="E361"/>
      <c r="F361" s="16" t="s">
        <v>5486</v>
      </c>
      <c r="G361" s="16"/>
      <c r="K361" s="16"/>
      <c r="L361" s="16"/>
      <c r="M361" s="16"/>
      <c r="N361" s="16"/>
      <c r="O361" s="16" t="s">
        <v>5469</v>
      </c>
      <c r="P361" s="16"/>
      <c r="Q361" s="16"/>
      <c r="R361" s="16"/>
      <c r="S361" s="16"/>
      <c r="T361" s="16"/>
      <c r="U361" s="16"/>
      <c r="V361" s="16"/>
      <c r="AK361" s="16"/>
      <c r="AX361" s="24"/>
      <c r="BB361" s="22"/>
      <c r="BG361" s="16"/>
      <c r="BH361" s="16"/>
      <c r="BO361" s="16" t="s">
        <v>5305</v>
      </c>
      <c r="BP361" s="16" t="s">
        <v>5306</v>
      </c>
      <c r="BQ361" s="16" t="s">
        <v>5307</v>
      </c>
      <c r="BR361" s="16"/>
      <c r="CA361" s="16"/>
      <c r="CE361" s="16" t="s">
        <v>119</v>
      </c>
      <c r="CF361" s="16" t="s">
        <v>2834</v>
      </c>
      <c r="CG361" s="16" t="s">
        <v>5305</v>
      </c>
      <c r="CH361" s="16" t="s">
        <v>5306</v>
      </c>
      <c r="CI361" s="16" t="s">
        <v>5632</v>
      </c>
      <c r="CJ361" s="16" t="s">
        <v>5308</v>
      </c>
      <c r="CK361" s="16" t="s">
        <v>5304</v>
      </c>
      <c r="CL361" s="16" t="s">
        <v>3387</v>
      </c>
      <c r="CM361" s="16" t="s">
        <v>5309</v>
      </c>
      <c r="CN361" s="16" t="s">
        <v>3120</v>
      </c>
      <c r="CR361" s="17"/>
      <c r="CV361" s="16"/>
      <c r="CY361" s="16"/>
      <c r="CZ361" s="16"/>
      <c r="DA361" s="16"/>
      <c r="DC361" s="16"/>
      <c r="DH361" s="16"/>
    </row>
    <row r="362" spans="1:112" x14ac:dyDescent="0.35">
      <c r="A362" s="16" t="s">
        <v>996</v>
      </c>
      <c r="C362" t="s">
        <v>5310</v>
      </c>
      <c r="D362" s="25"/>
      <c r="E362"/>
      <c r="F362" s="16" t="s">
        <v>5486</v>
      </c>
      <c r="G362" s="16"/>
      <c r="K362" s="16"/>
      <c r="L362" s="16"/>
      <c r="M362" s="16"/>
      <c r="N362" s="16"/>
      <c r="O362" s="16" t="s">
        <v>5469</v>
      </c>
      <c r="P362" s="16"/>
      <c r="Q362" s="16"/>
      <c r="R362" s="16"/>
      <c r="S362" s="16"/>
      <c r="T362" s="16"/>
      <c r="U362" s="16"/>
      <c r="V362" s="16"/>
      <c r="AK362" s="16"/>
      <c r="AX362" s="24"/>
      <c r="BB362" s="22"/>
      <c r="BG362" s="16"/>
      <c r="BH362" s="16"/>
      <c r="BO362" s="16" t="s">
        <v>5311</v>
      </c>
      <c r="BP362" s="16" t="s">
        <v>5312</v>
      </c>
      <c r="BQ362" s="16" t="s">
        <v>5313</v>
      </c>
      <c r="BR362" s="16"/>
      <c r="CA362" s="16"/>
      <c r="CE362" s="16" t="s">
        <v>119</v>
      </c>
      <c r="CF362" s="16" t="s">
        <v>2834</v>
      </c>
      <c r="CG362" s="16" t="s">
        <v>5311</v>
      </c>
      <c r="CH362" s="16" t="s">
        <v>5312</v>
      </c>
      <c r="CI362" s="16" t="s">
        <v>5314</v>
      </c>
      <c r="CJ362" s="16" t="s">
        <v>5315</v>
      </c>
      <c r="CK362" s="16" t="s">
        <v>5310</v>
      </c>
      <c r="CL362" s="16" t="s">
        <v>2895</v>
      </c>
      <c r="CM362" s="16" t="s">
        <v>2846</v>
      </c>
      <c r="CN362" s="16" t="s">
        <v>3801</v>
      </c>
      <c r="CR362" s="17"/>
      <c r="CV362" s="16"/>
      <c r="CY362" s="16"/>
      <c r="CZ362" s="16"/>
      <c r="DA362" s="16"/>
      <c r="DC362" s="16"/>
      <c r="DH362" s="16"/>
    </row>
    <row r="363" spans="1:112" x14ac:dyDescent="0.35">
      <c r="A363" s="16" t="s">
        <v>996</v>
      </c>
      <c r="C363" t="s">
        <v>5316</v>
      </c>
      <c r="D363" s="25"/>
      <c r="E363"/>
      <c r="F363" s="16" t="s">
        <v>5486</v>
      </c>
      <c r="G363" s="16"/>
      <c r="K363" s="16"/>
      <c r="L363" s="16"/>
      <c r="M363" s="16"/>
      <c r="N363" s="16"/>
      <c r="O363" s="16" t="s">
        <v>5469</v>
      </c>
      <c r="P363" s="16"/>
      <c r="Q363" s="16"/>
      <c r="R363" s="16"/>
      <c r="S363" s="16"/>
      <c r="T363" s="16"/>
      <c r="U363" s="16"/>
      <c r="V363" s="16"/>
      <c r="AK363" s="16"/>
      <c r="AX363" s="24"/>
      <c r="BB363" s="22"/>
      <c r="BG363" s="16"/>
      <c r="BH363" s="16"/>
      <c r="BO363" s="16" t="s">
        <v>5317</v>
      </c>
      <c r="BP363" s="16" t="s">
        <v>5318</v>
      </c>
      <c r="BQ363" s="16" t="s">
        <v>5319</v>
      </c>
      <c r="BR363" s="16"/>
      <c r="CA363" s="16"/>
      <c r="CE363" s="16" t="s">
        <v>119</v>
      </c>
      <c r="CF363" s="16" t="s">
        <v>2834</v>
      </c>
      <c r="CG363" s="16" t="s">
        <v>5317</v>
      </c>
      <c r="CH363" s="16" t="s">
        <v>5318</v>
      </c>
      <c r="CI363" s="16" t="s">
        <v>5320</v>
      </c>
      <c r="CJ363" s="16" t="s">
        <v>5321</v>
      </c>
      <c r="CK363" s="16" t="s">
        <v>5316</v>
      </c>
      <c r="CL363" s="16" t="s">
        <v>2886</v>
      </c>
      <c r="CM363" s="16" t="s">
        <v>2846</v>
      </c>
      <c r="CN363" s="16" t="s">
        <v>3056</v>
      </c>
      <c r="CR363" s="17"/>
      <c r="CV363" s="16"/>
      <c r="CY363" s="16"/>
      <c r="CZ363" s="16"/>
      <c r="DA363" s="16"/>
      <c r="DC363" s="16"/>
      <c r="DH363" s="16"/>
    </row>
    <row r="364" spans="1:112" x14ac:dyDescent="0.35">
      <c r="A364" s="16" t="s">
        <v>996</v>
      </c>
      <c r="C364" t="s">
        <v>5322</v>
      </c>
      <c r="D364" s="25"/>
      <c r="E364"/>
      <c r="F364" s="16" t="s">
        <v>5486</v>
      </c>
      <c r="G364" s="16"/>
      <c r="K364" s="16"/>
      <c r="L364" s="16"/>
      <c r="M364" s="16"/>
      <c r="N364" s="16"/>
      <c r="O364" s="16" t="s">
        <v>5469</v>
      </c>
      <c r="P364" s="16"/>
      <c r="Q364" s="16"/>
      <c r="R364" s="16"/>
      <c r="S364" s="16"/>
      <c r="T364" s="16"/>
      <c r="U364" s="16"/>
      <c r="V364" s="16"/>
      <c r="AK364" s="16"/>
      <c r="AX364" s="24"/>
      <c r="BB364" s="22"/>
      <c r="BG364" s="16"/>
      <c r="BH364" s="16"/>
      <c r="BO364" s="16" t="s">
        <v>5323</v>
      </c>
      <c r="BP364" s="16" t="s">
        <v>5324</v>
      </c>
      <c r="BQ364" s="16" t="s">
        <v>5325</v>
      </c>
      <c r="BR364" s="16"/>
      <c r="CA364" s="16"/>
      <c r="CE364" s="16" t="s">
        <v>119</v>
      </c>
      <c r="CF364" s="16" t="s">
        <v>2834</v>
      </c>
      <c r="CG364" s="16" t="s">
        <v>5323</v>
      </c>
      <c r="CH364" s="16" t="s">
        <v>5324</v>
      </c>
      <c r="CI364" s="16" t="s">
        <v>5326</v>
      </c>
      <c r="CJ364" s="16" t="s">
        <v>5327</v>
      </c>
      <c r="CK364" s="16" t="s">
        <v>5322</v>
      </c>
      <c r="CL364" s="16" t="s">
        <v>3561</v>
      </c>
      <c r="CM364" s="16" t="s">
        <v>2896</v>
      </c>
      <c r="CN364" s="16" t="s">
        <v>3477</v>
      </c>
      <c r="CR364" s="17"/>
      <c r="CV364" s="16"/>
      <c r="CY364" s="16"/>
      <c r="CZ364" s="16"/>
      <c r="DA364" s="16"/>
      <c r="DC364" s="16"/>
      <c r="DH364" s="16"/>
    </row>
    <row r="365" spans="1:112" x14ac:dyDescent="0.35">
      <c r="A365" s="16" t="s">
        <v>996</v>
      </c>
      <c r="C365" t="s">
        <v>5328</v>
      </c>
      <c r="D365" s="25"/>
      <c r="E365"/>
      <c r="F365" s="16" t="s">
        <v>5486</v>
      </c>
      <c r="G365" s="16"/>
      <c r="K365" s="16"/>
      <c r="L365" s="16"/>
      <c r="M365" s="16"/>
      <c r="N365" s="16"/>
      <c r="O365" s="16" t="s">
        <v>5469</v>
      </c>
      <c r="P365" s="16"/>
      <c r="Q365" s="16"/>
      <c r="R365" s="16"/>
      <c r="S365" s="16"/>
      <c r="T365" s="16"/>
      <c r="U365" s="16"/>
      <c r="V365" s="16"/>
      <c r="AK365" s="16"/>
      <c r="AX365" s="24"/>
      <c r="BB365" s="22"/>
      <c r="BG365" s="16"/>
      <c r="BH365" s="16"/>
      <c r="BO365" s="16" t="s">
        <v>5329</v>
      </c>
      <c r="BP365" s="16" t="s">
        <v>5330</v>
      </c>
      <c r="BQ365" s="16" t="s">
        <v>5331</v>
      </c>
      <c r="BR365" s="16"/>
      <c r="CA365" s="16"/>
      <c r="CE365" s="16" t="s">
        <v>119</v>
      </c>
      <c r="CF365" s="16" t="s">
        <v>2834</v>
      </c>
      <c r="CG365" s="16" t="s">
        <v>5329</v>
      </c>
      <c r="CH365" s="16" t="s">
        <v>5330</v>
      </c>
      <c r="CI365" s="16" t="s">
        <v>5332</v>
      </c>
      <c r="CJ365" s="16" t="s">
        <v>5333</v>
      </c>
      <c r="CK365" s="16" t="s">
        <v>5328</v>
      </c>
      <c r="CL365" s="16" t="s">
        <v>2886</v>
      </c>
      <c r="CM365" s="16" t="s">
        <v>2962</v>
      </c>
      <c r="CN365" s="16" t="s">
        <v>2864</v>
      </c>
      <c r="CR365" s="17"/>
      <c r="CV365" s="16"/>
      <c r="CY365" s="16"/>
      <c r="CZ365" s="16"/>
      <c r="DA365" s="16"/>
      <c r="DC365" s="16"/>
      <c r="DH365" s="16"/>
    </row>
    <row r="366" spans="1:112" x14ac:dyDescent="0.35">
      <c r="A366" s="16" t="s">
        <v>996</v>
      </c>
      <c r="C366" t="s">
        <v>5334</v>
      </c>
      <c r="D366" s="25"/>
      <c r="E366"/>
      <c r="F366" s="16" t="s">
        <v>5486</v>
      </c>
      <c r="G366" s="16"/>
      <c r="K366" s="16"/>
      <c r="L366" s="16"/>
      <c r="M366" s="16"/>
      <c r="N366" s="16"/>
      <c r="O366" s="16" t="s">
        <v>5469</v>
      </c>
      <c r="P366" s="16"/>
      <c r="Q366" s="16"/>
      <c r="R366" s="16"/>
      <c r="S366" s="16"/>
      <c r="T366" s="16"/>
      <c r="U366" s="16"/>
      <c r="V366" s="16"/>
      <c r="AK366" s="16"/>
      <c r="AX366" s="24"/>
      <c r="BB366" s="22"/>
      <c r="BG366" s="16"/>
      <c r="BH366" s="16"/>
      <c r="BO366" s="16" t="s">
        <v>5335</v>
      </c>
      <c r="BP366" s="16" t="s">
        <v>5336</v>
      </c>
      <c r="BQ366" s="16" t="s">
        <v>5337</v>
      </c>
      <c r="BR366" s="16"/>
      <c r="CA366" s="16"/>
      <c r="CE366" s="16" t="s">
        <v>119</v>
      </c>
      <c r="CF366" s="16" t="s">
        <v>2834</v>
      </c>
      <c r="CG366" s="16" t="s">
        <v>5335</v>
      </c>
      <c r="CH366" s="16" t="s">
        <v>5336</v>
      </c>
      <c r="CI366" s="16" t="s">
        <v>5338</v>
      </c>
      <c r="CJ366" s="16" t="s">
        <v>5339</v>
      </c>
      <c r="CK366" s="16" t="s">
        <v>5334</v>
      </c>
      <c r="CL366" s="16" t="s">
        <v>2936</v>
      </c>
      <c r="CM366" s="16" t="s">
        <v>4152</v>
      </c>
      <c r="CN366" s="16" t="s">
        <v>4500</v>
      </c>
      <c r="CR366" s="17"/>
      <c r="CV366" s="16"/>
      <c r="CY366" s="16"/>
      <c r="CZ366" s="16"/>
      <c r="DA366" s="16"/>
      <c r="DC366" s="16"/>
      <c r="DH366" s="16"/>
    </row>
    <row r="367" spans="1:112" x14ac:dyDescent="0.35">
      <c r="A367" s="16" t="s">
        <v>996</v>
      </c>
      <c r="C367" t="s">
        <v>5340</v>
      </c>
      <c r="D367" s="25"/>
      <c r="E367"/>
      <c r="F367" s="16" t="s">
        <v>5486</v>
      </c>
      <c r="G367" s="16"/>
      <c r="K367" s="16"/>
      <c r="L367" s="16"/>
      <c r="M367" s="16"/>
      <c r="N367" s="16"/>
      <c r="O367" s="16" t="s">
        <v>5469</v>
      </c>
      <c r="P367" s="16"/>
      <c r="Q367" s="16"/>
      <c r="R367" s="16"/>
      <c r="S367" s="16"/>
      <c r="T367" s="16"/>
      <c r="U367" s="16"/>
      <c r="V367" s="16"/>
      <c r="AK367" s="16"/>
      <c r="AX367" s="24"/>
      <c r="BB367" s="22"/>
      <c r="BG367" s="16"/>
      <c r="BH367" s="16"/>
      <c r="BO367" s="16" t="s">
        <v>5341</v>
      </c>
      <c r="BP367" s="16" t="s">
        <v>5342</v>
      </c>
      <c r="BQ367" s="16" t="s">
        <v>5343</v>
      </c>
      <c r="BR367" s="16"/>
      <c r="CA367" s="16"/>
      <c r="CE367" s="16" t="s">
        <v>119</v>
      </c>
      <c r="CF367" s="16" t="s">
        <v>2834</v>
      </c>
      <c r="CG367" s="16" t="s">
        <v>5341</v>
      </c>
      <c r="CH367" s="16" t="s">
        <v>5342</v>
      </c>
      <c r="CI367" s="16" t="s">
        <v>5344</v>
      </c>
      <c r="CJ367" s="16" t="s">
        <v>5345</v>
      </c>
      <c r="CK367" s="16" t="s">
        <v>5340</v>
      </c>
      <c r="CL367" s="16" t="s">
        <v>3681</v>
      </c>
      <c r="CM367" s="16" t="s">
        <v>5220</v>
      </c>
      <c r="CN367" s="16" t="s">
        <v>2888</v>
      </c>
      <c r="CR367" s="17"/>
      <c r="CV367" s="16"/>
      <c r="CY367" s="16"/>
      <c r="CZ367" s="16"/>
      <c r="DA367" s="16"/>
      <c r="DC367" s="16"/>
      <c r="DH367" s="16"/>
    </row>
    <row r="368" spans="1:112" x14ac:dyDescent="0.35">
      <c r="A368" s="16" t="s">
        <v>996</v>
      </c>
      <c r="C368" t="s">
        <v>5346</v>
      </c>
      <c r="D368" s="25"/>
      <c r="E368"/>
      <c r="F368" s="16" t="s">
        <v>5486</v>
      </c>
      <c r="G368" s="16"/>
      <c r="K368" s="16"/>
      <c r="L368" s="16"/>
      <c r="M368" s="16"/>
      <c r="N368" s="16"/>
      <c r="O368" s="16" t="s">
        <v>5469</v>
      </c>
      <c r="P368" s="16"/>
      <c r="Q368" s="16"/>
      <c r="R368" s="16"/>
      <c r="S368" s="16"/>
      <c r="T368" s="16"/>
      <c r="U368" s="16"/>
      <c r="V368" s="16"/>
      <c r="AK368" s="16"/>
      <c r="AX368" s="24"/>
      <c r="BB368" s="22"/>
      <c r="BG368" s="16"/>
      <c r="BH368" s="16"/>
      <c r="BO368" s="16" t="s">
        <v>5347</v>
      </c>
      <c r="BP368" s="16" t="s">
        <v>5348</v>
      </c>
      <c r="BQ368" s="16" t="s">
        <v>5349</v>
      </c>
      <c r="BR368" s="16"/>
      <c r="CA368" s="16"/>
      <c r="CE368" s="16" t="s">
        <v>119</v>
      </c>
      <c r="CF368" s="16" t="s">
        <v>2834</v>
      </c>
      <c r="CG368" s="16" t="s">
        <v>5347</v>
      </c>
      <c r="CH368" s="16" t="s">
        <v>5348</v>
      </c>
      <c r="CI368" s="16" t="s">
        <v>5350</v>
      </c>
      <c r="CJ368" s="16" t="s">
        <v>5351</v>
      </c>
      <c r="CK368" s="16" t="s">
        <v>5346</v>
      </c>
      <c r="CL368" s="16" t="s">
        <v>3355</v>
      </c>
      <c r="CM368" s="16" t="s">
        <v>4588</v>
      </c>
      <c r="CN368" s="16" t="s">
        <v>3188</v>
      </c>
      <c r="CR368" s="17"/>
      <c r="CV368" s="16"/>
      <c r="CY368" s="16"/>
      <c r="CZ368" s="16"/>
      <c r="DA368" s="16"/>
      <c r="DC368" s="16"/>
      <c r="DH368" s="16"/>
    </row>
    <row r="369" spans="1:112" x14ac:dyDescent="0.35">
      <c r="A369" s="16" t="s">
        <v>996</v>
      </c>
      <c r="C369" t="s">
        <v>5352</v>
      </c>
      <c r="D369" s="25"/>
      <c r="E369"/>
      <c r="F369" s="16" t="s">
        <v>5486</v>
      </c>
      <c r="G369" s="16"/>
      <c r="K369" s="16"/>
      <c r="L369" s="16"/>
      <c r="M369" s="16"/>
      <c r="N369" s="16"/>
      <c r="O369" s="16" t="s">
        <v>5469</v>
      </c>
      <c r="P369" s="16"/>
      <c r="Q369" s="16"/>
      <c r="R369" s="16"/>
      <c r="S369" s="16"/>
      <c r="T369" s="16"/>
      <c r="U369" s="16"/>
      <c r="V369" s="16"/>
      <c r="AK369" s="16"/>
      <c r="AX369" s="24"/>
      <c r="BB369" s="22"/>
      <c r="BG369" s="16"/>
      <c r="BH369" s="16"/>
      <c r="BO369" s="16" t="s">
        <v>5353</v>
      </c>
      <c r="BP369" s="16" t="s">
        <v>5354</v>
      </c>
      <c r="BQ369" s="16" t="s">
        <v>5355</v>
      </c>
      <c r="BR369" s="16"/>
      <c r="CA369" s="16"/>
      <c r="CE369" s="16" t="s">
        <v>119</v>
      </c>
      <c r="CF369" s="16" t="s">
        <v>2834</v>
      </c>
      <c r="CG369" s="16" t="s">
        <v>5353</v>
      </c>
      <c r="CH369" s="16" t="s">
        <v>5354</v>
      </c>
      <c r="CI369" s="16" t="s">
        <v>5356</v>
      </c>
      <c r="CJ369" s="16" t="s">
        <v>5357</v>
      </c>
      <c r="CK369" s="16" t="s">
        <v>5352</v>
      </c>
      <c r="CL369" s="16" t="s">
        <v>2862</v>
      </c>
      <c r="CM369" s="16" t="s">
        <v>2863</v>
      </c>
      <c r="CN369" s="16" t="s">
        <v>2864</v>
      </c>
      <c r="CR369" s="17"/>
      <c r="CV369" s="16"/>
      <c r="CY369" s="16"/>
      <c r="CZ369" s="16"/>
      <c r="DA369" s="16"/>
      <c r="DC369" s="16"/>
      <c r="DH369" s="16"/>
    </row>
    <row r="370" spans="1:112" x14ac:dyDescent="0.35">
      <c r="A370" s="16" t="s">
        <v>996</v>
      </c>
      <c r="C370" t="s">
        <v>5358</v>
      </c>
      <c r="D370" s="25"/>
      <c r="E370"/>
      <c r="F370" s="16" t="s">
        <v>5486</v>
      </c>
      <c r="G370" s="16"/>
      <c r="K370" s="16"/>
      <c r="L370" s="16"/>
      <c r="M370" s="16"/>
      <c r="N370" s="16"/>
      <c r="O370" s="16" t="s">
        <v>5469</v>
      </c>
      <c r="P370" s="16"/>
      <c r="Q370" s="16"/>
      <c r="R370" s="16"/>
      <c r="S370" s="16"/>
      <c r="T370" s="16"/>
      <c r="U370" s="16"/>
      <c r="V370" s="16"/>
      <c r="AK370" s="16"/>
      <c r="AX370" s="24"/>
      <c r="BB370" s="22"/>
      <c r="BG370" s="16"/>
      <c r="BH370" s="16"/>
      <c r="BO370" s="16" t="s">
        <v>5359</v>
      </c>
      <c r="BP370" s="16" t="s">
        <v>5360</v>
      </c>
      <c r="BQ370" s="16" t="s">
        <v>5361</v>
      </c>
      <c r="BR370" s="16"/>
      <c r="CA370" s="16"/>
      <c r="CE370" s="16" t="s">
        <v>119</v>
      </c>
      <c r="CF370" s="16" t="s">
        <v>2834</v>
      </c>
      <c r="CG370" s="16" t="s">
        <v>5359</v>
      </c>
      <c r="CH370" s="16" t="s">
        <v>5360</v>
      </c>
      <c r="CI370" s="16" t="s">
        <v>5362</v>
      </c>
      <c r="CJ370" s="16" t="s">
        <v>5363</v>
      </c>
      <c r="CK370" s="16" t="s">
        <v>5358</v>
      </c>
      <c r="CL370" s="16" t="s">
        <v>3561</v>
      </c>
      <c r="CM370" s="16" t="s">
        <v>3163</v>
      </c>
      <c r="CN370" s="16" t="s">
        <v>2955</v>
      </c>
      <c r="CR370" s="17"/>
      <c r="CV370" s="16"/>
      <c r="CY370" s="16"/>
      <c r="CZ370" s="16"/>
      <c r="DA370" s="16"/>
      <c r="DC370" s="16"/>
      <c r="DH370" s="16"/>
    </row>
    <row r="371" spans="1:112" x14ac:dyDescent="0.35">
      <c r="A371" s="16" t="s">
        <v>996</v>
      </c>
      <c r="C371" t="s">
        <v>5364</v>
      </c>
      <c r="D371" s="25"/>
      <c r="E371"/>
      <c r="F371" s="16" t="s">
        <v>5486</v>
      </c>
      <c r="G371" s="16"/>
      <c r="K371" s="16"/>
      <c r="L371" s="16"/>
      <c r="M371" s="16"/>
      <c r="N371" s="16"/>
      <c r="O371" s="16" t="s">
        <v>5469</v>
      </c>
      <c r="P371" s="16"/>
      <c r="Q371" s="16"/>
      <c r="R371" s="16"/>
      <c r="S371" s="16"/>
      <c r="T371" s="16"/>
      <c r="U371" s="16"/>
      <c r="V371" s="16"/>
      <c r="AK371" s="16"/>
      <c r="AX371" s="24"/>
      <c r="BB371" s="22"/>
      <c r="BG371" s="16"/>
      <c r="BH371" s="16"/>
      <c r="BO371" s="16" t="s">
        <v>5365</v>
      </c>
      <c r="BP371" s="16" t="s">
        <v>5366</v>
      </c>
      <c r="BQ371" s="16" t="s">
        <v>5367</v>
      </c>
      <c r="BR371" s="16"/>
      <c r="CA371" s="16"/>
      <c r="CE371" s="16" t="s">
        <v>119</v>
      </c>
      <c r="CF371" s="16" t="s">
        <v>2834</v>
      </c>
      <c r="CG371" s="16" t="s">
        <v>5365</v>
      </c>
      <c r="CH371" s="16" t="s">
        <v>5366</v>
      </c>
      <c r="CI371" s="16" t="s">
        <v>5368</v>
      </c>
      <c r="CJ371" s="16" t="s">
        <v>5369</v>
      </c>
      <c r="CK371" s="16" t="s">
        <v>5364</v>
      </c>
      <c r="CL371" s="16" t="s">
        <v>3681</v>
      </c>
      <c r="CM371" s="16" t="s">
        <v>3022</v>
      </c>
      <c r="CN371" s="16" t="s">
        <v>5090</v>
      </c>
      <c r="CR371" s="17"/>
      <c r="CV371" s="16"/>
      <c r="CY371" s="16"/>
      <c r="CZ371" s="16"/>
      <c r="DA371" s="16"/>
      <c r="DC371" s="16"/>
      <c r="DH371" s="16"/>
    </row>
    <row r="372" spans="1:112" x14ac:dyDescent="0.35">
      <c r="A372" s="16" t="s">
        <v>996</v>
      </c>
      <c r="C372" t="s">
        <v>5371</v>
      </c>
      <c r="D372" s="25"/>
      <c r="E372"/>
      <c r="F372" s="16" t="s">
        <v>5486</v>
      </c>
      <c r="G372" s="16"/>
      <c r="K372" s="16"/>
      <c r="L372" s="16"/>
      <c r="M372" s="16"/>
      <c r="N372" s="16"/>
      <c r="O372" s="16" t="s">
        <v>5469</v>
      </c>
      <c r="P372" s="16"/>
      <c r="Q372" s="16"/>
      <c r="R372" s="16"/>
      <c r="S372" s="16"/>
      <c r="T372" s="16"/>
      <c r="U372" s="16"/>
      <c r="V372" s="16"/>
      <c r="AK372" s="16"/>
      <c r="AX372" s="24"/>
      <c r="BB372" s="22"/>
      <c r="BG372" s="16"/>
      <c r="BH372" s="16"/>
      <c r="BO372" s="16" t="s">
        <v>5372</v>
      </c>
      <c r="BP372" s="16" t="s">
        <v>5373</v>
      </c>
      <c r="BQ372" s="16" t="s">
        <v>5374</v>
      </c>
      <c r="BR372" s="16"/>
      <c r="CA372" s="16"/>
      <c r="CE372" s="16" t="s">
        <v>119</v>
      </c>
      <c r="CF372" s="16" t="s">
        <v>2834</v>
      </c>
      <c r="CG372" s="16" t="s">
        <v>5372</v>
      </c>
      <c r="CH372" s="16" t="s">
        <v>5373</v>
      </c>
      <c r="CI372" s="16" t="s">
        <v>5375</v>
      </c>
      <c r="CJ372" s="16" t="s">
        <v>5376</v>
      </c>
      <c r="CK372" s="16" t="s">
        <v>5371</v>
      </c>
      <c r="CL372" s="16" t="s">
        <v>2999</v>
      </c>
      <c r="CM372" s="16" t="s">
        <v>4695</v>
      </c>
      <c r="CN372" s="16" t="s">
        <v>2955</v>
      </c>
      <c r="CR372" s="17"/>
      <c r="CV372" s="16"/>
      <c r="CY372" s="16"/>
      <c r="CZ372" s="16"/>
      <c r="DA372" s="16"/>
      <c r="DC372" s="16"/>
      <c r="DH372" s="16"/>
    </row>
    <row r="373" spans="1:112" x14ac:dyDescent="0.35">
      <c r="A373" s="16" t="s">
        <v>996</v>
      </c>
      <c r="C373" t="s">
        <v>5377</v>
      </c>
      <c r="D373" s="25"/>
      <c r="E373"/>
      <c r="F373" s="16" t="s">
        <v>5486</v>
      </c>
      <c r="G373" s="16"/>
      <c r="K373" s="16"/>
      <c r="L373" s="16"/>
      <c r="M373" s="16"/>
      <c r="N373" s="16"/>
      <c r="O373" s="16" t="s">
        <v>5469</v>
      </c>
      <c r="P373" s="16"/>
      <c r="Q373" s="16"/>
      <c r="R373" s="16"/>
      <c r="S373" s="16"/>
      <c r="T373" s="16"/>
      <c r="U373" s="16"/>
      <c r="V373" s="16"/>
      <c r="AK373" s="16"/>
      <c r="AX373" s="24"/>
      <c r="BB373" s="22"/>
      <c r="BG373" s="16"/>
      <c r="BH373" s="16"/>
      <c r="BO373" s="16" t="s">
        <v>5378</v>
      </c>
      <c r="BP373" s="16" t="s">
        <v>5379</v>
      </c>
      <c r="BQ373" s="16" t="s">
        <v>5380</v>
      </c>
      <c r="BR373" s="16"/>
      <c r="CA373" s="16"/>
      <c r="CE373" s="16" t="s">
        <v>119</v>
      </c>
      <c r="CF373" s="16" t="s">
        <v>2834</v>
      </c>
      <c r="CG373" s="16" t="s">
        <v>5378</v>
      </c>
      <c r="CH373" s="16" t="s">
        <v>5379</v>
      </c>
      <c r="CI373" s="16" t="s">
        <v>5381</v>
      </c>
      <c r="CJ373" s="16" t="s">
        <v>5382</v>
      </c>
      <c r="CK373" s="16" t="s">
        <v>5377</v>
      </c>
      <c r="CL373" s="16" t="s">
        <v>3355</v>
      </c>
      <c r="CM373" s="16" t="s">
        <v>5383</v>
      </c>
      <c r="CN373" s="16" t="s">
        <v>2955</v>
      </c>
      <c r="CR373" s="17"/>
      <c r="CV373" s="16"/>
      <c r="CY373" s="16"/>
      <c r="CZ373" s="16"/>
      <c r="DA373" s="16"/>
      <c r="DC373" s="16"/>
      <c r="DH373" s="16"/>
    </row>
    <row r="374" spans="1:112" x14ac:dyDescent="0.35">
      <c r="A374" s="16" t="s">
        <v>996</v>
      </c>
      <c r="C374" t="s">
        <v>5384</v>
      </c>
      <c r="D374" s="25"/>
      <c r="E374"/>
      <c r="F374" s="16" t="s">
        <v>5486</v>
      </c>
      <c r="G374" s="16"/>
      <c r="K374" s="16"/>
      <c r="L374" s="16"/>
      <c r="M374" s="16"/>
      <c r="N374" s="16"/>
      <c r="O374" s="16" t="s">
        <v>5469</v>
      </c>
      <c r="P374" s="16"/>
      <c r="Q374" s="16"/>
      <c r="R374" s="16"/>
      <c r="S374" s="16"/>
      <c r="T374" s="16"/>
      <c r="U374" s="16"/>
      <c r="V374" s="16"/>
      <c r="AK374" s="16"/>
      <c r="AX374" s="24"/>
      <c r="BB374" s="22"/>
      <c r="BG374" s="16"/>
      <c r="BH374" s="16"/>
      <c r="BO374" s="16" t="s">
        <v>5385</v>
      </c>
      <c r="BP374" s="16" t="s">
        <v>5386</v>
      </c>
      <c r="BQ374" s="16" t="s">
        <v>5387</v>
      </c>
      <c r="BR374" s="16"/>
      <c r="CA374" s="16"/>
      <c r="CE374" s="16" t="s">
        <v>119</v>
      </c>
      <c r="CF374" s="16" t="s">
        <v>2834</v>
      </c>
      <c r="CG374" s="16" t="s">
        <v>5385</v>
      </c>
      <c r="CH374" s="16" t="s">
        <v>5386</v>
      </c>
      <c r="CI374" s="16" t="s">
        <v>5388</v>
      </c>
      <c r="CJ374" s="16" t="s">
        <v>5389</v>
      </c>
      <c r="CK374" s="16" t="s">
        <v>5384</v>
      </c>
      <c r="CL374" s="16" t="s">
        <v>2895</v>
      </c>
      <c r="CM374" s="16" t="s">
        <v>5289</v>
      </c>
      <c r="CN374" s="16" t="s">
        <v>5290</v>
      </c>
      <c r="CR374" s="17"/>
      <c r="CV374" s="16"/>
      <c r="CY374" s="16"/>
      <c r="CZ374" s="16"/>
      <c r="DA374" s="16"/>
      <c r="DC374" s="16"/>
      <c r="DH374" s="16"/>
    </row>
    <row r="375" spans="1:112" x14ac:dyDescent="0.35">
      <c r="A375" s="16" t="s">
        <v>996</v>
      </c>
      <c r="C375" t="s">
        <v>5390</v>
      </c>
      <c r="D375" s="25"/>
      <c r="E375"/>
      <c r="F375" s="16" t="s">
        <v>5486</v>
      </c>
      <c r="G375" s="16"/>
      <c r="K375" s="16"/>
      <c r="L375" s="16"/>
      <c r="M375" s="16"/>
      <c r="N375" s="16"/>
      <c r="O375" s="16" t="s">
        <v>5469</v>
      </c>
      <c r="P375" s="16"/>
      <c r="Q375" s="16"/>
      <c r="R375" s="16"/>
      <c r="S375" s="16"/>
      <c r="T375" s="16"/>
      <c r="U375" s="16"/>
      <c r="V375" s="16"/>
      <c r="AK375" s="16"/>
      <c r="AX375" s="24"/>
      <c r="BB375" s="22"/>
      <c r="BG375" s="16"/>
      <c r="BH375" s="16"/>
      <c r="BO375" s="16" t="s">
        <v>5391</v>
      </c>
      <c r="BP375" s="16" t="s">
        <v>5392</v>
      </c>
      <c r="BQ375" s="16" t="s">
        <v>5393</v>
      </c>
      <c r="BR375" s="16"/>
      <c r="CA375" s="16"/>
      <c r="CE375" s="16" t="s">
        <v>119</v>
      </c>
      <c r="CF375" s="16" t="s">
        <v>2834</v>
      </c>
      <c r="CG375" s="16" t="s">
        <v>5391</v>
      </c>
      <c r="CH375" s="16" t="s">
        <v>5392</v>
      </c>
      <c r="CI375" s="16" t="s">
        <v>5633</v>
      </c>
      <c r="CJ375" s="16" t="s">
        <v>5394</v>
      </c>
      <c r="CK375" s="16" t="s">
        <v>5390</v>
      </c>
      <c r="CL375" s="16" t="s">
        <v>2886</v>
      </c>
      <c r="CM375" s="16" t="s">
        <v>4789</v>
      </c>
      <c r="CN375" s="16" t="s">
        <v>2985</v>
      </c>
      <c r="CR375" s="17"/>
      <c r="CV375" s="16"/>
      <c r="CY375" s="16"/>
      <c r="CZ375" s="16"/>
      <c r="DA375" s="16"/>
      <c r="DC375" s="16"/>
      <c r="DH375" s="16"/>
    </row>
    <row r="376" spans="1:112" x14ac:dyDescent="0.35">
      <c r="A376" s="16" t="s">
        <v>996</v>
      </c>
      <c r="C376" t="s">
        <v>5395</v>
      </c>
      <c r="D376" s="25"/>
      <c r="E376"/>
      <c r="F376" s="16" t="s">
        <v>5486</v>
      </c>
      <c r="G376" s="16"/>
      <c r="K376" s="16"/>
      <c r="L376" s="16"/>
      <c r="M376" s="16"/>
      <c r="N376" s="16"/>
      <c r="O376" s="16" t="s">
        <v>5469</v>
      </c>
      <c r="P376" s="16"/>
      <c r="Q376" s="16"/>
      <c r="R376" s="16"/>
      <c r="S376" s="16"/>
      <c r="T376" s="16"/>
      <c r="U376" s="16"/>
      <c r="V376" s="16"/>
      <c r="AK376" s="16"/>
      <c r="AX376" s="24"/>
      <c r="BB376" s="22"/>
      <c r="BG376" s="16"/>
      <c r="BH376" s="16"/>
      <c r="BO376" s="16" t="s">
        <v>5396</v>
      </c>
      <c r="BP376" s="16" t="s">
        <v>5397</v>
      </c>
      <c r="BQ376" s="16" t="s">
        <v>5398</v>
      </c>
      <c r="BR376" s="16"/>
      <c r="CA376" s="16"/>
      <c r="CE376" s="16" t="s">
        <v>119</v>
      </c>
      <c r="CF376" s="16" t="s">
        <v>2834</v>
      </c>
      <c r="CG376" s="16" t="s">
        <v>5396</v>
      </c>
      <c r="CH376" s="16" t="s">
        <v>5397</v>
      </c>
      <c r="CI376" s="16" t="s">
        <v>5399</v>
      </c>
      <c r="CJ376" s="16" t="s">
        <v>5400</v>
      </c>
      <c r="CK376" s="16" t="s">
        <v>5395</v>
      </c>
      <c r="CL376" s="16" t="s">
        <v>2969</v>
      </c>
      <c r="CM376" s="16" t="s">
        <v>3039</v>
      </c>
      <c r="CN376" s="16" t="s">
        <v>3293</v>
      </c>
      <c r="CR376" s="17"/>
      <c r="CV376" s="16"/>
      <c r="CY376" s="16"/>
      <c r="CZ376" s="16"/>
      <c r="DA376" s="16"/>
      <c r="DC376" s="16"/>
      <c r="DH376" s="16"/>
    </row>
    <row r="377" spans="1:112" x14ac:dyDescent="0.35">
      <c r="A377" s="16" t="s">
        <v>996</v>
      </c>
      <c r="C377" t="s">
        <v>5401</v>
      </c>
      <c r="D377" s="25"/>
      <c r="E377"/>
      <c r="F377" s="16" t="s">
        <v>5486</v>
      </c>
      <c r="G377" s="16"/>
      <c r="K377" s="16"/>
      <c r="L377" s="16"/>
      <c r="M377" s="16"/>
      <c r="N377" s="16"/>
      <c r="O377" s="16" t="s">
        <v>5469</v>
      </c>
      <c r="P377" s="16"/>
      <c r="Q377" s="16"/>
      <c r="R377" s="16"/>
      <c r="S377" s="16"/>
      <c r="T377" s="16"/>
      <c r="U377" s="16"/>
      <c r="V377" s="16"/>
      <c r="AK377" s="16"/>
      <c r="AX377" s="24"/>
      <c r="BB377" s="22"/>
      <c r="BG377" s="16"/>
      <c r="BH377" s="16"/>
      <c r="BO377" s="16" t="s">
        <v>5402</v>
      </c>
      <c r="BP377" s="16" t="s">
        <v>5403</v>
      </c>
      <c r="BQ377" s="16" t="s">
        <v>5404</v>
      </c>
      <c r="BR377" s="16"/>
      <c r="CA377" s="16"/>
      <c r="CE377" s="16" t="s">
        <v>119</v>
      </c>
      <c r="CF377" s="16" t="s">
        <v>2834</v>
      </c>
      <c r="CG377" s="16" t="s">
        <v>5402</v>
      </c>
      <c r="CH377" s="16" t="s">
        <v>5403</v>
      </c>
      <c r="CI377" s="16" t="s">
        <v>5405</v>
      </c>
      <c r="CJ377" s="16" t="s">
        <v>5406</v>
      </c>
      <c r="CK377" s="16" t="s">
        <v>5401</v>
      </c>
      <c r="CL377" s="16" t="s">
        <v>2961</v>
      </c>
      <c r="CM377" s="16" t="s">
        <v>5407</v>
      </c>
      <c r="CN377" s="16" t="s">
        <v>5408</v>
      </c>
      <c r="CR377" s="17"/>
      <c r="CV377" s="16"/>
      <c r="CY377" s="16"/>
      <c r="CZ377" s="16"/>
      <c r="DA377" s="16"/>
      <c r="DC377" s="16"/>
      <c r="DH377" s="16"/>
    </row>
    <row r="378" spans="1:112" x14ac:dyDescent="0.35">
      <c r="A378" s="16" t="s">
        <v>996</v>
      </c>
      <c r="C378" t="s">
        <v>5409</v>
      </c>
      <c r="D378" s="25"/>
      <c r="E378"/>
      <c r="F378" s="16" t="s">
        <v>5486</v>
      </c>
      <c r="G378" s="16"/>
      <c r="K378" s="16"/>
      <c r="L378" s="16"/>
      <c r="M378" s="16"/>
      <c r="N378" s="16"/>
      <c r="O378" s="16" t="s">
        <v>5469</v>
      </c>
      <c r="P378" s="16"/>
      <c r="Q378" s="16"/>
      <c r="R378" s="16"/>
      <c r="S378" s="16"/>
      <c r="T378" s="16"/>
      <c r="U378" s="16"/>
      <c r="V378" s="16"/>
      <c r="AK378" s="16"/>
      <c r="AX378" s="24"/>
      <c r="BB378" s="22"/>
      <c r="BG378" s="16"/>
      <c r="BH378" s="16"/>
      <c r="BO378" s="16" t="s">
        <v>5410</v>
      </c>
      <c r="BP378" s="16" t="s">
        <v>5411</v>
      </c>
      <c r="BQ378" s="16" t="s">
        <v>5412</v>
      </c>
      <c r="BR378" s="16"/>
      <c r="CA378" s="16"/>
      <c r="CE378" s="16" t="s">
        <v>119</v>
      </c>
      <c r="CF378" s="16" t="s">
        <v>2834</v>
      </c>
      <c r="CG378" s="16" t="s">
        <v>5410</v>
      </c>
      <c r="CH378" s="16" t="s">
        <v>5411</v>
      </c>
      <c r="CI378" s="16" t="s">
        <v>5413</v>
      </c>
      <c r="CJ378" s="16" t="s">
        <v>5414</v>
      </c>
      <c r="CK378" s="16" t="s">
        <v>5409</v>
      </c>
      <c r="CL378" s="16" t="s">
        <v>2886</v>
      </c>
      <c r="CM378" s="16" t="s">
        <v>2855</v>
      </c>
      <c r="CN378" s="16" t="s">
        <v>3605</v>
      </c>
      <c r="CR378" s="17"/>
      <c r="CV378" s="16"/>
      <c r="CY378" s="16"/>
      <c r="CZ378" s="16"/>
      <c r="DA378" s="16"/>
      <c r="DC378" s="16"/>
      <c r="DH378" s="16"/>
    </row>
    <row r="379" spans="1:112" x14ac:dyDescent="0.35">
      <c r="A379" s="16" t="s">
        <v>996</v>
      </c>
      <c r="C379" t="s">
        <v>5415</v>
      </c>
      <c r="D379" s="25"/>
      <c r="E379"/>
      <c r="F379" s="16" t="s">
        <v>5486</v>
      </c>
      <c r="G379" s="16"/>
      <c r="K379" s="16"/>
      <c r="L379" s="16"/>
      <c r="M379" s="16"/>
      <c r="N379" s="16"/>
      <c r="O379" s="16" t="s">
        <v>5469</v>
      </c>
      <c r="P379" s="16"/>
      <c r="Q379" s="16"/>
      <c r="R379" s="16"/>
      <c r="S379" s="16"/>
      <c r="T379" s="16"/>
      <c r="U379" s="16"/>
      <c r="V379" s="16"/>
      <c r="AK379" s="16"/>
      <c r="AX379" s="24"/>
      <c r="BB379" s="22"/>
      <c r="BG379" s="16"/>
      <c r="BH379" s="16"/>
      <c r="BO379" s="16" t="s">
        <v>5416</v>
      </c>
      <c r="BP379" s="16" t="s">
        <v>5417</v>
      </c>
      <c r="BQ379" s="16" t="s">
        <v>5418</v>
      </c>
      <c r="BR379" s="16"/>
      <c r="CA379" s="16"/>
      <c r="CE379" s="16" t="s">
        <v>119</v>
      </c>
      <c r="CF379" s="16" t="s">
        <v>2834</v>
      </c>
      <c r="CG379" s="16" t="s">
        <v>5416</v>
      </c>
      <c r="CH379" s="16" t="s">
        <v>5417</v>
      </c>
      <c r="CI379" s="16" t="s">
        <v>5634</v>
      </c>
      <c r="CJ379" s="16" t="s">
        <v>5419</v>
      </c>
      <c r="CK379" s="16" t="s">
        <v>5415</v>
      </c>
      <c r="CL379" s="16" t="s">
        <v>2870</v>
      </c>
      <c r="CM379" s="16" t="s">
        <v>4892</v>
      </c>
      <c r="CN379" s="16" t="s">
        <v>3120</v>
      </c>
      <c r="CR379" s="17"/>
      <c r="CV379" s="16"/>
      <c r="CY379" s="16"/>
      <c r="CZ379" s="16"/>
      <c r="DA379" s="16"/>
      <c r="DC379" s="16"/>
      <c r="DH379" s="16"/>
    </row>
    <row r="380" spans="1:112" x14ac:dyDescent="0.35">
      <c r="A380" s="16" t="s">
        <v>996</v>
      </c>
      <c r="C380" t="s">
        <v>5420</v>
      </c>
      <c r="D380" s="25"/>
      <c r="E380"/>
      <c r="F380" s="16" t="s">
        <v>5486</v>
      </c>
      <c r="G380" s="16"/>
      <c r="K380" s="16"/>
      <c r="L380" s="16"/>
      <c r="M380" s="16"/>
      <c r="N380" s="16"/>
      <c r="O380" s="16" t="s">
        <v>5469</v>
      </c>
      <c r="P380" s="16"/>
      <c r="Q380" s="16"/>
      <c r="R380" s="16"/>
      <c r="S380" s="16"/>
      <c r="T380" s="16"/>
      <c r="U380" s="16"/>
      <c r="V380" s="16"/>
      <c r="AK380" s="16"/>
      <c r="AX380" s="24"/>
      <c r="BB380" s="22"/>
      <c r="BG380" s="16"/>
      <c r="BH380" s="16"/>
      <c r="BO380" s="16" t="s">
        <v>5421</v>
      </c>
      <c r="BP380" s="16" t="s">
        <v>5422</v>
      </c>
      <c r="BQ380" s="16" t="s">
        <v>5423</v>
      </c>
      <c r="BR380" s="16"/>
      <c r="CA380" s="16"/>
      <c r="CE380" s="16" t="s">
        <v>119</v>
      </c>
      <c r="CF380" s="16" t="s">
        <v>2834</v>
      </c>
      <c r="CG380" s="16" t="s">
        <v>5421</v>
      </c>
      <c r="CH380" s="16" t="s">
        <v>5422</v>
      </c>
      <c r="CI380" s="16" t="s">
        <v>5424</v>
      </c>
      <c r="CJ380" s="16" t="s">
        <v>5425</v>
      </c>
      <c r="CK380" s="16" t="s">
        <v>5420</v>
      </c>
      <c r="CL380" s="16" t="s">
        <v>3054</v>
      </c>
      <c r="CM380" s="16" t="s">
        <v>3096</v>
      </c>
      <c r="CN380" s="16" t="s">
        <v>3071</v>
      </c>
      <c r="CR380" s="17"/>
      <c r="CV380" s="16"/>
      <c r="CY380" s="16"/>
      <c r="CZ380" s="16"/>
      <c r="DA380" s="16"/>
      <c r="DC380" s="16"/>
      <c r="DH380" s="16"/>
    </row>
    <row r="381" spans="1:112" x14ac:dyDescent="0.35">
      <c r="A381" s="16" t="s">
        <v>996</v>
      </c>
      <c r="C381" t="s">
        <v>5426</v>
      </c>
      <c r="D381" s="25"/>
      <c r="E381"/>
      <c r="F381" s="16" t="s">
        <v>5486</v>
      </c>
      <c r="G381" s="16"/>
      <c r="K381" s="16"/>
      <c r="L381" s="16"/>
      <c r="M381" s="16"/>
      <c r="N381" s="16"/>
      <c r="O381" s="16" t="s">
        <v>5469</v>
      </c>
      <c r="P381" s="16"/>
      <c r="Q381" s="16"/>
      <c r="R381" s="16"/>
      <c r="S381" s="16"/>
      <c r="T381" s="16"/>
      <c r="U381" s="16"/>
      <c r="V381" s="16"/>
      <c r="AK381" s="16"/>
      <c r="AX381" s="24"/>
      <c r="BB381" s="22"/>
      <c r="BG381" s="16"/>
      <c r="BH381" s="16"/>
      <c r="BO381" s="16" t="s">
        <v>5427</v>
      </c>
      <c r="BP381" s="16" t="s">
        <v>5428</v>
      </c>
      <c r="BQ381" s="16" t="s">
        <v>4286</v>
      </c>
      <c r="BR381" s="16"/>
      <c r="CA381" s="16"/>
      <c r="CE381" s="16" t="s">
        <v>119</v>
      </c>
      <c r="CF381" s="16" t="s">
        <v>2834</v>
      </c>
      <c r="CG381" s="16" t="s">
        <v>5427</v>
      </c>
      <c r="CH381" s="16" t="s">
        <v>5428</v>
      </c>
      <c r="CI381" s="16" t="s">
        <v>5429</v>
      </c>
      <c r="CJ381" s="16" t="s">
        <v>5430</v>
      </c>
      <c r="CK381" s="16" t="s">
        <v>5426</v>
      </c>
      <c r="CL381" s="16" t="s">
        <v>3233</v>
      </c>
      <c r="CM381" s="16" t="s">
        <v>5431</v>
      </c>
      <c r="CN381" s="16" t="s">
        <v>2888</v>
      </c>
      <c r="CR381" s="17"/>
      <c r="CV381" s="16"/>
      <c r="CY381" s="16"/>
      <c r="CZ381" s="16"/>
      <c r="DA381" s="16"/>
      <c r="DC381" s="16"/>
      <c r="DH381" s="16"/>
    </row>
    <row r="382" spans="1:112" x14ac:dyDescent="0.35">
      <c r="A382" s="16" t="s">
        <v>996</v>
      </c>
      <c r="C382" t="s">
        <v>5432</v>
      </c>
      <c r="D382" s="25"/>
      <c r="E382"/>
      <c r="F382" s="16" t="s">
        <v>5486</v>
      </c>
      <c r="G382" s="16"/>
      <c r="K382" s="16"/>
      <c r="L382" s="16"/>
      <c r="M382" s="16"/>
      <c r="N382" s="16"/>
      <c r="O382" s="16" t="s">
        <v>5469</v>
      </c>
      <c r="P382" s="16"/>
      <c r="Q382" s="16"/>
      <c r="R382" s="16"/>
      <c r="S382" s="16"/>
      <c r="T382" s="16"/>
      <c r="U382" s="16"/>
      <c r="V382" s="16"/>
      <c r="AK382" s="16"/>
      <c r="AX382" s="24"/>
      <c r="BB382" s="22"/>
      <c r="BG382" s="16"/>
      <c r="BH382" s="16"/>
      <c r="BO382" s="16" t="s">
        <v>5433</v>
      </c>
      <c r="BP382" s="16" t="s">
        <v>5434</v>
      </c>
      <c r="BQ382" s="16" t="s">
        <v>5435</v>
      </c>
      <c r="BR382" s="16"/>
      <c r="CA382" s="16"/>
      <c r="CE382" s="16" t="s">
        <v>119</v>
      </c>
      <c r="CF382" s="16" t="s">
        <v>2834</v>
      </c>
      <c r="CG382" s="16" t="s">
        <v>5433</v>
      </c>
      <c r="CH382" s="16" t="s">
        <v>5434</v>
      </c>
      <c r="CI382" s="16" t="s">
        <v>5436</v>
      </c>
      <c r="CJ382" s="16" t="s">
        <v>5437</v>
      </c>
      <c r="CK382" s="16" t="s">
        <v>5432</v>
      </c>
      <c r="CL382" s="16" t="s">
        <v>2886</v>
      </c>
      <c r="CM382" s="16" t="s">
        <v>5407</v>
      </c>
      <c r="CN382" s="16" t="s">
        <v>2879</v>
      </c>
      <c r="CR382" s="17"/>
      <c r="CV382" s="16"/>
      <c r="CY382" s="16"/>
      <c r="CZ382" s="16"/>
      <c r="DA382" s="16"/>
      <c r="DC382" s="16"/>
      <c r="DH382" s="16"/>
    </row>
    <row r="383" spans="1:112" x14ac:dyDescent="0.35">
      <c r="A383" s="16" t="s">
        <v>996</v>
      </c>
      <c r="C383" t="s">
        <v>5438</v>
      </c>
      <c r="D383" s="25"/>
      <c r="E383"/>
      <c r="F383" s="16" t="s">
        <v>5486</v>
      </c>
      <c r="G383" s="16"/>
      <c r="K383" s="16"/>
      <c r="L383" s="16"/>
      <c r="M383" s="16"/>
      <c r="N383" s="16"/>
      <c r="O383" s="16" t="s">
        <v>5469</v>
      </c>
      <c r="P383" s="16"/>
      <c r="Q383" s="16"/>
      <c r="R383" s="16"/>
      <c r="S383" s="16"/>
      <c r="T383" s="16"/>
      <c r="U383" s="16"/>
      <c r="V383" s="16"/>
      <c r="AK383" s="16"/>
      <c r="AX383" s="24"/>
      <c r="BB383" s="22"/>
      <c r="BG383" s="16"/>
      <c r="BH383" s="16"/>
      <c r="BO383" s="16" t="s">
        <v>5439</v>
      </c>
      <c r="BP383" s="16" t="s">
        <v>5440</v>
      </c>
      <c r="BQ383" s="16" t="s">
        <v>5441</v>
      </c>
      <c r="BR383" s="16"/>
      <c r="CA383" s="16"/>
      <c r="CE383" s="16" t="s">
        <v>119</v>
      </c>
      <c r="CF383" s="16" t="s">
        <v>2834</v>
      </c>
      <c r="CG383" s="16" t="s">
        <v>5439</v>
      </c>
      <c r="CH383" s="16" t="s">
        <v>5440</v>
      </c>
      <c r="CI383" s="16" t="s">
        <v>5442</v>
      </c>
      <c r="CJ383" s="16" t="s">
        <v>5443</v>
      </c>
      <c r="CK383" s="16" t="s">
        <v>5438</v>
      </c>
      <c r="CL383" s="16" t="s">
        <v>2895</v>
      </c>
      <c r="CM383" s="16" t="s">
        <v>3292</v>
      </c>
      <c r="CN383" s="16" t="s">
        <v>3071</v>
      </c>
      <c r="CR383" s="17"/>
      <c r="CV383" s="16"/>
      <c r="CY383" s="16"/>
      <c r="CZ383" s="16"/>
      <c r="DA383" s="16"/>
      <c r="DC383" s="16"/>
      <c r="DH383" s="16"/>
    </row>
    <row r="384" spans="1:112" x14ac:dyDescent="0.35">
      <c r="A384" s="16" t="s">
        <v>996</v>
      </c>
      <c r="C384" t="s">
        <v>5444</v>
      </c>
      <c r="D384" s="25"/>
      <c r="E384"/>
      <c r="F384" s="16" t="s">
        <v>5486</v>
      </c>
      <c r="G384" s="16"/>
      <c r="K384" s="16"/>
      <c r="L384" s="16"/>
      <c r="M384" s="16"/>
      <c r="N384" s="16"/>
      <c r="O384" s="16" t="s">
        <v>5469</v>
      </c>
      <c r="P384" s="16"/>
      <c r="Q384" s="16"/>
      <c r="R384" s="16"/>
      <c r="S384" s="16"/>
      <c r="T384" s="16"/>
      <c r="U384" s="16"/>
      <c r="V384" s="16"/>
      <c r="AK384" s="16"/>
      <c r="AX384" s="24"/>
      <c r="BB384" s="22"/>
      <c r="BG384" s="16"/>
      <c r="BH384" s="16"/>
      <c r="BO384" s="16" t="s">
        <v>5445</v>
      </c>
      <c r="BP384" s="16" t="s">
        <v>5446</v>
      </c>
      <c r="BQ384" s="16" t="s">
        <v>5447</v>
      </c>
      <c r="BR384" s="16"/>
      <c r="CA384" s="16"/>
      <c r="CE384" s="16" t="s">
        <v>119</v>
      </c>
      <c r="CF384" s="16" t="s">
        <v>2834</v>
      </c>
      <c r="CG384" s="16" t="s">
        <v>5445</v>
      </c>
      <c r="CH384" s="16" t="s">
        <v>5446</v>
      </c>
      <c r="CI384" s="16" t="s">
        <v>5448</v>
      </c>
      <c r="CJ384" s="16" t="s">
        <v>5449</v>
      </c>
      <c r="CK384" s="16" t="s">
        <v>5444</v>
      </c>
      <c r="CL384" s="16" t="s">
        <v>3681</v>
      </c>
      <c r="CM384" s="16" t="s">
        <v>2911</v>
      </c>
      <c r="CN384" s="16" t="s">
        <v>2888</v>
      </c>
      <c r="CR384" s="17"/>
      <c r="CV384" s="16"/>
      <c r="CY384" s="16"/>
      <c r="CZ384" s="16"/>
      <c r="DA384" s="16"/>
      <c r="DC384" s="16"/>
      <c r="DH384" s="16"/>
    </row>
    <row r="385" spans="1:112" x14ac:dyDescent="0.35">
      <c r="A385" s="16" t="s">
        <v>996</v>
      </c>
      <c r="C385" t="s">
        <v>5450</v>
      </c>
      <c r="D385" s="25"/>
      <c r="E385"/>
      <c r="F385" s="16" t="s">
        <v>5486</v>
      </c>
      <c r="G385" s="16"/>
      <c r="K385" s="16"/>
      <c r="L385" s="16"/>
      <c r="M385" s="16"/>
      <c r="N385" s="16"/>
      <c r="O385" s="16" t="s">
        <v>5469</v>
      </c>
      <c r="P385" s="16"/>
      <c r="Q385" s="16"/>
      <c r="R385" s="16"/>
      <c r="S385" s="16"/>
      <c r="T385" s="16"/>
      <c r="U385" s="16"/>
      <c r="V385" s="16"/>
      <c r="AK385" s="16"/>
      <c r="AX385" s="24"/>
      <c r="BB385" s="22"/>
      <c r="BG385" s="16"/>
      <c r="BH385" s="16"/>
      <c r="BO385" s="16" t="s">
        <v>5451</v>
      </c>
      <c r="BP385" s="16" t="s">
        <v>5452</v>
      </c>
      <c r="BQ385" s="16" t="s">
        <v>5453</v>
      </c>
      <c r="BR385" s="16"/>
      <c r="CA385" s="16"/>
      <c r="CE385" s="16" t="s">
        <v>119</v>
      </c>
      <c r="CF385" s="16" t="s">
        <v>2834</v>
      </c>
      <c r="CG385" s="16" t="s">
        <v>5451</v>
      </c>
      <c r="CH385" s="16" t="s">
        <v>5452</v>
      </c>
      <c r="CI385" s="16" t="s">
        <v>5454</v>
      </c>
      <c r="CJ385" s="16" t="s">
        <v>5455</v>
      </c>
      <c r="CK385" s="16" t="s">
        <v>5450</v>
      </c>
      <c r="CL385" s="16" t="s">
        <v>2999</v>
      </c>
      <c r="CM385" s="16" t="s">
        <v>4588</v>
      </c>
      <c r="CN385" s="16" t="s">
        <v>2955</v>
      </c>
      <c r="CR385" s="17"/>
      <c r="CV385" s="16"/>
      <c r="CY385" s="16"/>
      <c r="CZ385" s="16"/>
      <c r="DA385" s="16"/>
      <c r="DC385" s="16"/>
      <c r="DH385" s="16"/>
    </row>
    <row r="386" spans="1:112" x14ac:dyDescent="0.35">
      <c r="A386" s="16" t="s">
        <v>996</v>
      </c>
      <c r="C386" t="s">
        <v>838</v>
      </c>
      <c r="D386" s="25"/>
      <c r="E386"/>
      <c r="F386" s="16" t="s">
        <v>5486</v>
      </c>
      <c r="G386" s="16"/>
      <c r="K386" s="16"/>
      <c r="L386" s="16"/>
      <c r="M386" s="16"/>
      <c r="N386" s="16"/>
      <c r="O386" s="16" t="s">
        <v>5469</v>
      </c>
      <c r="P386" s="16"/>
      <c r="Q386" s="16"/>
      <c r="R386" s="16"/>
      <c r="S386" s="16"/>
      <c r="T386" s="16"/>
      <c r="U386" s="16"/>
      <c r="V386" s="16"/>
      <c r="AK386" s="16"/>
      <c r="AX386" s="24"/>
      <c r="BB386" s="22"/>
      <c r="BG386" s="16"/>
      <c r="BH386" s="16"/>
      <c r="BO386" s="16" t="s">
        <v>839</v>
      </c>
      <c r="BP386" s="16" t="s">
        <v>5460</v>
      </c>
      <c r="BQ386" s="16" t="s">
        <v>5461</v>
      </c>
      <c r="BR386" s="16"/>
      <c r="CA386" s="16"/>
      <c r="CE386" s="16" t="s">
        <v>119</v>
      </c>
      <c r="CF386" s="16" t="s">
        <v>2834</v>
      </c>
      <c r="CG386" s="16" t="s">
        <v>839</v>
      </c>
      <c r="CH386" s="16" t="s">
        <v>5460</v>
      </c>
      <c r="CI386" s="16" t="s">
        <v>5462</v>
      </c>
      <c r="CJ386" s="16" t="s">
        <v>5463</v>
      </c>
      <c r="CK386" s="16" t="s">
        <v>838</v>
      </c>
      <c r="CL386" s="16" t="s">
        <v>3150</v>
      </c>
      <c r="CM386" s="16" t="s">
        <v>4358</v>
      </c>
      <c r="CN386" s="16" t="s">
        <v>5464</v>
      </c>
      <c r="CR386" s="17"/>
      <c r="CV386" s="16"/>
      <c r="CY386" s="16"/>
      <c r="CZ386" s="16"/>
      <c r="DA386" s="16"/>
      <c r="DC386" s="16"/>
      <c r="DH386" s="16"/>
    </row>
    <row r="387" spans="1:112" x14ac:dyDescent="0.35">
      <c r="A387" s="16" t="s">
        <v>5724</v>
      </c>
      <c r="C387" t="s">
        <v>165</v>
      </c>
      <c r="D387" s="25"/>
      <c r="E387"/>
      <c r="G387" s="16"/>
      <c r="K387" s="16"/>
      <c r="L387" s="16"/>
      <c r="M387" s="16"/>
      <c r="N387" s="18" t="s">
        <v>5801</v>
      </c>
      <c r="O387" s="16" t="s">
        <v>1000</v>
      </c>
      <c r="P387" s="16"/>
      <c r="Q387" s="16"/>
      <c r="R387" s="16"/>
      <c r="S387" s="16" t="s">
        <v>1029</v>
      </c>
      <c r="T387" s="20" t="s">
        <v>5799</v>
      </c>
      <c r="U387" s="16" t="s">
        <v>663</v>
      </c>
      <c r="V387" s="16"/>
      <c r="AH387" s="16" t="s">
        <v>1020</v>
      </c>
      <c r="AI387" s="16" t="s">
        <v>1021</v>
      </c>
      <c r="AJ387" s="16" t="s">
        <v>1022</v>
      </c>
      <c r="AK387" s="16"/>
      <c r="AT387" s="16">
        <f>LEN(AS387)-LEN(SUBSTITUTE(AS387,",",""))+1</f>
        <v>1</v>
      </c>
      <c r="AV387" s="16">
        <f>LEN(AU387)-LEN(SUBSTITUTE(AU387,",",""))+1</f>
        <v>1</v>
      </c>
      <c r="AX387" s="24">
        <f>Table13[[#This Row], [no. of introduced regions]]/Table13[[#This Row], [no. of native regions]]</f>
        <v>1</v>
      </c>
      <c r="AZ387" s="16" t="s">
        <v>1023</v>
      </c>
      <c r="BA387" s="16" t="s">
        <v>1024</v>
      </c>
      <c r="BB387" s="22"/>
      <c r="BC387" s="16" t="s">
        <v>1025</v>
      </c>
      <c r="BE387" s="16" t="s">
        <v>652</v>
      </c>
      <c r="BG387" s="16"/>
      <c r="BH387" s="16" t="s">
        <v>1026</v>
      </c>
      <c r="BJ387" s="16" t="s">
        <v>165</v>
      </c>
      <c r="BM387" s="16" t="s">
        <v>167</v>
      </c>
      <c r="BO387" s="16" t="s">
        <v>551</v>
      </c>
      <c r="BP387" s="16" t="s">
        <v>1030</v>
      </c>
      <c r="BR387" s="16" t="s">
        <v>1031</v>
      </c>
      <c r="BS387" s="16" t="s">
        <v>1032</v>
      </c>
      <c r="BT387" s="16" t="s">
        <v>166</v>
      </c>
      <c r="BU387" s="16" t="s">
        <v>553</v>
      </c>
      <c r="BX387" s="16" t="s">
        <v>1033</v>
      </c>
      <c r="CA387" s="16"/>
      <c r="CB387" s="16" t="s">
        <v>1027</v>
      </c>
      <c r="CC387" s="16" t="s">
        <v>1028</v>
      </c>
      <c r="CR387" s="17"/>
      <c r="CV387" s="16"/>
      <c r="CY387" s="16"/>
      <c r="CZ387" s="16"/>
      <c r="DA387" s="16"/>
      <c r="DC387" s="16"/>
    </row>
    <row r="388" spans="1:112" x14ac:dyDescent="0.35">
      <c r="A388" s="16" t="s">
        <v>5724</v>
      </c>
      <c r="C388" t="s">
        <v>1040</v>
      </c>
      <c r="D388" s="25"/>
      <c r="E388"/>
      <c r="G388" s="16"/>
      <c r="K388" s="16"/>
      <c r="L388" s="16"/>
      <c r="M388" s="16"/>
      <c r="N388" s="18" t="s">
        <v>5800</v>
      </c>
      <c r="O388" s="16" t="s">
        <v>644</v>
      </c>
      <c r="P388" s="16"/>
      <c r="Q388" s="16"/>
      <c r="R388" s="16"/>
      <c r="S388" s="16"/>
      <c r="T388" s="16" t="s">
        <v>1041</v>
      </c>
      <c r="U388" s="16" t="s">
        <v>972</v>
      </c>
      <c r="V388" s="16"/>
      <c r="AG388" s="16" t="s">
        <v>1042</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5724</v>
      </c>
      <c r="C389" t="s">
        <v>223</v>
      </c>
      <c r="D389" s="25"/>
      <c r="E389"/>
      <c r="G389" s="16" t="s">
        <v>119</v>
      </c>
      <c r="K389" s="16"/>
      <c r="L389" s="16"/>
      <c r="M389" s="16"/>
      <c r="N389" s="18" t="s">
        <v>5800</v>
      </c>
      <c r="O389" s="16" t="s">
        <v>644</v>
      </c>
      <c r="P389" s="16"/>
      <c r="Q389" s="16"/>
      <c r="R389" s="16"/>
      <c r="S389" s="16"/>
      <c r="T389" s="16" t="s">
        <v>1105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5724</v>
      </c>
      <c r="C390" t="s">
        <v>229</v>
      </c>
      <c r="D390" s="25"/>
      <c r="E390"/>
      <c r="G390" s="16" t="s">
        <v>119</v>
      </c>
      <c r="H390" s="16" t="s">
        <v>119</v>
      </c>
      <c r="K390" s="16"/>
      <c r="L390" s="16"/>
      <c r="M390" s="16"/>
      <c r="N390" s="18" t="s">
        <v>5800</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5724</v>
      </c>
      <c r="C391" t="s">
        <v>476</v>
      </c>
      <c r="D391" s="25"/>
      <c r="E391"/>
      <c r="G391" s="16"/>
      <c r="K391" s="16"/>
      <c r="L391" s="16"/>
      <c r="M391" s="16"/>
      <c r="N391" s="18" t="s">
        <v>5800</v>
      </c>
      <c r="O391" s="16"/>
      <c r="P391" s="16"/>
      <c r="Q391" s="16"/>
      <c r="R391" s="16"/>
      <c r="S391" s="16"/>
      <c r="T391" s="16" t="s">
        <v>1108</v>
      </c>
      <c r="U391" s="16" t="s">
        <v>663</v>
      </c>
      <c r="V391" s="16"/>
      <c r="AA391" s="19" t="s">
        <v>1109</v>
      </c>
      <c r="AB391" s="16" t="s">
        <v>1110</v>
      </c>
      <c r="AF391" s="16" t="s">
        <v>5539</v>
      </c>
      <c r="AH391" s="16" t="s">
        <v>740</v>
      </c>
      <c r="AI391" s="16" t="s">
        <v>700</v>
      </c>
      <c r="AJ391" s="16" t="s">
        <v>1111</v>
      </c>
      <c r="AK391" s="16"/>
      <c r="AO391" s="16">
        <v>-14</v>
      </c>
      <c r="AP391" s="16">
        <v>-60</v>
      </c>
      <c r="AQ391" s="16" t="s">
        <v>648</v>
      </c>
      <c r="AS391" s="16" t="s">
        <v>1112</v>
      </c>
      <c r="AT391" s="16">
        <f>LEN(AS391)-LEN(SUBSTITUTE(AS391,",",""))+1</f>
        <v>2</v>
      </c>
      <c r="AU391" s="16" t="s">
        <v>1113</v>
      </c>
      <c r="AV391" s="16">
        <f>LEN(AU391)-LEN(SUBSTITUTE(AU391,",",""))+1</f>
        <v>90</v>
      </c>
      <c r="AW391" s="16">
        <f>Table13[[#This Row], [no. of native regions]]+Table13[[#This Row], [no. of introduced regions]]</f>
        <v>92</v>
      </c>
      <c r="AX391" s="24">
        <f>Table13[[#This Row], [no. of introduced regions]]/Table13[[#This Row], [no. of native regions]]</f>
        <v>45</v>
      </c>
      <c r="AZ391" s="16" t="s">
        <v>908</v>
      </c>
      <c r="BA391" s="16" t="s">
        <v>743</v>
      </c>
      <c r="BB391" s="22" t="s">
        <v>744</v>
      </c>
      <c r="BC391" s="16" t="s">
        <v>745</v>
      </c>
      <c r="BE391" s="16" t="s">
        <v>652</v>
      </c>
      <c r="BG391" s="16"/>
      <c r="BH391" s="16" t="s">
        <v>119</v>
      </c>
      <c r="BJ391" s="16" t="s">
        <v>476</v>
      </c>
      <c r="BL391" s="16" t="s">
        <v>1115</v>
      </c>
      <c r="BM391" s="16" t="s">
        <v>652</v>
      </c>
      <c r="BO391" s="16" t="s">
        <v>477</v>
      </c>
      <c r="BP391" s="16" t="s">
        <v>478</v>
      </c>
      <c r="BR391" s="16" t="s">
        <v>750</v>
      </c>
      <c r="BS391" s="16" t="s">
        <v>1116</v>
      </c>
      <c r="BT391" s="16" t="s">
        <v>479</v>
      </c>
      <c r="BU391" s="16" t="s">
        <v>480</v>
      </c>
      <c r="BX391" s="16" t="s">
        <v>74</v>
      </c>
      <c r="BZ391" s="16" t="s">
        <v>1117</v>
      </c>
      <c r="CA391" s="16"/>
      <c r="CB391" s="16" t="s">
        <v>1114</v>
      </c>
      <c r="CJ391" s="16" t="s">
        <v>746</v>
      </c>
      <c r="CP391" s="16" t="s">
        <v>119</v>
      </c>
      <c r="CQ391" s="16" t="s">
        <v>119</v>
      </c>
      <c r="CR391" s="17">
        <v>1621</v>
      </c>
      <c r="CV391" s="16"/>
      <c r="CY391" s="16">
        <v>4073</v>
      </c>
      <c r="CZ391" s="16"/>
      <c r="DA391" s="16" t="s">
        <v>754</v>
      </c>
      <c r="DB391" s="16" t="s">
        <v>755</v>
      </c>
      <c r="DC391" s="16"/>
      <c r="DE391" s="16" t="s">
        <v>756</v>
      </c>
    </row>
    <row r="392" spans="1:112" x14ac:dyDescent="0.35">
      <c r="A392" s="16" t="s">
        <v>5724</v>
      </c>
      <c r="C392" t="s">
        <v>257</v>
      </c>
      <c r="D392" s="25"/>
      <c r="E392"/>
      <c r="G392" s="16" t="s">
        <v>119</v>
      </c>
      <c r="K392" s="16"/>
      <c r="L392" s="16"/>
      <c r="M392" s="16"/>
      <c r="N392" s="18" t="s">
        <v>5800</v>
      </c>
      <c r="O392" s="16" t="s">
        <v>5721</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5724</v>
      </c>
      <c r="C393" t="s">
        <v>1146</v>
      </c>
      <c r="D393" s="25"/>
      <c r="E393"/>
      <c r="G393" s="16"/>
      <c r="K393" s="16"/>
      <c r="L393" s="16"/>
      <c r="M393" s="16"/>
      <c r="N393" s="18" t="s">
        <v>5800</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5724</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996</v>
      </c>
      <c r="C395" t="s">
        <v>1192</v>
      </c>
      <c r="D395" s="25"/>
      <c r="E395"/>
      <c r="G395" s="16"/>
      <c r="K395" s="16"/>
      <c r="L395" s="16"/>
      <c r="M395" s="16"/>
      <c r="N395" s="18"/>
      <c r="O395" s="16" t="s">
        <v>1000</v>
      </c>
      <c r="P395" s="16"/>
      <c r="Q395" s="16"/>
      <c r="R395" s="16"/>
      <c r="S395" s="16"/>
      <c r="T395" s="16" t="s">
        <v>1193</v>
      </c>
      <c r="U395" s="16" t="s">
        <v>663</v>
      </c>
      <c r="V395" s="16"/>
      <c r="W395" s="16" t="s">
        <v>1194</v>
      </c>
      <c r="AA395" s="16" t="s">
        <v>1195</v>
      </c>
      <c r="AH395" s="16" t="s">
        <v>922</v>
      </c>
      <c r="AI395" s="16" t="s">
        <v>1050</v>
      </c>
      <c r="AJ395" s="16" t="s">
        <v>1196</v>
      </c>
      <c r="AK395" s="16"/>
      <c r="AS395" s="16" t="s">
        <v>1089</v>
      </c>
      <c r="AT395" s="16">
        <f>LEN(AS395)-LEN(SUBSTITUTE(AS395,",",""))+1</f>
        <v>4</v>
      </c>
      <c r="AU395" s="16" t="s">
        <v>652</v>
      </c>
      <c r="AV395" s="16">
        <f>LEN(AU395)-LEN(SUBSTITUTE(AU395,",",""))+1</f>
        <v>1</v>
      </c>
      <c r="AX395" s="24"/>
      <c r="BB395" s="22"/>
      <c r="BC395" s="16" t="s">
        <v>1000</v>
      </c>
      <c r="BD395" s="16" t="s">
        <v>1197</v>
      </c>
      <c r="BE395" s="16" t="s">
        <v>1198</v>
      </c>
      <c r="BG395" s="16"/>
      <c r="BH395" s="16" t="s">
        <v>1026</v>
      </c>
      <c r="BJ395" s="16" t="s">
        <v>1192</v>
      </c>
      <c r="BM395" s="16" t="s">
        <v>1199</v>
      </c>
      <c r="BO395" s="16" t="s">
        <v>1199</v>
      </c>
      <c r="BP395" s="16" t="s">
        <v>1200</v>
      </c>
      <c r="BR395" s="16"/>
      <c r="CA395" s="16"/>
      <c r="CR395" s="17"/>
      <c r="CV395" s="16"/>
      <c r="CY395" s="16"/>
      <c r="CZ395" s="16"/>
      <c r="DA395" s="16"/>
      <c r="DC395" s="16"/>
    </row>
    <row r="396" spans="1:112" x14ac:dyDescent="0.35">
      <c r="A396" s="16" t="s">
        <v>5724</v>
      </c>
      <c r="C396" t="s">
        <v>1213</v>
      </c>
      <c r="D396" s="25"/>
      <c r="E396"/>
      <c r="G396" s="16"/>
      <c r="K396" s="16"/>
      <c r="L396" s="16"/>
      <c r="M396" s="16"/>
      <c r="N396" s="18" t="s">
        <v>5800</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5724</v>
      </c>
      <c r="C397" t="s">
        <v>1214</v>
      </c>
      <c r="D397" s="25"/>
      <c r="E397"/>
      <c r="G397" s="16"/>
      <c r="K397" s="16"/>
      <c r="L397" s="16"/>
      <c r="M397" s="16"/>
      <c r="N397" s="18" t="s">
        <v>5800</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964</v>
      </c>
      <c r="C398" t="s">
        <v>964</v>
      </c>
      <c r="D398" s="18"/>
      <c r="E398"/>
      <c r="G398" s="16"/>
      <c r="K398" s="16"/>
      <c r="L398" s="16"/>
      <c r="M398" s="16"/>
      <c r="N398" s="18"/>
      <c r="O398" s="16"/>
      <c r="P398" s="16"/>
      <c r="Q398" s="16"/>
      <c r="R398" s="16"/>
      <c r="S398" s="16"/>
      <c r="T398" s="16"/>
      <c r="U398" s="16"/>
      <c r="V398" s="16"/>
      <c r="AK398" s="16"/>
      <c r="AX398" s="24"/>
      <c r="BA398" s="16" t="s">
        <v>965</v>
      </c>
      <c r="BB398" s="22"/>
      <c r="BE398" s="16" t="s">
        <v>967</v>
      </c>
      <c r="BG398" s="16"/>
      <c r="BH398" s="16"/>
      <c r="BP398" s="16" t="s">
        <v>968</v>
      </c>
      <c r="BR398" s="16"/>
      <c r="CA398" s="16"/>
      <c r="CG398" s="16" t="s">
        <v>966</v>
      </c>
      <c r="CR398" s="17"/>
      <c r="CV398" s="16"/>
      <c r="CY398" s="16"/>
      <c r="CZ398" s="16"/>
      <c r="DA398" s="16"/>
      <c r="DC398" s="16"/>
    </row>
    <row r="399" spans="1:112" x14ac:dyDescent="0.35">
      <c r="A399" s="16" t="s">
        <v>964</v>
      </c>
      <c r="C399" t="s">
        <v>964</v>
      </c>
      <c r="D399" s="18"/>
      <c r="E399"/>
      <c r="G399" s="16"/>
      <c r="K399" s="16"/>
      <c r="L399" s="16"/>
      <c r="M399" s="16"/>
      <c r="N399" s="18"/>
      <c r="O399" s="16"/>
      <c r="P399" s="16"/>
      <c r="Q399" s="16"/>
      <c r="R399" s="16"/>
      <c r="S399" s="16"/>
      <c r="T399" s="16"/>
      <c r="U399" s="16"/>
      <c r="V399" s="16"/>
      <c r="AK399" s="16"/>
      <c r="AX399" s="24"/>
      <c r="BB399" s="22"/>
      <c r="BE399" s="16" t="s">
        <v>969</v>
      </c>
      <c r="BG399" s="16"/>
      <c r="BH399" s="16"/>
      <c r="BR399" s="16"/>
      <c r="CA399" s="16"/>
      <c r="CG399" s="16" t="s">
        <v>5818</v>
      </c>
      <c r="CR399" s="17"/>
      <c r="CV399" s="16"/>
      <c r="CY399" s="16"/>
      <c r="CZ399" s="16"/>
      <c r="DA399" s="16"/>
      <c r="DC399" s="16"/>
    </row>
    <row r="400" spans="1:112" x14ac:dyDescent="0.35">
      <c r="A400" s="16" t="s">
        <v>5724</v>
      </c>
      <c r="C400" t="s">
        <v>1243</v>
      </c>
      <c r="D400" s="25"/>
      <c r="E400"/>
      <c r="G400" s="16"/>
      <c r="K400" s="16"/>
      <c r="L400" s="16"/>
      <c r="M400" s="16"/>
      <c r="N400" s="18" t="s">
        <v>5800</v>
      </c>
      <c r="O400" s="16" t="s">
        <v>1246</v>
      </c>
      <c r="P400" s="16"/>
      <c r="Q400" s="16"/>
      <c r="R400" s="16"/>
      <c r="S400" s="16"/>
      <c r="T400" s="16" t="s">
        <v>1244</v>
      </c>
      <c r="U400" s="16"/>
      <c r="V400" s="16"/>
      <c r="W400" s="16" t="s">
        <v>1247</v>
      </c>
      <c r="Z400" s="16" t="s">
        <v>1245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5724</v>
      </c>
      <c r="C401" t="s">
        <v>5857</v>
      </c>
      <c r="D401" s="25"/>
      <c r="E401"/>
      <c r="G401" s="16"/>
      <c r="K401" s="16"/>
      <c r="L401" s="16"/>
      <c r="M401" s="16"/>
      <c r="N401" s="18" t="s">
        <v>5800</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5724</v>
      </c>
      <c r="C402" t="s">
        <v>1282</v>
      </c>
      <c r="D402" s="25"/>
      <c r="E402"/>
      <c r="G402" s="16"/>
      <c r="K402" s="16" t="s">
        <v>119</v>
      </c>
      <c r="L402" s="16"/>
      <c r="M402" s="16"/>
      <c r="N402" s="18" t="s">
        <v>5800</v>
      </c>
      <c r="O402" s="16" t="s">
        <v>1283</v>
      </c>
      <c r="P402" s="16"/>
      <c r="Q402" s="16"/>
      <c r="R402" s="16"/>
      <c r="S402" s="16"/>
      <c r="T402" s="16" t="s">
        <v>1284</v>
      </c>
      <c r="U402" s="16" t="s">
        <v>663</v>
      </c>
      <c r="V402" s="16"/>
      <c r="AK402" s="16"/>
      <c r="AT402" s="16">
        <f>LEN(AS402)-LEN(SUBSTITUTE(AS402,",",""))+1</f>
        <v>1</v>
      </c>
      <c r="AX402" s="24"/>
      <c r="BB402" s="22"/>
      <c r="BE402" s="16" t="s">
        <v>1285</v>
      </c>
      <c r="BG402" s="16"/>
      <c r="BH402" s="16"/>
      <c r="BR402" s="16"/>
      <c r="CA402" s="16"/>
      <c r="CR402" s="17"/>
      <c r="CV402" s="16"/>
      <c r="CY402" s="16"/>
      <c r="CZ402" s="16"/>
      <c r="DA402" s="16"/>
      <c r="DC402" s="16"/>
    </row>
    <row r="403" spans="1:107" x14ac:dyDescent="0.35">
      <c r="A403" s="16" t="s">
        <v>5724</v>
      </c>
      <c r="C403" t="s">
        <v>1302</v>
      </c>
      <c r="D403" s="25"/>
      <c r="E403"/>
      <c r="G403" s="16"/>
      <c r="K403" s="16"/>
      <c r="L403" s="16"/>
      <c r="M403" s="16"/>
      <c r="N403" s="18" t="s">
        <v>5800</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5724</v>
      </c>
      <c r="C404" t="s">
        <v>1334</v>
      </c>
      <c r="D404" s="25"/>
      <c r="E404"/>
      <c r="G404" s="16"/>
      <c r="K404" s="16"/>
      <c r="L404" s="16"/>
      <c r="M404" s="16"/>
      <c r="N404" s="18" t="s">
        <v>5800</v>
      </c>
      <c r="O404" s="16" t="s">
        <v>5469</v>
      </c>
      <c r="P404" s="16"/>
      <c r="Q404" s="16"/>
      <c r="R404" s="16"/>
      <c r="S404" s="16"/>
      <c r="T404" s="16" t="s">
        <v>1335</v>
      </c>
      <c r="U404" s="16" t="s">
        <v>985</v>
      </c>
      <c r="V404" s="16"/>
      <c r="W404" s="16" t="s">
        <v>1336</v>
      </c>
      <c r="X404" s="16" t="s">
        <v>1337</v>
      </c>
      <c r="AA404" s="19" t="s">
        <v>1338</v>
      </c>
      <c r="AH404" s="16" t="s">
        <v>712</v>
      </c>
      <c r="AI404" s="16" t="s">
        <v>1339</v>
      </c>
      <c r="AJ404" s="16" t="s">
        <v>1340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1342</v>
      </c>
      <c r="BP404" s="16" t="s">
        <v>1343</v>
      </c>
      <c r="BR404" s="16"/>
      <c r="CA404" s="16"/>
      <c r="CR404" s="17"/>
      <c r="CV404" s="16"/>
      <c r="CY404" s="16"/>
      <c r="CZ404" s="16"/>
      <c r="DA404" s="16"/>
      <c r="DC404" s="16"/>
    </row>
    <row r="405" spans="1:107" x14ac:dyDescent="0.35">
      <c r="A405" s="16" t="s">
        <v>5724</v>
      </c>
      <c r="C405" t="s">
        <v>1387</v>
      </c>
      <c r="D405" s="25"/>
      <c r="E405"/>
      <c r="G405" s="16"/>
      <c r="K405" s="16"/>
      <c r="L405" s="16"/>
      <c r="M405" s="16"/>
      <c r="N405" s="18" t="s">
        <v>5800</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5724</v>
      </c>
      <c r="C406" t="s">
        <v>345</v>
      </c>
      <c r="D406" s="25"/>
      <c r="E406"/>
      <c r="G406" s="16" t="s">
        <v>119</v>
      </c>
      <c r="K406" s="16"/>
      <c r="L406" s="16"/>
      <c r="M406" s="16"/>
      <c r="N406" s="18" t="s">
        <v>5800</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5724</v>
      </c>
      <c r="C407" t="s">
        <v>1395</v>
      </c>
      <c r="D407" s="25"/>
      <c r="E407"/>
      <c r="G407" s="16"/>
      <c r="K407" s="16"/>
      <c r="L407" s="16"/>
      <c r="M407" s="16"/>
      <c r="N407" s="18" t="s">
        <v>5800</v>
      </c>
      <c r="O407" s="16" t="s">
        <v>1079</v>
      </c>
      <c r="P407" s="16"/>
      <c r="Q407" s="16"/>
      <c r="R407" s="16"/>
      <c r="S407" s="16" t="s">
        <v>1402</v>
      </c>
      <c r="T407" s="16" t="s">
        <v>1396</v>
      </c>
      <c r="U407" s="16" t="s">
        <v>663</v>
      </c>
      <c r="V407" s="16"/>
      <c r="AA407" s="16" t="s">
        <v>1397</v>
      </c>
      <c r="AH407" s="16" t="s">
        <v>1219</v>
      </c>
      <c r="AI407" s="16" t="s">
        <v>1398</v>
      </c>
      <c r="AJ407" s="16" t="s">
        <v>1399</v>
      </c>
      <c r="AK407" s="16"/>
      <c r="AS407" s="16" t="s">
        <v>1399</v>
      </c>
      <c r="AT407" s="16">
        <f>LEN(AS407)-LEN(SUBSTITUTE(AS407,",",""))+1</f>
        <v>1</v>
      </c>
      <c r="AU407" s="16" t="s">
        <v>1400</v>
      </c>
      <c r="AV407" s="16">
        <f>LEN(AU407)-LEN(SUBSTITUTE(AU407,",",""))+1</f>
        <v>127</v>
      </c>
      <c r="AX407" s="24"/>
      <c r="BB407" s="22"/>
      <c r="BE407" s="16" t="s">
        <v>1401</v>
      </c>
      <c r="BG407" s="16"/>
      <c r="BH407" s="16"/>
      <c r="BJ407" s="16" t="s">
        <v>1395</v>
      </c>
      <c r="BR407" s="16"/>
      <c r="CA407" s="16"/>
      <c r="CB407" s="16" t="s">
        <v>5825</v>
      </c>
      <c r="CJ407" s="16" t="s">
        <v>652</v>
      </c>
      <c r="CR407" s="17"/>
      <c r="CV407" s="16"/>
      <c r="CY407" s="16">
        <v>4547</v>
      </c>
      <c r="CZ407" s="16"/>
      <c r="DA407" s="16"/>
      <c r="DC407" s="16"/>
    </row>
    <row r="408" spans="1:107" x14ac:dyDescent="0.35">
      <c r="A408" s="16" t="s">
        <v>5724</v>
      </c>
      <c r="C408" t="s">
        <v>1429</v>
      </c>
      <c r="D408" s="25"/>
      <c r="E408"/>
      <c r="G408" s="16"/>
      <c r="K408" s="16"/>
      <c r="L408" s="16"/>
      <c r="M408" s="16"/>
      <c r="N408" s="18" t="s">
        <v>5800</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996</v>
      </c>
      <c r="C409" t="s">
        <v>1743</v>
      </c>
      <c r="D409" s="25"/>
      <c r="E409"/>
      <c r="G409" s="16"/>
      <c r="K409" s="16"/>
      <c r="L409" s="16"/>
      <c r="M409" s="16"/>
      <c r="N409" s="18"/>
      <c r="O409" s="16"/>
      <c r="P409" s="16"/>
      <c r="Q409" s="16"/>
      <c r="R409" s="16"/>
      <c r="S409" s="16"/>
      <c r="T409" s="16" t="s">
        <v>1742</v>
      </c>
      <c r="U409" s="16"/>
      <c r="V409" s="16"/>
      <c r="AB409" s="16" t="s">
        <v>1743</v>
      </c>
      <c r="AH409" s="16" t="s">
        <v>740</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996</v>
      </c>
      <c r="D410" s="25"/>
      <c r="E410"/>
      <c r="G410" s="16"/>
      <c r="K410" s="16"/>
      <c r="L410" s="16"/>
      <c r="M410" s="16"/>
      <c r="N410" s="18"/>
      <c r="O410" s="16"/>
      <c r="P410" s="16"/>
      <c r="Q410" s="16"/>
      <c r="R410" s="16"/>
      <c r="S410" s="16"/>
      <c r="T410" s="16" t="s">
        <v>2805</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996</v>
      </c>
      <c r="D411" s="25"/>
      <c r="E411"/>
      <c r="G411" s="16"/>
      <c r="K411" s="16"/>
      <c r="L411" s="16"/>
      <c r="M411" s="16"/>
      <c r="N411" s="18"/>
      <c r="O411" s="16"/>
      <c r="P411" s="16"/>
      <c r="Q411" s="16"/>
      <c r="R411" s="16"/>
      <c r="S411" s="16"/>
      <c r="T411" s="16" t="s">
        <v>2583</v>
      </c>
      <c r="U411" s="16"/>
      <c r="V411" s="16"/>
      <c r="W411" s="16" t="s">
        <v>624</v>
      </c>
      <c r="AK411" s="16"/>
      <c r="AX411" s="24"/>
      <c r="BB411" s="22"/>
      <c r="BG411" s="16"/>
      <c r="BH411" s="16"/>
      <c r="BR411" s="16"/>
      <c r="CA411" s="16"/>
      <c r="CR411" s="17"/>
      <c r="CV411" s="16"/>
      <c r="CY411" s="16"/>
      <c r="CZ411" s="16"/>
      <c r="DA411" s="16"/>
      <c r="DC411" s="16"/>
    </row>
    <row r="412" spans="1:107" x14ac:dyDescent="0.35">
      <c r="A412" s="16" t="s">
        <v>996</v>
      </c>
      <c r="D412" s="25"/>
      <c r="E412"/>
      <c r="G412" s="16"/>
      <c r="K412" s="16"/>
      <c r="L412" s="16"/>
      <c r="M412" s="16"/>
      <c r="N412" s="18"/>
      <c r="O412" s="16"/>
      <c r="P412" s="16"/>
      <c r="Q412" s="16"/>
      <c r="R412" s="16"/>
      <c r="S412" s="16"/>
      <c r="T412" s="16" t="s">
        <v>2586</v>
      </c>
      <c r="U412" s="16"/>
      <c r="V412" s="16"/>
      <c r="W412" s="16" t="s">
        <v>624</v>
      </c>
      <c r="AK412" s="16"/>
      <c r="AX412" s="24"/>
      <c r="BB412" s="22"/>
      <c r="BG412" s="16"/>
      <c r="BH412" s="16"/>
      <c r="BR412" s="16"/>
      <c r="CA412" s="16"/>
      <c r="CR412" s="17"/>
      <c r="CV412" s="16"/>
      <c r="CY412" s="16"/>
      <c r="CZ412" s="16"/>
      <c r="DA412" s="16"/>
      <c r="DC412" s="16"/>
    </row>
    <row r="413" spans="1:107" x14ac:dyDescent="0.35">
      <c r="A413" s="16" t="s">
        <v>996</v>
      </c>
      <c r="D413" s="25"/>
      <c r="E413"/>
      <c r="G413" s="16"/>
      <c r="K413" s="16"/>
      <c r="L413" s="16"/>
      <c r="M413" s="16"/>
      <c r="N413" s="18"/>
      <c r="O413" s="16"/>
      <c r="P413" s="16"/>
      <c r="Q413" s="16"/>
      <c r="R413" s="16"/>
      <c r="S413" s="16"/>
      <c r="T413" s="16" t="s">
        <v>2783</v>
      </c>
      <c r="U413" s="16" t="s">
        <v>2784</v>
      </c>
      <c r="V413" s="16"/>
      <c r="W413" s="16" t="s">
        <v>2785</v>
      </c>
      <c r="X413" s="16" t="s">
        <v>2786</v>
      </c>
      <c r="AA413" s="16" t="s">
        <v>2787</v>
      </c>
      <c r="AH413" s="16" t="s">
        <v>904</v>
      </c>
      <c r="AK413" s="16"/>
      <c r="AX413" s="24"/>
      <c r="BB413" s="22"/>
      <c r="BG413" s="16"/>
      <c r="BH413" s="16"/>
      <c r="BO413" s="16" t="s">
        <v>2788</v>
      </c>
      <c r="BR413" s="16"/>
      <c r="CA413" s="16"/>
      <c r="CR413" s="17"/>
      <c r="CV413" s="16"/>
      <c r="CY413" s="16"/>
      <c r="CZ413" s="16"/>
      <c r="DA413" s="16"/>
      <c r="DC413" s="16"/>
    </row>
  </sheetData>
  <conditionalFormatting sqref="C1:C1048576">
    <cfRule type="duplicateValues" dxfId="10" priority="176"/>
  </conditionalFormatting>
  <conditionalFormatting sqref="E1:E1048576">
    <cfRule type="containsText" dxfId="9" priority="4" operator="containsText" text="see ">
      <formula>NOT(ISERROR(SEARCH("see ",E1)))</formula>
    </cfRule>
  </conditionalFormatting>
  <conditionalFormatting sqref="X414:X1048576 T1:T413">
    <cfRule type="duplicateValues" dxfId="8" priority="3"/>
  </conditionalFormatting>
  <conditionalFormatting sqref="BH414:BH1048576 BB387:BB413 W87 W54 T193:T386 W276 W211 W192 T1:T191">
    <cfRule type="duplicateValues" dxfId="7" priority="10"/>
  </conditionalFormatting>
  <conditionalFormatting sqref="BP414:BP1048576 BJ387:BJ413 E1">
    <cfRule type="duplicateValues" dxfId="6" priority="14"/>
  </conditionalFormatting>
  <conditionalFormatting sqref="FN387:FN1048576 E1">
    <cfRule type="duplicateValues" dxfId="5"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6349</v>
      </c>
      <c r="C1" t="s">
        <v>1036</v>
      </c>
      <c r="D1" t="s">
        <v>6350</v>
      </c>
      <c r="E1" t="s">
        <v>6351</v>
      </c>
      <c r="F1" t="s">
        <v>1047</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6352</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1146</v>
      </c>
    </row>
    <row r="15" spans="1:8" x14ac:dyDescent="0.35">
      <c r="B15" t="s">
        <v>1141</v>
      </c>
    </row>
    <row r="16" spans="1:8" x14ac:dyDescent="0.35">
      <c r="A16" t="s">
        <v>6353</v>
      </c>
    </row>
    <row r="17" spans="1:3" x14ac:dyDescent="0.35">
      <c r="A17" t="s">
        <v>1165</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1214</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6354</v>
      </c>
    </row>
    <row r="26" spans="1:3" x14ac:dyDescent="0.35">
      <c r="A26" t="s">
        <v>6355</v>
      </c>
    </row>
    <row r="27" spans="1:3" x14ac:dyDescent="0.35">
      <c r="A27" t="s">
        <v>5755</v>
      </c>
    </row>
    <row r="28" spans="1:3" x14ac:dyDescent="0.35">
      <c r="A28" t="s">
        <v>163</v>
      </c>
    </row>
    <row r="29" spans="1:3" x14ac:dyDescent="0.35">
      <c r="A29" t="s">
        <v>6356</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2583</v>
      </c>
      <c r="B34" s="23"/>
      <c r="C34" s="23" t="s">
        <v>624</v>
      </c>
    </row>
    <row r="35" spans="1:3" x14ac:dyDescent="0.35">
      <c r="A35" s="23" t="s">
        <v>2586</v>
      </c>
      <c r="B35" s="23"/>
      <c r="C35" s="23" t="s">
        <v>624</v>
      </c>
    </row>
    <row r="36" spans="1:3" x14ac:dyDescent="0.35">
      <c r="A36" t="s">
        <v>339</v>
      </c>
      <c r="B36" t="s">
        <v>340</v>
      </c>
      <c r="C36" t="s">
        <v>625</v>
      </c>
    </row>
    <row r="37" spans="1:3" x14ac:dyDescent="0.35">
      <c r="A37" t="s">
        <v>1387</v>
      </c>
    </row>
    <row r="38" spans="1:3" x14ac:dyDescent="0.35">
      <c r="A38" t="s">
        <v>345</v>
      </c>
      <c r="B38" t="s">
        <v>346</v>
      </c>
      <c r="C38" t="s">
        <v>625</v>
      </c>
    </row>
    <row r="39" spans="1:3" x14ac:dyDescent="0.35">
      <c r="A39" t="s">
        <v>1403</v>
      </c>
    </row>
    <row r="40" spans="1:3" x14ac:dyDescent="0.35">
      <c r="A40" t="s">
        <v>5594</v>
      </c>
    </row>
    <row r="41" spans="1:3" x14ac:dyDescent="0.35">
      <c r="A41" t="s">
        <v>354</v>
      </c>
      <c r="B41" t="s">
        <v>355</v>
      </c>
      <c r="C41" t="s">
        <v>625</v>
      </c>
    </row>
    <row r="42" spans="1:3" x14ac:dyDescent="0.35">
      <c r="A42" t="s">
        <v>1429</v>
      </c>
    </row>
    <row r="43" spans="1:3" x14ac:dyDescent="0.35">
      <c r="A43" t="s">
        <v>365</v>
      </c>
      <c r="B43" t="s">
        <v>366</v>
      </c>
      <c r="C43" t="s">
        <v>625</v>
      </c>
    </row>
    <row r="44" spans="1:3" x14ac:dyDescent="0.35">
      <c r="A44" t="s">
        <v>6357</v>
      </c>
    </row>
    <row r="45" spans="1:3" x14ac:dyDescent="0.35">
      <c r="A45" t="s">
        <v>223</v>
      </c>
    </row>
    <row r="46" spans="1:3" x14ac:dyDescent="0.35">
      <c r="A46" t="s">
        <v>5727</v>
      </c>
    </row>
    <row r="47" spans="1:3" x14ac:dyDescent="0.35">
      <c r="A47" t="s">
        <v>6358</v>
      </c>
    </row>
    <row r="48" spans="1:3" x14ac:dyDescent="0.35">
      <c r="A48" t="s">
        <v>1302</v>
      </c>
    </row>
    <row r="49" spans="1:9" x14ac:dyDescent="0.35">
      <c r="A49" t="s">
        <v>1011</v>
      </c>
    </row>
    <row r="50" spans="1:9" x14ac:dyDescent="0.35">
      <c r="A50" t="s">
        <v>1212</v>
      </c>
    </row>
    <row r="51" spans="1:9" x14ac:dyDescent="0.35">
      <c r="A51" t="s">
        <v>1445</v>
      </c>
    </row>
    <row r="52" spans="1:9" x14ac:dyDescent="0.35">
      <c r="A52" t="s">
        <v>295</v>
      </c>
    </row>
    <row r="53" spans="1:9" x14ac:dyDescent="0.35">
      <c r="A53" t="s">
        <v>1228</v>
      </c>
    </row>
    <row r="54" spans="1:9" x14ac:dyDescent="0.35">
      <c r="A54" t="s">
        <v>184</v>
      </c>
    </row>
    <row r="55" spans="1:9" x14ac:dyDescent="0.35">
      <c r="A55" t="s">
        <v>1248</v>
      </c>
    </row>
    <row r="56" spans="1:9" x14ac:dyDescent="0.35">
      <c r="A56" t="s">
        <v>6359</v>
      </c>
    </row>
    <row r="57" spans="1:9" x14ac:dyDescent="0.35">
      <c r="A57" t="s">
        <v>1278</v>
      </c>
    </row>
    <row r="58" spans="1:9" x14ac:dyDescent="0.35">
      <c r="A58" s="23" t="s">
        <v>6360</v>
      </c>
      <c r="B58" s="23"/>
      <c r="C58" s="23"/>
      <c r="D58" s="23"/>
      <c r="E58" s="23"/>
      <c r="F58" s="23"/>
    </row>
    <row r="59" spans="1:9" x14ac:dyDescent="0.35">
      <c r="A59" t="s">
        <v>33</v>
      </c>
    </row>
    <row r="60" spans="1:9" x14ac:dyDescent="0.35">
      <c r="A60" t="s">
        <v>1328</v>
      </c>
    </row>
    <row r="61" spans="1:9" x14ac:dyDescent="0.35">
      <c r="A61" t="s">
        <v>1242</v>
      </c>
    </row>
    <row r="62" spans="1:9" x14ac:dyDescent="0.35">
      <c r="A62" t="s">
        <v>342</v>
      </c>
    </row>
    <row r="63" spans="1:9" x14ac:dyDescent="0.35">
      <c r="A63" t="s">
        <v>5594</v>
      </c>
    </row>
    <row r="64" spans="1:9" x14ac:dyDescent="0.35">
      <c r="A64" s="23">
        <v>9</v>
      </c>
      <c r="B64" t="s">
        <v>199</v>
      </c>
      <c r="C64" t="s">
        <v>200</v>
      </c>
      <c r="D64" s="23" t="s">
        <v>1073</v>
      </c>
      <c r="E64" s="23" t="s">
        <v>199</v>
      </c>
      <c r="F64" s="23" t="s">
        <v>1075</v>
      </c>
      <c r="G64" s="23" t="s">
        <v>1074</v>
      </c>
      <c r="H64" s="23" t="s">
        <v>119</v>
      </c>
      <c r="I64" s="23" t="s">
        <v>119</v>
      </c>
    </row>
    <row r="65" spans="1:11" x14ac:dyDescent="0.35">
      <c r="A65" t="s">
        <v>6353</v>
      </c>
    </row>
    <row r="66" spans="1:11" x14ac:dyDescent="0.35">
      <c r="A66" s="26" t="s">
        <v>1411</v>
      </c>
    </row>
    <row r="67" spans="1:11" x14ac:dyDescent="0.35">
      <c r="A67" s="23">
        <v>42</v>
      </c>
      <c r="B67" t="s">
        <v>156</v>
      </c>
      <c r="C67" t="s">
        <v>6361</v>
      </c>
      <c r="D67" t="s">
        <v>6362</v>
      </c>
      <c r="E67" t="s">
        <v>6363</v>
      </c>
      <c r="F67" t="s">
        <v>6364</v>
      </c>
      <c r="G67" t="s">
        <v>1002</v>
      </c>
      <c r="H67" t="s">
        <v>119</v>
      </c>
      <c r="I67" s="23" t="s">
        <v>1026</v>
      </c>
    </row>
    <row r="68" spans="1:11" x14ac:dyDescent="0.35">
      <c r="K68" s="2"/>
    </row>
    <row r="69" spans="1:11" x14ac:dyDescent="0.35">
      <c r="A69" t="s">
        <v>1353</v>
      </c>
      <c r="B69" t="s">
        <v>1357</v>
      </c>
      <c r="C69" t="s">
        <v>1358</v>
      </c>
      <c r="D69" t="s">
        <v>6365</v>
      </c>
    </row>
    <row r="71" spans="1:11" x14ac:dyDescent="0.35">
      <c r="A71" s="27" t="s">
        <v>1202</v>
      </c>
      <c r="B71" s="28" t="s">
        <v>1206</v>
      </c>
      <c r="E71" t="s">
        <v>1207</v>
      </c>
      <c r="F71" t="s">
        <v>1208</v>
      </c>
    </row>
    <row r="73" spans="1:11" x14ac:dyDescent="0.35">
      <c r="A73" t="e" vm="1">
        <v>#VALUE!</v>
      </c>
    </row>
    <row r="74" spans="1:11" x14ac:dyDescent="0.35">
      <c r="A74" t="e" vm="2">
        <v>#VALUE!</v>
      </c>
    </row>
    <row r="76" spans="1:11" x14ac:dyDescent="0.35">
      <c r="A76" t="s">
        <v>1161</v>
      </c>
      <c r="B76" t="s">
        <v>6366</v>
      </c>
    </row>
    <row r="78" spans="1:11" x14ac:dyDescent="0.35">
      <c r="A78" s="23" t="s">
        <v>6367</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6575</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2023-12-19T11:53:02Z</dcterms:modified>
</cp:coreProperties>
</file>