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54708117-2AFF-44C3-BEB3-C6FE4940588D}"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 r="U40" i="1"/>
  <c r="B40" i="1" s="1"/>
  <c r="C2" i="1"/>
  <c r="C3" i="1"/>
  <c r="C4" i="1"/>
  <c r="C5" i="1"/>
  <c r="C6" i="1"/>
  <c r="C7" i="1"/>
  <c r="C8" i="1"/>
  <c r="C9" i="1"/>
  <c r="C10" i="1"/>
  <c r="C11" i="1"/>
  <c r="C12" i="1"/>
  <c r="C13" i="1"/>
  <c r="C14" i="1"/>
  <c r="C15" i="1"/>
  <c r="C16" i="1"/>
  <c r="C35" i="1"/>
  <c r="C18" i="1"/>
  <c r="C20" i="1"/>
  <c r="C21" i="1"/>
  <c r="C22" i="1"/>
  <c r="C36" i="1"/>
  <c r="C23" i="1"/>
  <c r="C24" i="1"/>
  <c r="C25" i="1"/>
  <c r="C27" i="1"/>
  <c r="C28" i="1"/>
  <c r="C29" i="1"/>
  <c r="C30" i="1"/>
  <c r="C31" i="1"/>
  <c r="C32" i="1"/>
  <c r="C37" i="1"/>
  <c r="C33" i="1"/>
  <c r="C436" i="1"/>
  <c r="C34" i="1"/>
  <c r="C38" i="1"/>
  <c r="C17" i="1"/>
  <c r="C19" i="1"/>
  <c r="C41" i="1"/>
  <c r="C26" i="1"/>
  <c r="C42" i="1"/>
  <c r="C52" i="1"/>
  <c r="C53" i="1"/>
  <c r="C54" i="1"/>
  <c r="C55" i="1"/>
  <c r="C56" i="1"/>
  <c r="C57" i="1"/>
  <c r="C43" i="1"/>
  <c r="C44" i="1"/>
  <c r="C58" i="1"/>
  <c r="C59" i="1"/>
  <c r="C60" i="1"/>
  <c r="C61" i="1"/>
  <c r="C45" i="1"/>
  <c r="C62" i="1"/>
  <c r="C63" i="1"/>
  <c r="C64" i="1"/>
  <c r="C65" i="1"/>
  <c r="C66" i="1"/>
  <c r="C67" i="1"/>
  <c r="C46" i="1"/>
  <c r="C68" i="1"/>
  <c r="C69" i="1"/>
  <c r="C70" i="1"/>
  <c r="C47" i="1"/>
  <c r="C48" i="1"/>
  <c r="C49" i="1"/>
  <c r="C71" i="1"/>
  <c r="C72" i="1"/>
  <c r="C73" i="1"/>
  <c r="C74" i="1"/>
  <c r="C75" i="1"/>
  <c r="C76" i="1"/>
  <c r="C78" i="1"/>
  <c r="C77" i="1"/>
  <c r="C79" i="1"/>
  <c r="C80" i="1"/>
  <c r="C81" i="1"/>
  <c r="C82" i="1"/>
  <c r="C83" i="1"/>
  <c r="C84" i="1"/>
  <c r="C85" i="1"/>
  <c r="C86" i="1"/>
  <c r="C87" i="1"/>
  <c r="C88" i="1"/>
  <c r="C89" i="1"/>
  <c r="C90" i="1"/>
  <c r="C91" i="1"/>
  <c r="C92" i="1"/>
  <c r="C93" i="1"/>
  <c r="C94" i="1"/>
  <c r="C95" i="1"/>
  <c r="C96" i="1"/>
  <c r="C50" i="1"/>
  <c r="C97" i="1"/>
  <c r="C98" i="1"/>
  <c r="C51" i="1"/>
  <c r="C99"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100" i="1"/>
  <c r="C229" i="1"/>
  <c r="C230" i="1"/>
  <c r="C231" i="1"/>
  <c r="C232" i="1"/>
  <c r="C101" i="1"/>
  <c r="C233" i="1"/>
  <c r="C234" i="1"/>
  <c r="C235" i="1"/>
  <c r="C236" i="1"/>
  <c r="C237" i="1"/>
  <c r="C238" i="1"/>
  <c r="C239" i="1"/>
  <c r="C240" i="1"/>
  <c r="C241" i="1"/>
  <c r="C242" i="1"/>
  <c r="C243" i="1"/>
  <c r="C244" i="1"/>
  <c r="C245" i="1"/>
  <c r="C246" i="1"/>
  <c r="C102" i="1"/>
  <c r="C247" i="1"/>
  <c r="C248" i="1"/>
  <c r="C249" i="1"/>
  <c r="C250" i="1"/>
  <c r="C251" i="1"/>
  <c r="C252" i="1"/>
  <c r="C253" i="1"/>
  <c r="C254" i="1"/>
  <c r="C255" i="1"/>
  <c r="C256" i="1"/>
  <c r="C257" i="1"/>
  <c r="C258" i="1"/>
  <c r="C259" i="1"/>
  <c r="C260" i="1"/>
  <c r="C103" i="1"/>
  <c r="C261" i="1"/>
  <c r="C262" i="1"/>
  <c r="C263" i="1"/>
  <c r="C264" i="1"/>
  <c r="C265" i="1"/>
  <c r="C266" i="1"/>
  <c r="C267" i="1"/>
  <c r="C268" i="1"/>
  <c r="C269" i="1"/>
  <c r="C270" i="1"/>
  <c r="C271" i="1"/>
  <c r="C272" i="1"/>
  <c r="C273" i="1"/>
  <c r="C274" i="1"/>
  <c r="C275" i="1"/>
  <c r="C276" i="1"/>
  <c r="C277" i="1"/>
  <c r="C278" i="1"/>
  <c r="C279" i="1"/>
  <c r="C104" i="1"/>
  <c r="C280" i="1"/>
  <c r="C281" i="1"/>
  <c r="C282" i="1"/>
  <c r="C283" i="1"/>
  <c r="C284" i="1"/>
  <c r="C285" i="1"/>
  <c r="C105" i="1"/>
  <c r="C286" i="1"/>
  <c r="C287" i="1"/>
  <c r="C106"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107" i="1"/>
  <c r="C322" i="1"/>
  <c r="C323" i="1"/>
  <c r="C108" i="1"/>
  <c r="C324" i="1"/>
  <c r="C325" i="1"/>
  <c r="C326" i="1"/>
  <c r="C327" i="1"/>
  <c r="C328" i="1"/>
  <c r="C329" i="1"/>
  <c r="C330" i="1"/>
  <c r="C331" i="1"/>
  <c r="C332" i="1"/>
  <c r="C333" i="1"/>
  <c r="C334" i="1"/>
  <c r="C109" i="1"/>
  <c r="C335" i="1"/>
  <c r="C110" i="1"/>
  <c r="C336" i="1"/>
  <c r="C337" i="1"/>
  <c r="C338" i="1"/>
  <c r="C339" i="1"/>
  <c r="C340" i="1"/>
  <c r="C341" i="1"/>
  <c r="C342" i="1"/>
  <c r="C343" i="1"/>
  <c r="C344" i="1"/>
  <c r="C345" i="1"/>
  <c r="C346" i="1"/>
  <c r="C347" i="1"/>
  <c r="C348" i="1"/>
  <c r="C349" i="1"/>
  <c r="C350" i="1"/>
  <c r="C351" i="1"/>
  <c r="C352" i="1"/>
  <c r="C353" i="1"/>
  <c r="C354" i="1"/>
  <c r="C355" i="1"/>
  <c r="C356" i="1"/>
  <c r="C111"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112" i="1"/>
  <c r="C387" i="1"/>
  <c r="C388" i="1"/>
  <c r="C389" i="1"/>
  <c r="C390" i="1"/>
  <c r="C391" i="1"/>
  <c r="C392" i="1"/>
  <c r="C393" i="1"/>
  <c r="C394" i="1"/>
  <c r="C395" i="1"/>
  <c r="C396" i="1"/>
  <c r="C397" i="1"/>
  <c r="C113"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114" i="1"/>
  <c r="C518" i="1"/>
  <c r="C519" i="1"/>
  <c r="C520" i="1"/>
  <c r="C521" i="1"/>
  <c r="C115" i="1"/>
  <c r="C522" i="1"/>
  <c r="C116" i="1"/>
  <c r="C523" i="1"/>
  <c r="C524" i="1"/>
  <c r="C525" i="1"/>
  <c r="C526" i="1"/>
  <c r="C117"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118" i="1"/>
  <c r="C593" i="1"/>
  <c r="C594" i="1"/>
  <c r="C595" i="1"/>
  <c r="C119" i="1"/>
  <c r="C596" i="1"/>
  <c r="C597" i="1"/>
  <c r="C598" i="1"/>
  <c r="C599" i="1"/>
  <c r="C600" i="1"/>
  <c r="C601" i="1"/>
  <c r="C602" i="1"/>
  <c r="C603" i="1"/>
  <c r="C604" i="1"/>
  <c r="C605" i="1"/>
  <c r="C120" i="1"/>
  <c r="C606" i="1"/>
  <c r="C607" i="1"/>
  <c r="C608" i="1"/>
  <c r="C609" i="1"/>
  <c r="C610" i="1"/>
  <c r="C611" i="1"/>
  <c r="C612" i="1"/>
  <c r="C613" i="1"/>
  <c r="C614" i="1"/>
  <c r="C615" i="1"/>
  <c r="C616" i="1"/>
  <c r="C617" i="1"/>
  <c r="C618" i="1"/>
  <c r="C619" i="1"/>
  <c r="C620" i="1"/>
  <c r="C621" i="1"/>
  <c r="C622" i="1"/>
  <c r="C623" i="1"/>
  <c r="C121" i="1"/>
  <c r="C624" i="1"/>
  <c r="C625" i="1"/>
  <c r="C626" i="1"/>
  <c r="C627" i="1"/>
  <c r="C628" i="1"/>
  <c r="C629" i="1"/>
  <c r="C630" i="1"/>
  <c r="C631" i="1"/>
  <c r="C632" i="1"/>
  <c r="C633" i="1"/>
  <c r="C634" i="1"/>
  <c r="C122" i="1"/>
  <c r="C635" i="1"/>
  <c r="C636" i="1"/>
  <c r="C637" i="1"/>
  <c r="C39"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123"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124"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125" i="1"/>
  <c r="C781" i="1"/>
  <c r="C782" i="1"/>
  <c r="C783" i="1"/>
  <c r="C784" i="1"/>
  <c r="C785" i="1"/>
  <c r="C786" i="1"/>
  <c r="C126" i="1"/>
  <c r="C787" i="1"/>
  <c r="C788" i="1"/>
  <c r="C789" i="1"/>
  <c r="C790" i="1"/>
  <c r="C127" i="1"/>
  <c r="C791" i="1"/>
  <c r="C792" i="1"/>
  <c r="C793" i="1"/>
  <c r="C794" i="1"/>
  <c r="C795" i="1"/>
  <c r="C796" i="1"/>
  <c r="C797" i="1"/>
  <c r="C798" i="1"/>
  <c r="C799" i="1"/>
  <c r="C128" i="1"/>
  <c r="C800" i="1"/>
  <c r="C801" i="1"/>
  <c r="C129" i="1"/>
  <c r="C802" i="1"/>
  <c r="C803" i="1"/>
  <c r="C804" i="1"/>
  <c r="C805" i="1"/>
  <c r="C806" i="1"/>
  <c r="C807" i="1"/>
  <c r="C808" i="1"/>
  <c r="C809" i="1"/>
  <c r="C810" i="1"/>
  <c r="C811" i="1"/>
  <c r="C812" i="1"/>
  <c r="C813" i="1"/>
  <c r="C130" i="1"/>
  <c r="C814" i="1"/>
  <c r="C815" i="1"/>
  <c r="C816" i="1"/>
  <c r="C817" i="1"/>
  <c r="C818" i="1"/>
  <c r="C819" i="1"/>
  <c r="C820" i="1"/>
  <c r="C821" i="1"/>
  <c r="C822" i="1"/>
  <c r="C823" i="1"/>
  <c r="C824" i="1"/>
  <c r="C825" i="1"/>
  <c r="C826" i="1"/>
  <c r="C827" i="1"/>
  <c r="C828" i="1"/>
  <c r="C829" i="1"/>
  <c r="C830" i="1"/>
  <c r="C831" i="1"/>
  <c r="C832" i="1"/>
  <c r="C131" i="1"/>
  <c r="C833" i="1"/>
  <c r="C834" i="1"/>
  <c r="C835" i="1"/>
  <c r="C836" i="1"/>
  <c r="C837" i="1"/>
  <c r="C838" i="1"/>
  <c r="C839" i="1"/>
  <c r="C840" i="1"/>
  <c r="C841" i="1"/>
  <c r="C842" i="1"/>
  <c r="C13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133" i="1"/>
  <c r="C874" i="1"/>
  <c r="C875" i="1"/>
  <c r="C876" i="1"/>
  <c r="C877" i="1"/>
  <c r="C878" i="1"/>
  <c r="C879" i="1"/>
  <c r="C880" i="1"/>
  <c r="C881" i="1"/>
  <c r="C882" i="1"/>
  <c r="C134"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U41" i="1"/>
  <c r="B41" i="1" s="1"/>
  <c r="U135" i="1"/>
  <c r="B135" i="1" s="1"/>
  <c r="U162" i="1"/>
  <c r="B162" i="1" s="1"/>
  <c r="U163" i="1" l="1"/>
  <c r="U168" i="1"/>
  <c r="U169" i="1"/>
  <c r="U170" i="1"/>
  <c r="U178" i="1"/>
  <c r="U179" i="1"/>
  <c r="U193" i="1"/>
  <c r="U208" i="1"/>
  <c r="U217" i="1"/>
  <c r="U218" i="1"/>
  <c r="B218" i="1" s="1"/>
  <c r="U219" i="1"/>
  <c r="B219" i="1" s="1"/>
  <c r="U220" i="1"/>
  <c r="U221" i="1"/>
  <c r="B221" i="1" s="1"/>
  <c r="U222" i="1"/>
  <c r="U238" i="1"/>
  <c r="B238" i="1" s="1"/>
  <c r="U245" i="1"/>
  <c r="U246" i="1"/>
  <c r="U249" i="1"/>
  <c r="B249" i="1" s="1"/>
  <c r="U277" i="1"/>
  <c r="U283" i="1"/>
  <c r="B283" i="1" s="1"/>
  <c r="U297" i="1"/>
  <c r="U299" i="1"/>
  <c r="U302" i="1"/>
  <c r="U306" i="1"/>
  <c r="B306" i="1" s="1"/>
  <c r="U307" i="1"/>
  <c r="U310" i="1"/>
  <c r="U312" i="1"/>
  <c r="B312" i="1" s="1"/>
  <c r="U313" i="1"/>
  <c r="U315" i="1"/>
  <c r="B315" i="1" s="1"/>
  <c r="U319" i="1"/>
  <c r="U322" i="1"/>
  <c r="U324" i="1"/>
  <c r="U336" i="1"/>
  <c r="B336" i="1" s="1"/>
  <c r="U337" i="1"/>
  <c r="U341" i="1"/>
  <c r="B341" i="1" s="1"/>
  <c r="U342" i="1"/>
  <c r="U348" i="1"/>
  <c r="U354" i="1"/>
  <c r="U357" i="1"/>
  <c r="B357" i="1" s="1"/>
  <c r="U359" i="1"/>
  <c r="U362" i="1"/>
  <c r="U370" i="1"/>
  <c r="U371" i="1"/>
  <c r="U374" i="1"/>
  <c r="B374" i="1" s="1"/>
  <c r="U382" i="1"/>
  <c r="B382" i="1" s="1"/>
  <c r="U400" i="1"/>
  <c r="U423" i="1"/>
  <c r="B423" i="1" s="1"/>
  <c r="U425" i="1"/>
  <c r="U431" i="1"/>
  <c r="U453" i="1"/>
  <c r="U475" i="1"/>
  <c r="B475" i="1" s="1"/>
  <c r="U479" i="1"/>
  <c r="B479" i="1" s="1"/>
  <c r="U487" i="1"/>
  <c r="U490" i="1"/>
  <c r="U491" i="1"/>
  <c r="B491" i="1" s="1"/>
  <c r="U494" i="1"/>
  <c r="B494" i="1" s="1"/>
  <c r="U499" i="1"/>
  <c r="U501" i="1"/>
  <c r="U502" i="1"/>
  <c r="U503" i="1"/>
  <c r="U504" i="1"/>
  <c r="B504" i="1" s="1"/>
  <c r="U505" i="1"/>
  <c r="B505" i="1" s="1"/>
  <c r="U526" i="1"/>
  <c r="U547" i="1"/>
  <c r="U552" i="1"/>
  <c r="B552" i="1" s="1"/>
  <c r="U561" i="1"/>
  <c r="U565" i="1"/>
  <c r="B565" i="1" s="1"/>
  <c r="U567" i="1"/>
  <c r="U38" i="1"/>
  <c r="U573" i="1"/>
  <c r="B573" i="1" s="1"/>
  <c r="U584" i="1"/>
  <c r="U585" i="1"/>
  <c r="U601" i="1"/>
  <c r="B601" i="1" s="1"/>
  <c r="U607" i="1"/>
  <c r="U608" i="1"/>
  <c r="U612" i="1"/>
  <c r="B612" i="1" s="1"/>
  <c r="U619" i="1"/>
  <c r="B619" i="1" s="1"/>
  <c r="U625" i="1"/>
  <c r="U639" i="1"/>
  <c r="U656" i="1"/>
  <c r="B656" i="1" s="1"/>
  <c r="U675" i="1"/>
  <c r="U680" i="1"/>
  <c r="U682" i="1"/>
  <c r="B682" i="1" s="1"/>
  <c r="U683" i="1"/>
  <c r="U684" i="1"/>
  <c r="U687" i="1"/>
  <c r="U699" i="1"/>
  <c r="B699" i="1" s="1"/>
  <c r="U705" i="1"/>
  <c r="B705" i="1" s="1"/>
  <c r="U706" i="1"/>
  <c r="U708" i="1"/>
  <c r="B708" i="1" s="1"/>
  <c r="U711" i="1"/>
  <c r="B711" i="1" s="1"/>
  <c r="U716" i="1"/>
  <c r="U71" i="1"/>
  <c r="B71" i="1" s="1"/>
  <c r="U726" i="1"/>
  <c r="B726" i="1" s="1"/>
  <c r="U729" i="1"/>
  <c r="U733" i="1"/>
  <c r="U739" i="1"/>
  <c r="U746" i="1"/>
  <c r="U755" i="1"/>
  <c r="B755" i="1" s="1"/>
  <c r="U762" i="1"/>
  <c r="B762" i="1" s="1"/>
  <c r="U763" i="1"/>
  <c r="B763" i="1" s="1"/>
  <c r="U767" i="1"/>
  <c r="U770" i="1"/>
  <c r="U780" i="1"/>
  <c r="U790" i="1"/>
  <c r="U82" i="1"/>
  <c r="B82" i="1" s="1"/>
  <c r="U794" i="1"/>
  <c r="U795" i="1"/>
  <c r="U796" i="1"/>
  <c r="U85" i="1"/>
  <c r="B85" i="1" s="1"/>
  <c r="U798" i="1"/>
  <c r="U88" i="1"/>
  <c r="B88" i="1" s="1"/>
  <c r="U799" i="1"/>
  <c r="U800" i="1"/>
  <c r="U805" i="1"/>
  <c r="U91" i="1"/>
  <c r="U822" i="1"/>
  <c r="B822" i="1" s="1"/>
  <c r="U825" i="1"/>
  <c r="B825" i="1" s="1"/>
  <c r="U827" i="1"/>
  <c r="U843" i="1"/>
  <c r="B843" i="1" s="1"/>
  <c r="U848" i="1"/>
  <c r="U851" i="1"/>
  <c r="B851" i="1" s="1"/>
  <c r="U853" i="1"/>
  <c r="U855" i="1"/>
  <c r="B855" i="1" s="1"/>
  <c r="U856" i="1"/>
  <c r="U857" i="1"/>
  <c r="U858" i="1"/>
  <c r="U862" i="1"/>
  <c r="B862" i="1" s="1"/>
  <c r="U864" i="1"/>
  <c r="B864" i="1" s="1"/>
  <c r="U866" i="1"/>
  <c r="U877" i="1"/>
  <c r="U878" i="1"/>
  <c r="B878" i="1" s="1"/>
  <c r="U881" i="1"/>
  <c r="U897" i="1"/>
  <c r="U898" i="1"/>
  <c r="U899" i="1"/>
  <c r="U920" i="1"/>
  <c r="U924" i="1"/>
  <c r="B924" i="1" s="1"/>
  <c r="U927" i="1"/>
  <c r="B927" i="1" s="1"/>
  <c r="U929" i="1"/>
  <c r="B929" i="1" s="1"/>
  <c r="U933" i="1"/>
  <c r="U942" i="1"/>
  <c r="U945" i="1"/>
  <c r="B945" i="1" s="1"/>
  <c r="U947" i="1"/>
  <c r="B947" i="1" s="1"/>
  <c r="U948" i="1"/>
  <c r="B948" i="1" s="1"/>
  <c r="B746" i="1" l="1"/>
  <c r="B790" i="1"/>
  <c r="B178" i="1"/>
  <c r="B770" i="1"/>
  <c r="B277" i="1"/>
  <c r="B425" i="1"/>
  <c r="B877" i="1"/>
  <c r="B302" i="1"/>
  <c r="B881" i="1"/>
  <c r="B706" i="1"/>
  <c r="B246" i="1"/>
  <c r="B805" i="1"/>
  <c r="B584" i="1"/>
  <c r="B853" i="1"/>
  <c r="B798" i="1"/>
  <c r="B501" i="1"/>
  <c r="B733" i="1"/>
  <c r="B866" i="1"/>
  <c r="B163" i="1"/>
  <c r="B313" i="1"/>
  <c r="B898" i="1"/>
  <c r="B607" i="1"/>
  <c r="B680" i="1"/>
  <c r="B799" i="1"/>
  <c r="B933" i="1"/>
  <c r="B502" i="1"/>
  <c r="B297" i="1"/>
  <c r="B169" i="1"/>
  <c r="B827" i="1"/>
  <c r="B739" i="1"/>
  <c r="B561" i="1"/>
  <c r="B499" i="1"/>
  <c r="B362" i="1"/>
  <c r="B217" i="1"/>
  <c r="B168" i="1"/>
  <c r="B687" i="1"/>
  <c r="B359" i="1"/>
  <c r="B208" i="1"/>
  <c r="B858" i="1"/>
  <c r="B490" i="1"/>
  <c r="B400" i="1"/>
  <c r="B608" i="1"/>
  <c r="B547" i="1"/>
  <c r="B245" i="1"/>
  <c r="B899" i="1"/>
  <c r="B354" i="1"/>
  <c r="B348" i="1"/>
  <c r="B897" i="1"/>
  <c r="B800" i="1"/>
  <c r="B780" i="1"/>
  <c r="B716" i="1"/>
  <c r="B585" i="1"/>
  <c r="B310" i="1"/>
  <c r="B193" i="1"/>
  <c r="B675" i="1"/>
  <c r="B337" i="1"/>
  <c r="B222" i="1"/>
  <c r="B848" i="1"/>
  <c r="B324" i="1"/>
  <c r="B942" i="1"/>
  <c r="B639" i="1"/>
  <c r="B503" i="1"/>
  <c r="B371" i="1"/>
  <c r="B220" i="1"/>
  <c r="B796" i="1"/>
  <c r="B453" i="1"/>
  <c r="B322" i="1"/>
  <c r="B299" i="1"/>
  <c r="B170" i="1"/>
  <c r="B567" i="1"/>
  <c r="B370" i="1"/>
  <c r="B431" i="1"/>
  <c r="B319" i="1"/>
  <c r="B625" i="1"/>
  <c r="B794" i="1"/>
  <c r="B920" i="1"/>
  <c r="B729" i="1"/>
  <c r="B684" i="1"/>
  <c r="B91" i="1"/>
  <c r="B38" i="1"/>
  <c r="B683" i="1"/>
  <c r="B857" i="1"/>
  <c r="B487" i="1"/>
  <c r="B526" i="1"/>
  <c r="B342" i="1"/>
  <c r="B795" i="1"/>
  <c r="B856" i="1"/>
  <c r="B767" i="1"/>
  <c r="B307" i="1"/>
  <c r="B179" i="1"/>
  <c r="U955" i="1"/>
  <c r="B955" i="1" s="1"/>
  <c r="U956" i="1"/>
  <c r="B956" i="1" s="1"/>
  <c r="U63" i="1" l="1"/>
  <c r="B63" i="1" s="1"/>
  <c r="U436" i="1"/>
  <c r="B436" i="1" s="1"/>
  <c r="U45" i="1"/>
  <c r="B45" i="1" s="1"/>
  <c r="U44" i="1"/>
  <c r="B44" i="1" s="1"/>
  <c r="U816" i="1" l="1"/>
  <c r="B816" i="1" s="1"/>
  <c r="U230" i="1"/>
  <c r="B230" i="1" s="1"/>
  <c r="U79" i="1"/>
  <c r="U93" i="1"/>
  <c r="U99" i="1"/>
  <c r="U2" i="1"/>
  <c r="U3" i="1"/>
  <c r="U258" i="1"/>
  <c r="B258" i="1" s="1"/>
  <c r="U10" i="1"/>
  <c r="U6" i="1"/>
  <c r="U98" i="1"/>
  <c r="B98" i="1" s="1"/>
  <c r="U32" i="1"/>
  <c r="U92" i="1"/>
  <c r="U55" i="1"/>
  <c r="U69" i="1"/>
  <c r="U52" i="1"/>
  <c r="U53" i="1"/>
  <c r="U57" i="1"/>
  <c r="U62" i="1"/>
  <c r="U64" i="1"/>
  <c r="U77" i="1"/>
  <c r="U67" i="1"/>
  <c r="U70" i="1"/>
  <c r="U78" i="1"/>
  <c r="U16" i="1"/>
  <c r="U20" i="1"/>
  <c r="U22" i="1"/>
  <c r="U23" i="1"/>
  <c r="U24" i="1"/>
  <c r="U4" i="1"/>
  <c r="U12" i="1"/>
  <c r="U17" i="1"/>
  <c r="U18" i="1"/>
  <c r="U19" i="1"/>
  <c r="U14" i="1"/>
  <c r="U7" i="1"/>
  <c r="U21" i="1"/>
  <c r="U5" i="1"/>
  <c r="U116" i="1"/>
  <c r="U128" i="1"/>
  <c r="B128" i="1" s="1"/>
  <c r="U13" i="1"/>
  <c r="U15" i="1"/>
  <c r="U48" i="1"/>
  <c r="B48" i="1" s="1"/>
  <c r="U8" i="1"/>
  <c r="U9" i="1"/>
  <c r="U11" i="1"/>
  <c r="U47" i="1"/>
  <c r="U25" i="1"/>
  <c r="U28" i="1"/>
  <c r="B28" i="1" s="1"/>
  <c r="U33" i="1"/>
  <c r="B33" i="1" s="1"/>
  <c r="U36" i="1"/>
  <c r="U130" i="1"/>
  <c r="U80" i="1"/>
  <c r="U946" i="1"/>
  <c r="U100" i="1"/>
  <c r="U104" i="1"/>
  <c r="U109" i="1"/>
  <c r="U111" i="1"/>
  <c r="U117" i="1"/>
  <c r="U118" i="1"/>
  <c r="U120" i="1"/>
  <c r="U49" i="1"/>
  <c r="U125" i="1"/>
  <c r="U127" i="1"/>
  <c r="B127" i="1" s="1"/>
  <c r="U133" i="1"/>
  <c r="U134" i="1"/>
  <c r="U50" i="1"/>
  <c r="U103" i="1"/>
  <c r="U46" i="1"/>
  <c r="U51" i="1"/>
  <c r="U466" i="1"/>
  <c r="U852" i="1"/>
  <c r="B852" i="1" s="1"/>
  <c r="U870" i="1"/>
  <c r="U124" i="1"/>
  <c r="U35" i="1"/>
  <c r="U495" i="1"/>
  <c r="U42" i="1"/>
  <c r="U107" i="1"/>
  <c r="U112" i="1"/>
  <c r="B112" i="1" s="1"/>
  <c r="U43" i="1"/>
  <c r="U119" i="1"/>
  <c r="U121" i="1"/>
  <c r="U123" i="1"/>
  <c r="U126" i="1"/>
  <c r="B126" i="1" s="1"/>
  <c r="U129" i="1"/>
  <c r="B129" i="1" s="1"/>
  <c r="U101" i="1"/>
  <c r="U323" i="1"/>
  <c r="U398" i="1"/>
  <c r="U560" i="1"/>
  <c r="U627" i="1"/>
  <c r="B627" i="1" s="1"/>
  <c r="U670" i="1"/>
  <c r="U679" i="1"/>
  <c r="U30" i="1"/>
  <c r="U738" i="1"/>
  <c r="U110" i="1"/>
  <c r="U105" i="1"/>
  <c r="U114" i="1"/>
  <c r="U115" i="1"/>
  <c r="U132" i="1"/>
  <c r="U180" i="1"/>
  <c r="U54" i="1"/>
  <c r="U489" i="1"/>
  <c r="B489" i="1" s="1"/>
  <c r="U430" i="1"/>
  <c r="B430" i="1" s="1"/>
  <c r="U462" i="1"/>
  <c r="B462" i="1" s="1"/>
  <c r="U563" i="1"/>
  <c r="B563" i="1" s="1"/>
  <c r="U602" i="1"/>
  <c r="B602" i="1" s="1"/>
  <c r="U311" i="1"/>
  <c r="U387" i="1"/>
  <c r="B387" i="1" s="1"/>
  <c r="U461" i="1"/>
  <c r="U636" i="1"/>
  <c r="B636" i="1" s="1"/>
  <c r="U95" i="1"/>
  <c r="U165" i="1"/>
  <c r="B165" i="1" s="1"/>
  <c r="U276" i="1"/>
  <c r="B276" i="1" s="1"/>
  <c r="U314" i="1"/>
  <c r="U372" i="1"/>
  <c r="U609" i="1"/>
  <c r="U647" i="1"/>
  <c r="B647" i="1" s="1"/>
  <c r="U650" i="1"/>
  <c r="B650" i="1" s="1"/>
  <c r="U691" i="1"/>
  <c r="U693" i="1"/>
  <c r="U709" i="1"/>
  <c r="B709" i="1" s="1"/>
  <c r="U76" i="1"/>
  <c r="U736" i="1"/>
  <c r="B736" i="1" s="1"/>
  <c r="U769" i="1"/>
  <c r="U81" i="1"/>
  <c r="U836" i="1"/>
  <c r="U874" i="1"/>
  <c r="U889" i="1"/>
  <c r="U96" i="1"/>
  <c r="B96" i="1" s="1"/>
  <c r="U912" i="1"/>
  <c r="B912" i="1" s="1"/>
  <c r="U187" i="1"/>
  <c r="B187" i="1" s="1"/>
  <c r="U413" i="1"/>
  <c r="U678" i="1"/>
  <c r="U481" i="1"/>
  <c r="B481" i="1" s="1"/>
  <c r="U404" i="1"/>
  <c r="B404" i="1" s="1"/>
  <c r="U102" i="1"/>
  <c r="U106" i="1"/>
  <c r="B106" i="1" s="1"/>
  <c r="U108" i="1"/>
  <c r="U113" i="1"/>
  <c r="B113" i="1" s="1"/>
  <c r="U131" i="1"/>
  <c r="B131" i="1" s="1"/>
  <c r="U151" i="1"/>
  <c r="B151" i="1" s="1"/>
  <c r="U160" i="1"/>
  <c r="B160" i="1" s="1"/>
  <c r="U194" i="1"/>
  <c r="B194" i="1" s="1"/>
  <c r="U206" i="1"/>
  <c r="B206" i="1" s="1"/>
  <c r="U212" i="1"/>
  <c r="B212" i="1" s="1"/>
  <c r="U227" i="1"/>
  <c r="B227" i="1" s="1"/>
  <c r="U233" i="1"/>
  <c r="B233" i="1" s="1"/>
  <c r="U234" i="1"/>
  <c r="B234" i="1" s="1"/>
  <c r="U235" i="1"/>
  <c r="B235" i="1" s="1"/>
  <c r="U236" i="1"/>
  <c r="B236" i="1" s="1"/>
  <c r="U260" i="1"/>
  <c r="B260" i="1" s="1"/>
  <c r="U262" i="1"/>
  <c r="B262" i="1" s="1"/>
  <c r="U275" i="1"/>
  <c r="B275" i="1" s="1"/>
  <c r="U284" i="1"/>
  <c r="B284" i="1" s="1"/>
  <c r="U290" i="1"/>
  <c r="B290" i="1" s="1"/>
  <c r="U309" i="1"/>
  <c r="B309" i="1" s="1"/>
  <c r="U353" i="1"/>
  <c r="B353" i="1" s="1"/>
  <c r="U58" i="1"/>
  <c r="B58" i="1" s="1"/>
  <c r="U59" i="1"/>
  <c r="B59" i="1" s="1"/>
  <c r="U60" i="1"/>
  <c r="B60" i="1" s="1"/>
  <c r="U389" i="1"/>
  <c r="B389" i="1" s="1"/>
  <c r="U396" i="1"/>
  <c r="B396" i="1" s="1"/>
  <c r="U397" i="1"/>
  <c r="B397" i="1" s="1"/>
  <c r="U443" i="1"/>
  <c r="B443" i="1" s="1"/>
  <c r="U459" i="1"/>
  <c r="B459" i="1" s="1"/>
  <c r="U460" i="1"/>
  <c r="B460" i="1" s="1"/>
  <c r="U484" i="1"/>
  <c r="B484" i="1" s="1"/>
  <c r="U500" i="1"/>
  <c r="B500" i="1" s="1"/>
  <c r="U506" i="1"/>
  <c r="B506" i="1" s="1"/>
  <c r="U527" i="1"/>
  <c r="B527" i="1" s="1"/>
  <c r="U578" i="1"/>
  <c r="B578" i="1" s="1"/>
  <c r="U655" i="1"/>
  <c r="B655" i="1" s="1"/>
  <c r="U658" i="1"/>
  <c r="B658" i="1" s="1"/>
  <c r="U667" i="1"/>
  <c r="B667" i="1" s="1"/>
  <c r="U676" i="1"/>
  <c r="B676" i="1" s="1"/>
  <c r="U696" i="1"/>
  <c r="B696" i="1" s="1"/>
  <c r="U697" i="1"/>
  <c r="B697" i="1" s="1"/>
  <c r="U72" i="1"/>
  <c r="B72" i="1" s="1"/>
  <c r="U73" i="1"/>
  <c r="B73" i="1" s="1"/>
  <c r="U74" i="1"/>
  <c r="B74" i="1" s="1"/>
  <c r="U75" i="1"/>
  <c r="B75" i="1" s="1"/>
  <c r="U723" i="1"/>
  <c r="B723" i="1" s="1"/>
  <c r="U728" i="1"/>
  <c r="B728" i="1" s="1"/>
  <c r="U737" i="1"/>
  <c r="B737" i="1" s="1"/>
  <c r="U740" i="1"/>
  <c r="B740" i="1" s="1"/>
  <c r="U777" i="1"/>
  <c r="B777" i="1" s="1"/>
  <c r="U802" i="1"/>
  <c r="B802" i="1" s="1"/>
  <c r="U807" i="1"/>
  <c r="B807" i="1" s="1"/>
  <c r="U809" i="1"/>
  <c r="B809" i="1" s="1"/>
  <c r="U812" i="1"/>
  <c r="B812" i="1" s="1"/>
  <c r="U90" i="1"/>
  <c r="B90" i="1" s="1"/>
  <c r="U817" i="1"/>
  <c r="B817" i="1" s="1"/>
  <c r="U94" i="1"/>
  <c r="B94" i="1" s="1"/>
  <c r="U861" i="1"/>
  <c r="B861" i="1" s="1"/>
  <c r="U882" i="1"/>
  <c r="B882" i="1" s="1"/>
  <c r="U893" i="1"/>
  <c r="B893" i="1" s="1"/>
  <c r="U901" i="1"/>
  <c r="B901" i="1" s="1"/>
  <c r="U916" i="1"/>
  <c r="B916" i="1" s="1"/>
  <c r="U31" i="1"/>
  <c r="B31" i="1" s="1"/>
  <c r="U550" i="1"/>
  <c r="U671" i="1"/>
  <c r="U692" i="1"/>
  <c r="B692" i="1" s="1"/>
  <c r="U886" i="1"/>
  <c r="U136" i="1"/>
  <c r="U26" i="1"/>
  <c r="B26" i="1" s="1"/>
  <c r="U137" i="1"/>
  <c r="B137" i="1" s="1"/>
  <c r="U138" i="1"/>
  <c r="U139" i="1"/>
  <c r="B139" i="1" s="1"/>
  <c r="U140" i="1"/>
  <c r="B140" i="1" s="1"/>
  <c r="U141" i="1"/>
  <c r="B141" i="1" s="1"/>
  <c r="U142" i="1"/>
  <c r="B142" i="1" s="1"/>
  <c r="U143" i="1"/>
  <c r="U144" i="1"/>
  <c r="B144" i="1" s="1"/>
  <c r="U145" i="1"/>
  <c r="B145" i="1" s="1"/>
  <c r="U146" i="1"/>
  <c r="U147" i="1"/>
  <c r="B147" i="1" s="1"/>
  <c r="U148" i="1"/>
  <c r="B148" i="1" s="1"/>
  <c r="U149" i="1"/>
  <c r="B149" i="1" s="1"/>
  <c r="U27" i="1"/>
  <c r="U150" i="1"/>
  <c r="U152" i="1"/>
  <c r="U153" i="1"/>
  <c r="B153" i="1" s="1"/>
  <c r="U154" i="1"/>
  <c r="U155" i="1"/>
  <c r="B155" i="1" s="1"/>
  <c r="U156" i="1"/>
  <c r="U157" i="1"/>
  <c r="U158" i="1"/>
  <c r="U159" i="1"/>
  <c r="U161" i="1"/>
  <c r="B161" i="1" s="1"/>
  <c r="U164" i="1"/>
  <c r="U166" i="1"/>
  <c r="B166" i="1" s="1"/>
  <c r="U171" i="1"/>
  <c r="U172" i="1"/>
  <c r="U173" i="1"/>
  <c r="U174" i="1"/>
  <c r="U175" i="1"/>
  <c r="U176" i="1"/>
  <c r="U177" i="1"/>
  <c r="B177" i="1" s="1"/>
  <c r="U181" i="1"/>
  <c r="U182" i="1"/>
  <c r="U183" i="1"/>
  <c r="B183" i="1" s="1"/>
  <c r="U184" i="1"/>
  <c r="U185" i="1"/>
  <c r="U186" i="1"/>
  <c r="B186" i="1" s="1"/>
  <c r="U188" i="1"/>
  <c r="U189" i="1"/>
  <c r="U190" i="1"/>
  <c r="B190" i="1" s="1"/>
  <c r="U191" i="1"/>
  <c r="U195" i="1"/>
  <c r="B195" i="1" s="1"/>
  <c r="U196" i="1"/>
  <c r="U197" i="1"/>
  <c r="U198" i="1"/>
  <c r="U199" i="1"/>
  <c r="U200" i="1"/>
  <c r="B200" i="1" s="1"/>
  <c r="U201" i="1"/>
  <c r="U203" i="1"/>
  <c r="U204" i="1"/>
  <c r="B204" i="1" s="1"/>
  <c r="U205" i="1"/>
  <c r="U207" i="1"/>
  <c r="U209" i="1"/>
  <c r="U210" i="1"/>
  <c r="B210" i="1" s="1"/>
  <c r="U211" i="1"/>
  <c r="B211" i="1" s="1"/>
  <c r="U213" i="1"/>
  <c r="B213" i="1" s="1"/>
  <c r="U214" i="1"/>
  <c r="U215" i="1"/>
  <c r="U216" i="1"/>
  <c r="U223" i="1"/>
  <c r="U224" i="1"/>
  <c r="U225" i="1"/>
  <c r="B225" i="1" s="1"/>
  <c r="U226" i="1"/>
  <c r="U228" i="1"/>
  <c r="U229" i="1"/>
  <c r="U231" i="1"/>
  <c r="U232" i="1"/>
  <c r="U237" i="1"/>
  <c r="B237" i="1" s="1"/>
  <c r="U239" i="1"/>
  <c r="U241" i="1"/>
  <c r="U242" i="1"/>
  <c r="U243" i="1"/>
  <c r="U244" i="1"/>
  <c r="U247" i="1"/>
  <c r="U248" i="1"/>
  <c r="U251" i="1"/>
  <c r="U252" i="1"/>
  <c r="U253" i="1"/>
  <c r="U254" i="1"/>
  <c r="B254" i="1" s="1"/>
  <c r="U255" i="1"/>
  <c r="B255" i="1" s="1"/>
  <c r="U256" i="1"/>
  <c r="B256" i="1" s="1"/>
  <c r="U257" i="1"/>
  <c r="U259" i="1"/>
  <c r="U261" i="1"/>
  <c r="B261" i="1" s="1"/>
  <c r="U263" i="1"/>
  <c r="U264" i="1"/>
  <c r="U265" i="1"/>
  <c r="U266" i="1"/>
  <c r="B266" i="1" s="1"/>
  <c r="U267" i="1"/>
  <c r="B267" i="1" s="1"/>
  <c r="U268" i="1"/>
  <c r="U269" i="1"/>
  <c r="U271" i="1"/>
  <c r="B271" i="1" s="1"/>
  <c r="U272" i="1"/>
  <c r="U273" i="1"/>
  <c r="U274" i="1"/>
  <c r="U278" i="1"/>
  <c r="U279" i="1"/>
  <c r="U280" i="1"/>
  <c r="U281" i="1"/>
  <c r="U282" i="1"/>
  <c r="B282" i="1" s="1"/>
  <c r="U285" i="1"/>
  <c r="U286" i="1"/>
  <c r="U287" i="1"/>
  <c r="U288" i="1"/>
  <c r="B288" i="1" s="1"/>
  <c r="U289" i="1"/>
  <c r="B289" i="1" s="1"/>
  <c r="U291" i="1"/>
  <c r="B291" i="1" s="1"/>
  <c r="U292" i="1"/>
  <c r="U293" i="1"/>
  <c r="U294" i="1"/>
  <c r="B294" i="1" s="1"/>
  <c r="U295" i="1"/>
  <c r="U296" i="1"/>
  <c r="U298" i="1"/>
  <c r="U300" i="1"/>
  <c r="U303" i="1"/>
  <c r="U304" i="1"/>
  <c r="U305" i="1"/>
  <c r="U308" i="1"/>
  <c r="U37" i="1"/>
  <c r="B37" i="1" s="1"/>
  <c r="U316" i="1"/>
  <c r="B316" i="1" s="1"/>
  <c r="U317" i="1"/>
  <c r="U318" i="1"/>
  <c r="U321" i="1"/>
  <c r="B321" i="1" s="1"/>
  <c r="U325" i="1"/>
  <c r="U326" i="1"/>
  <c r="U327" i="1"/>
  <c r="U329" i="1"/>
  <c r="B329" i="1" s="1"/>
  <c r="U330" i="1"/>
  <c r="U331" i="1"/>
  <c r="B331" i="1" s="1"/>
  <c r="U333" i="1"/>
  <c r="U334" i="1"/>
  <c r="B334" i="1" s="1"/>
  <c r="U335" i="1"/>
  <c r="B335" i="1" s="1"/>
  <c r="U338" i="1"/>
  <c r="B338" i="1" s="1"/>
  <c r="U339" i="1"/>
  <c r="U340" i="1"/>
  <c r="U343" i="1"/>
  <c r="U344" i="1"/>
  <c r="U345" i="1"/>
  <c r="U346" i="1"/>
  <c r="B346" i="1" s="1"/>
  <c r="U347" i="1"/>
  <c r="U349" i="1"/>
  <c r="B349" i="1" s="1"/>
  <c r="U350" i="1"/>
  <c r="U351" i="1"/>
  <c r="U352" i="1"/>
  <c r="B352" i="1" s="1"/>
  <c r="U355" i="1"/>
  <c r="B355" i="1" s="1"/>
  <c r="U356" i="1"/>
  <c r="U358" i="1"/>
  <c r="U360" i="1"/>
  <c r="U361" i="1"/>
  <c r="B361" i="1" s="1"/>
  <c r="U363" i="1"/>
  <c r="B363" i="1" s="1"/>
  <c r="U364" i="1"/>
  <c r="B364" i="1" s="1"/>
  <c r="U365" i="1"/>
  <c r="B365" i="1" s="1"/>
  <c r="U366" i="1"/>
  <c r="U367" i="1"/>
  <c r="B367" i="1" s="1"/>
  <c r="U368" i="1"/>
  <c r="U369" i="1"/>
  <c r="B369" i="1" s="1"/>
  <c r="U373" i="1"/>
  <c r="U375" i="1"/>
  <c r="U376" i="1"/>
  <c r="U377" i="1"/>
  <c r="U378" i="1"/>
  <c r="B378" i="1" s="1"/>
  <c r="U379" i="1"/>
  <c r="B379" i="1" s="1"/>
  <c r="U380" i="1"/>
  <c r="B380" i="1" s="1"/>
  <c r="U381" i="1"/>
  <c r="U383" i="1"/>
  <c r="U384" i="1"/>
  <c r="U385" i="1"/>
  <c r="B385" i="1" s="1"/>
  <c r="U386" i="1"/>
  <c r="U388" i="1"/>
  <c r="B388" i="1" s="1"/>
  <c r="U391" i="1"/>
  <c r="B391" i="1" s="1"/>
  <c r="U392" i="1"/>
  <c r="U394" i="1"/>
  <c r="U395" i="1"/>
  <c r="U61" i="1"/>
  <c r="U399" i="1"/>
  <c r="U401" i="1"/>
  <c r="U402" i="1"/>
  <c r="B402" i="1" s="1"/>
  <c r="U403" i="1"/>
  <c r="B403" i="1" s="1"/>
  <c r="U406" i="1"/>
  <c r="U407" i="1"/>
  <c r="U408" i="1"/>
  <c r="U409" i="1"/>
  <c r="U410" i="1"/>
  <c r="U411" i="1"/>
  <c r="U412" i="1"/>
  <c r="B412" i="1" s="1"/>
  <c r="U414" i="1"/>
  <c r="U415" i="1"/>
  <c r="U416" i="1"/>
  <c r="U417" i="1"/>
  <c r="U418" i="1"/>
  <c r="U419" i="1"/>
  <c r="U420" i="1"/>
  <c r="U421" i="1"/>
  <c r="U422" i="1"/>
  <c r="B422" i="1" s="1"/>
  <c r="U424" i="1"/>
  <c r="U426" i="1"/>
  <c r="B426" i="1" s="1"/>
  <c r="U427" i="1"/>
  <c r="U428" i="1"/>
  <c r="B428" i="1" s="1"/>
  <c r="U429" i="1"/>
  <c r="U432" i="1"/>
  <c r="B432" i="1" s="1"/>
  <c r="U433" i="1"/>
  <c r="U434" i="1"/>
  <c r="U435" i="1"/>
  <c r="B435" i="1" s="1"/>
  <c r="U437" i="1"/>
  <c r="U438" i="1"/>
  <c r="U439" i="1"/>
  <c r="U442" i="1"/>
  <c r="U445" i="1"/>
  <c r="U446" i="1"/>
  <c r="U447" i="1"/>
  <c r="U449" i="1"/>
  <c r="U450" i="1"/>
  <c r="B450" i="1" s="1"/>
  <c r="U451" i="1"/>
  <c r="B451" i="1" s="1"/>
  <c r="U454" i="1"/>
  <c r="U455" i="1"/>
  <c r="B455" i="1" s="1"/>
  <c r="U456" i="1"/>
  <c r="B456" i="1" s="1"/>
  <c r="U457" i="1"/>
  <c r="B457" i="1" s="1"/>
  <c r="U458" i="1"/>
  <c r="U463" i="1"/>
  <c r="U464" i="1"/>
  <c r="U465" i="1"/>
  <c r="U467" i="1"/>
  <c r="U468" i="1"/>
  <c r="U469" i="1"/>
  <c r="U470" i="1"/>
  <c r="U471" i="1"/>
  <c r="U472" i="1"/>
  <c r="B472" i="1" s="1"/>
  <c r="U473" i="1"/>
  <c r="U474" i="1"/>
  <c r="U476" i="1"/>
  <c r="U477" i="1"/>
  <c r="U478" i="1"/>
  <c r="U480" i="1"/>
  <c r="U482" i="1"/>
  <c r="U483" i="1"/>
  <c r="U485" i="1"/>
  <c r="U486" i="1"/>
  <c r="B486" i="1" s="1"/>
  <c r="U488" i="1"/>
  <c r="U492" i="1"/>
  <c r="B492" i="1" s="1"/>
  <c r="U493" i="1"/>
  <c r="B493" i="1" s="1"/>
  <c r="U496" i="1"/>
  <c r="B496" i="1" s="1"/>
  <c r="U497" i="1"/>
  <c r="B497" i="1" s="1"/>
  <c r="U498" i="1"/>
  <c r="B498" i="1" s="1"/>
  <c r="U507" i="1"/>
  <c r="U508" i="1"/>
  <c r="B508" i="1" s="1"/>
  <c r="U509" i="1"/>
  <c r="B509" i="1" s="1"/>
  <c r="U510" i="1"/>
  <c r="B510" i="1" s="1"/>
  <c r="U511" i="1"/>
  <c r="U512" i="1"/>
  <c r="B512" i="1" s="1"/>
  <c r="U513" i="1"/>
  <c r="U515" i="1"/>
  <c r="U516" i="1"/>
  <c r="U517" i="1"/>
  <c r="B517" i="1" s="1"/>
  <c r="U518" i="1"/>
  <c r="U519" i="1"/>
  <c r="U520" i="1"/>
  <c r="U521" i="1"/>
  <c r="U522" i="1"/>
  <c r="U523" i="1"/>
  <c r="U524" i="1"/>
  <c r="U525" i="1"/>
  <c r="B525" i="1" s="1"/>
  <c r="U528" i="1"/>
  <c r="U530" i="1"/>
  <c r="B530" i="1" s="1"/>
  <c r="U531" i="1"/>
  <c r="U532" i="1"/>
  <c r="B532" i="1" s="1"/>
  <c r="U533" i="1"/>
  <c r="B533" i="1" s="1"/>
  <c r="U534" i="1"/>
  <c r="U535" i="1"/>
  <c r="U536" i="1"/>
  <c r="U537" i="1"/>
  <c r="B537" i="1" s="1"/>
  <c r="U538" i="1"/>
  <c r="U65" i="1"/>
  <c r="U541" i="1"/>
  <c r="U542" i="1"/>
  <c r="B542" i="1" s="1"/>
  <c r="U543" i="1"/>
  <c r="B543" i="1" s="1"/>
  <c r="U544" i="1"/>
  <c r="U545" i="1"/>
  <c r="U546" i="1"/>
  <c r="U548" i="1"/>
  <c r="U549" i="1"/>
  <c r="B549" i="1" s="1"/>
  <c r="U551" i="1"/>
  <c r="B551" i="1" s="1"/>
  <c r="U553" i="1"/>
  <c r="U554" i="1"/>
  <c r="U555" i="1"/>
  <c r="U34" i="1"/>
  <c r="B34" i="1" s="1"/>
  <c r="U556" i="1"/>
  <c r="B556" i="1" s="1"/>
  <c r="U557" i="1"/>
  <c r="U558" i="1"/>
  <c r="B558" i="1" s="1"/>
  <c r="U559" i="1"/>
  <c r="U562" i="1"/>
  <c r="U566" i="1"/>
  <c r="U568" i="1"/>
  <c r="U570" i="1"/>
  <c r="U571" i="1"/>
  <c r="U572" i="1"/>
  <c r="U574" i="1"/>
  <c r="U575" i="1"/>
  <c r="B575" i="1" s="1"/>
  <c r="U576" i="1"/>
  <c r="U577" i="1"/>
  <c r="U579" i="1"/>
  <c r="B579" i="1" s="1"/>
  <c r="U580" i="1"/>
  <c r="U581" i="1"/>
  <c r="U582" i="1"/>
  <c r="U583" i="1"/>
  <c r="U586" i="1"/>
  <c r="U587" i="1"/>
  <c r="U588" i="1"/>
  <c r="B588" i="1" s="1"/>
  <c r="U589" i="1"/>
  <c r="U590" i="1"/>
  <c r="U592" i="1"/>
  <c r="U593" i="1"/>
  <c r="U594" i="1"/>
  <c r="U595" i="1"/>
  <c r="U596" i="1"/>
  <c r="U597" i="1"/>
  <c r="U598" i="1"/>
  <c r="U599" i="1"/>
  <c r="U600" i="1"/>
  <c r="B600" i="1" s="1"/>
  <c r="U603" i="1"/>
  <c r="B603" i="1" s="1"/>
  <c r="U604" i="1"/>
  <c r="B604" i="1" s="1"/>
  <c r="U605" i="1"/>
  <c r="B605" i="1" s="1"/>
  <c r="U606" i="1"/>
  <c r="U610" i="1"/>
  <c r="U611" i="1"/>
  <c r="U613" i="1"/>
  <c r="U614" i="1"/>
  <c r="U616" i="1"/>
  <c r="B616" i="1" s="1"/>
  <c r="U617" i="1"/>
  <c r="U618" i="1"/>
  <c r="U620" i="1"/>
  <c r="B620" i="1" s="1"/>
  <c r="U621" i="1"/>
  <c r="B621" i="1" s="1"/>
  <c r="U622" i="1"/>
  <c r="U623" i="1"/>
  <c r="U624" i="1"/>
  <c r="U626" i="1"/>
  <c r="U628" i="1"/>
  <c r="U630" i="1"/>
  <c r="U631" i="1"/>
  <c r="U633" i="1"/>
  <c r="U634" i="1"/>
  <c r="B634" i="1" s="1"/>
  <c r="U122" i="1"/>
  <c r="U635" i="1"/>
  <c r="B635" i="1" s="1"/>
  <c r="U637" i="1"/>
  <c r="B637" i="1" s="1"/>
  <c r="U39" i="1"/>
  <c r="B39" i="1" s="1"/>
  <c r="U638" i="1"/>
  <c r="U640" i="1"/>
  <c r="U641" i="1"/>
  <c r="U642" i="1"/>
  <c r="U643" i="1"/>
  <c r="U644" i="1"/>
  <c r="B644" i="1" s="1"/>
  <c r="U645" i="1"/>
  <c r="U646" i="1"/>
  <c r="U648" i="1"/>
  <c r="B648" i="1" s="1"/>
  <c r="U649" i="1"/>
  <c r="B649" i="1" s="1"/>
  <c r="U651" i="1"/>
  <c r="B651" i="1" s="1"/>
  <c r="U652" i="1"/>
  <c r="U653" i="1"/>
  <c r="B653" i="1" s="1"/>
  <c r="U654" i="1"/>
  <c r="U657" i="1"/>
  <c r="B657" i="1" s="1"/>
  <c r="U659" i="1"/>
  <c r="U660" i="1"/>
  <c r="B660" i="1" s="1"/>
  <c r="U661" i="1"/>
  <c r="U662" i="1"/>
  <c r="U663" i="1"/>
  <c r="U664" i="1"/>
  <c r="U666" i="1"/>
  <c r="U668" i="1"/>
  <c r="U669" i="1"/>
  <c r="B669" i="1" s="1"/>
  <c r="U672" i="1"/>
  <c r="B672" i="1" s="1"/>
  <c r="U673" i="1"/>
  <c r="U674" i="1"/>
  <c r="U681" i="1"/>
  <c r="U685" i="1"/>
  <c r="U686" i="1"/>
  <c r="B686" i="1" s="1"/>
  <c r="U688" i="1"/>
  <c r="U689" i="1"/>
  <c r="B689" i="1" s="1"/>
  <c r="U694" i="1"/>
  <c r="U695" i="1"/>
  <c r="U698" i="1"/>
  <c r="U700" i="1"/>
  <c r="U701" i="1"/>
  <c r="U702" i="1"/>
  <c r="U703" i="1"/>
  <c r="U704" i="1"/>
  <c r="B704" i="1" s="1"/>
  <c r="U707" i="1"/>
  <c r="U715" i="1"/>
  <c r="B715" i="1" s="1"/>
  <c r="U717" i="1"/>
  <c r="B717" i="1" s="1"/>
  <c r="U718" i="1"/>
  <c r="U719" i="1"/>
  <c r="U720" i="1"/>
  <c r="U721" i="1"/>
  <c r="B721" i="1" s="1"/>
  <c r="U722" i="1"/>
  <c r="B722" i="1" s="1"/>
  <c r="U724" i="1"/>
  <c r="B724" i="1" s="1"/>
  <c r="U727" i="1"/>
  <c r="B727" i="1" s="1"/>
  <c r="U730" i="1"/>
  <c r="B730" i="1" s="1"/>
  <c r="U731" i="1"/>
  <c r="B731" i="1" s="1"/>
  <c r="U732" i="1"/>
  <c r="U734" i="1"/>
  <c r="B734" i="1" s="1"/>
  <c r="U735" i="1"/>
  <c r="B735" i="1" s="1"/>
  <c r="U741" i="1"/>
  <c r="U742" i="1"/>
  <c r="U743" i="1"/>
  <c r="U745" i="1"/>
  <c r="B745" i="1" s="1"/>
  <c r="U747" i="1"/>
  <c r="B747" i="1" s="1"/>
  <c r="U749" i="1"/>
  <c r="U750" i="1"/>
  <c r="U751" i="1"/>
  <c r="B751" i="1" s="1"/>
  <c r="U752" i="1"/>
  <c r="U753" i="1"/>
  <c r="U754" i="1"/>
  <c r="U756" i="1"/>
  <c r="B756" i="1" s="1"/>
  <c r="U757" i="1"/>
  <c r="B757" i="1" s="1"/>
  <c r="U758" i="1"/>
  <c r="B758" i="1" s="1"/>
  <c r="U759" i="1"/>
  <c r="U760" i="1"/>
  <c r="B760" i="1" s="1"/>
  <c r="U761" i="1"/>
  <c r="U764" i="1"/>
  <c r="B764" i="1" s="1"/>
  <c r="U766" i="1"/>
  <c r="U768" i="1"/>
  <c r="U771" i="1"/>
  <c r="U772" i="1"/>
  <c r="U773" i="1"/>
  <c r="U774" i="1"/>
  <c r="U775" i="1"/>
  <c r="U776" i="1"/>
  <c r="B776" i="1" s="1"/>
  <c r="U778" i="1"/>
  <c r="U779" i="1"/>
  <c r="U781" i="1"/>
  <c r="B781" i="1" s="1"/>
  <c r="U783" i="1"/>
  <c r="U784" i="1"/>
  <c r="U785" i="1"/>
  <c r="U786" i="1"/>
  <c r="B786" i="1" s="1"/>
  <c r="U787" i="1"/>
  <c r="U788" i="1"/>
  <c r="U789" i="1"/>
  <c r="U791" i="1"/>
  <c r="B791" i="1" s="1"/>
  <c r="U83" i="1"/>
  <c r="B83" i="1" s="1"/>
  <c r="U792" i="1"/>
  <c r="B792" i="1" s="1"/>
  <c r="U793" i="1"/>
  <c r="B793" i="1" s="1"/>
  <c r="U84" i="1"/>
  <c r="B84" i="1" s="1"/>
  <c r="U797" i="1"/>
  <c r="U86" i="1"/>
  <c r="U87" i="1"/>
  <c r="U801" i="1"/>
  <c r="U803" i="1"/>
  <c r="B803" i="1" s="1"/>
  <c r="U804" i="1"/>
  <c r="U806" i="1"/>
  <c r="U810" i="1"/>
  <c r="U811" i="1"/>
  <c r="U814" i="1"/>
  <c r="B814" i="1" s="1"/>
  <c r="U815" i="1"/>
  <c r="U818" i="1"/>
  <c r="B818" i="1" s="1"/>
  <c r="U819" i="1"/>
  <c r="U820" i="1"/>
  <c r="U821" i="1"/>
  <c r="B821" i="1" s="1"/>
  <c r="U823" i="1"/>
  <c r="U824" i="1"/>
  <c r="B824" i="1" s="1"/>
  <c r="U826" i="1"/>
  <c r="U828" i="1"/>
  <c r="U829" i="1"/>
  <c r="B829" i="1" s="1"/>
  <c r="U830" i="1"/>
  <c r="B830" i="1" s="1"/>
  <c r="U831" i="1"/>
  <c r="U832" i="1"/>
  <c r="U833" i="1"/>
  <c r="B833" i="1" s="1"/>
  <c r="U834" i="1"/>
  <c r="B834" i="1" s="1"/>
  <c r="U835" i="1"/>
  <c r="U837" i="1"/>
  <c r="U838" i="1"/>
  <c r="U839" i="1"/>
  <c r="B839" i="1" s="1"/>
  <c r="U840" i="1"/>
  <c r="U841" i="1"/>
  <c r="B841" i="1" s="1"/>
  <c r="U842" i="1"/>
  <c r="B842" i="1" s="1"/>
  <c r="U844" i="1"/>
  <c r="B844" i="1" s="1"/>
  <c r="U845" i="1"/>
  <c r="U846" i="1"/>
  <c r="B846" i="1" s="1"/>
  <c r="U849" i="1"/>
  <c r="B849" i="1" s="1"/>
  <c r="U859" i="1"/>
  <c r="U860" i="1"/>
  <c r="B860" i="1" s="1"/>
  <c r="U863" i="1"/>
  <c r="U865" i="1"/>
  <c r="U867" i="1"/>
  <c r="U868" i="1"/>
  <c r="B868" i="1" s="1"/>
  <c r="U869" i="1"/>
  <c r="U871" i="1"/>
  <c r="U872" i="1"/>
  <c r="B872" i="1" s="1"/>
  <c r="U873" i="1"/>
  <c r="U875" i="1"/>
  <c r="U876" i="1"/>
  <c r="B876" i="1" s="1"/>
  <c r="U879" i="1"/>
  <c r="U880" i="1"/>
  <c r="B880" i="1" s="1"/>
  <c r="U883" i="1"/>
  <c r="B883" i="1" s="1"/>
  <c r="U884" i="1"/>
  <c r="B884" i="1" s="1"/>
  <c r="U885" i="1"/>
  <c r="B885" i="1" s="1"/>
  <c r="U887" i="1"/>
  <c r="B887" i="1" s="1"/>
  <c r="U888" i="1"/>
  <c r="U890" i="1"/>
  <c r="U891" i="1"/>
  <c r="B891" i="1" s="1"/>
  <c r="U892" i="1"/>
  <c r="U895" i="1"/>
  <c r="U896" i="1"/>
  <c r="U902" i="1"/>
  <c r="U904" i="1"/>
  <c r="U905" i="1"/>
  <c r="B905" i="1" s="1"/>
  <c r="U906" i="1"/>
  <c r="U907" i="1"/>
  <c r="U908" i="1"/>
  <c r="B908" i="1" s="1"/>
  <c r="U909" i="1"/>
  <c r="U910" i="1"/>
  <c r="U911" i="1"/>
  <c r="U913" i="1"/>
  <c r="U915" i="1"/>
  <c r="B915" i="1" s="1"/>
  <c r="U917" i="1"/>
  <c r="U918" i="1"/>
  <c r="B918" i="1" s="1"/>
  <c r="U919" i="1"/>
  <c r="B919" i="1" s="1"/>
  <c r="U97" i="1"/>
  <c r="B97" i="1" s="1"/>
  <c r="U921" i="1"/>
  <c r="U922" i="1"/>
  <c r="U923" i="1"/>
  <c r="U925" i="1"/>
  <c r="U926" i="1"/>
  <c r="U928" i="1"/>
  <c r="B928" i="1" s="1"/>
  <c r="U930" i="1"/>
  <c r="B930" i="1" s="1"/>
  <c r="U931" i="1"/>
  <c r="U932" i="1"/>
  <c r="B932" i="1" s="1"/>
  <c r="U934" i="1"/>
  <c r="U935" i="1"/>
  <c r="U936" i="1"/>
  <c r="B936" i="1" s="1"/>
  <c r="U937" i="1"/>
  <c r="U938" i="1"/>
  <c r="B938" i="1" s="1"/>
  <c r="U939" i="1"/>
  <c r="U940" i="1"/>
  <c r="U943" i="1"/>
  <c r="B943" i="1" s="1"/>
  <c r="U944" i="1"/>
  <c r="U949" i="1"/>
  <c r="B949" i="1" s="1"/>
  <c r="U950" i="1"/>
  <c r="B950" i="1" s="1"/>
  <c r="U240" i="1"/>
  <c r="B240" i="1" s="1"/>
  <c r="U270" i="1"/>
  <c r="B270" i="1" s="1"/>
  <c r="U328" i="1"/>
  <c r="B328" i="1" s="1"/>
  <c r="U332" i="1"/>
  <c r="B332" i="1" s="1"/>
  <c r="U393" i="1"/>
  <c r="B393" i="1" s="1"/>
  <c r="U444" i="1"/>
  <c r="B444" i="1" s="1"/>
  <c r="U529" i="1"/>
  <c r="B529" i="1" s="1"/>
  <c r="U540" i="1"/>
  <c r="B540" i="1" s="1"/>
  <c r="U66" i="1"/>
  <c r="B66" i="1" s="1"/>
  <c r="U591" i="1"/>
  <c r="B591" i="1" s="1"/>
  <c r="U615" i="1"/>
  <c r="B615" i="1" s="1"/>
  <c r="U68" i="1"/>
  <c r="B68" i="1" s="1"/>
  <c r="U632" i="1"/>
  <c r="B632" i="1" s="1"/>
  <c r="U710" i="1"/>
  <c r="B710" i="1" s="1"/>
  <c r="U714" i="1"/>
  <c r="B714" i="1" s="1"/>
  <c r="U725" i="1"/>
  <c r="B725" i="1" s="1"/>
  <c r="U744" i="1"/>
  <c r="B744" i="1" s="1"/>
  <c r="U765" i="1"/>
  <c r="B765" i="1" s="1"/>
  <c r="U690" i="1"/>
  <c r="U452" i="1"/>
  <c r="U782" i="1"/>
  <c r="U89" i="1"/>
  <c r="U813" i="1"/>
  <c r="U903" i="1"/>
  <c r="U250" i="1"/>
  <c r="B250" i="1" s="1"/>
  <c r="U167" i="1"/>
  <c r="U301" i="1"/>
  <c r="U320" i="1"/>
  <c r="U390" i="1"/>
  <c r="U405" i="1"/>
  <c r="U440" i="1"/>
  <c r="U441" i="1"/>
  <c r="U514" i="1"/>
  <c r="U677" i="1"/>
  <c r="U712" i="1"/>
  <c r="U748" i="1"/>
  <c r="U847" i="1"/>
  <c r="U854" i="1"/>
  <c r="U914" i="1"/>
  <c r="U900" i="1"/>
  <c r="B900" i="1" s="1"/>
  <c r="U29" i="1"/>
  <c r="U192" i="1"/>
  <c r="U56" i="1"/>
  <c r="U448" i="1"/>
  <c r="B448" i="1" s="1"/>
  <c r="U539" i="1"/>
  <c r="B539" i="1" s="1"/>
  <c r="U564" i="1"/>
  <c r="B564" i="1" s="1"/>
  <c r="U569" i="1"/>
  <c r="B569" i="1" s="1"/>
  <c r="U629" i="1"/>
  <c r="U665" i="1"/>
  <c r="B665" i="1" s="1"/>
  <c r="U713" i="1"/>
  <c r="B713" i="1" s="1"/>
  <c r="U808" i="1"/>
  <c r="B808" i="1" s="1"/>
  <c r="U850" i="1"/>
  <c r="U894" i="1"/>
  <c r="B894" i="1" s="1"/>
  <c r="U941" i="1"/>
  <c r="U951" i="1"/>
  <c r="U952" i="1"/>
  <c r="B952" i="1" s="1"/>
  <c r="U953" i="1"/>
  <c r="B953" i="1" s="1"/>
  <c r="U954" i="1"/>
  <c r="B954" i="1" s="1"/>
  <c r="U957" i="1"/>
  <c r="B957" i="1" s="1"/>
  <c r="U958" i="1"/>
  <c r="B958" i="1" s="1"/>
  <c r="U959" i="1"/>
  <c r="B959" i="1" s="1"/>
  <c r="U960" i="1"/>
  <c r="B960" i="1" s="1"/>
  <c r="U961" i="1"/>
  <c r="B961" i="1" s="1"/>
  <c r="U962" i="1"/>
  <c r="B962" i="1" s="1"/>
  <c r="U963" i="1"/>
  <c r="B963" i="1" s="1"/>
  <c r="U202" i="1"/>
  <c r="U964" i="1"/>
  <c r="B964" i="1" s="1"/>
  <c r="U965" i="1"/>
  <c r="B965" i="1" s="1"/>
  <c r="U966" i="1"/>
  <c r="B966" i="1" s="1"/>
  <c r="U967" i="1"/>
  <c r="B967" i="1" s="1"/>
  <c r="U968" i="1"/>
  <c r="B968" i="1" s="1"/>
  <c r="U969" i="1"/>
  <c r="B969" i="1" s="1"/>
  <c r="U970" i="1"/>
  <c r="B970" i="1" s="1"/>
  <c r="U971" i="1"/>
  <c r="B971" i="1" s="1"/>
  <c r="U972" i="1"/>
  <c r="B972" i="1" s="1"/>
  <c r="U973" i="1"/>
  <c r="B973" i="1" s="1"/>
  <c r="U974" i="1"/>
  <c r="B974" i="1" s="1"/>
  <c r="U975" i="1"/>
  <c r="B975" i="1" s="1"/>
  <c r="U976" i="1"/>
  <c r="B976" i="1" s="1"/>
  <c r="U977" i="1"/>
  <c r="B977" i="1" s="1"/>
  <c r="U978" i="1"/>
  <c r="B978" i="1" s="1"/>
  <c r="U979" i="1"/>
  <c r="B979" i="1" s="1"/>
  <c r="U980" i="1"/>
  <c r="B980" i="1" s="1"/>
  <c r="U981" i="1"/>
  <c r="B981" i="1" s="1"/>
  <c r="U982" i="1"/>
  <c r="B982" i="1" s="1"/>
  <c r="U983" i="1"/>
  <c r="B983" i="1" s="1"/>
  <c r="U984" i="1"/>
  <c r="B984" i="1" s="1"/>
  <c r="U985" i="1"/>
  <c r="B985" i="1" s="1"/>
  <c r="U986" i="1"/>
  <c r="B986" i="1" s="1"/>
  <c r="U987" i="1"/>
  <c r="B987" i="1" s="1"/>
  <c r="U988" i="1"/>
  <c r="B988" i="1" s="1"/>
  <c r="U989" i="1"/>
  <c r="B989" i="1" s="1"/>
  <c r="U990" i="1"/>
  <c r="B990" i="1" s="1"/>
  <c r="U991" i="1"/>
  <c r="B991" i="1" s="1"/>
  <c r="U992" i="1"/>
  <c r="B992" i="1" s="1"/>
  <c r="U993" i="1"/>
  <c r="B993" i="1" s="1"/>
  <c r="U994" i="1"/>
  <c r="B994" i="1" s="1"/>
  <c r="U995" i="1"/>
  <c r="B995" i="1" s="1"/>
  <c r="U996" i="1"/>
  <c r="B996" i="1" s="1"/>
  <c r="U997" i="1"/>
  <c r="B997" i="1" s="1"/>
  <c r="U998" i="1"/>
  <c r="B998" i="1" s="1"/>
  <c r="U999" i="1"/>
  <c r="B999" i="1" s="1"/>
  <c r="U1000" i="1"/>
  <c r="B1000" i="1" s="1"/>
  <c r="U1001" i="1"/>
  <c r="B1001" i="1" s="1"/>
  <c r="U1002" i="1"/>
  <c r="B1002" i="1" s="1"/>
  <c r="U1003" i="1"/>
  <c r="B1003" i="1" s="1"/>
  <c r="U1004" i="1"/>
  <c r="B1004" i="1" s="1"/>
  <c r="U1005" i="1"/>
  <c r="B1005" i="1" s="1"/>
  <c r="U1006" i="1"/>
  <c r="B1006" i="1" s="1"/>
  <c r="U1007" i="1"/>
  <c r="B1007" i="1" s="1"/>
  <c r="U1008" i="1"/>
  <c r="B1008" i="1" s="1"/>
  <c r="U1009" i="1"/>
  <c r="B1009" i="1" s="1"/>
  <c r="U1010" i="1"/>
  <c r="B1010" i="1" s="1"/>
  <c r="U1011" i="1"/>
  <c r="B1011" i="1" s="1"/>
  <c r="U1012" i="1"/>
  <c r="B1012" i="1" s="1"/>
  <c r="U1013" i="1"/>
  <c r="B1013" i="1" s="1"/>
  <c r="U1014" i="1"/>
  <c r="B1014" i="1" s="1"/>
  <c r="U1015" i="1"/>
  <c r="B1015" i="1" s="1"/>
  <c r="U1016" i="1"/>
  <c r="B1016" i="1" s="1"/>
  <c r="U1017" i="1"/>
  <c r="B1017" i="1" s="1"/>
  <c r="U1018" i="1"/>
  <c r="B1018" i="1" s="1"/>
  <c r="U1019" i="1"/>
  <c r="B1019" i="1" s="1"/>
  <c r="U1020" i="1"/>
  <c r="B1020" i="1" s="1"/>
  <c r="U1021" i="1"/>
  <c r="B1021" i="1" s="1"/>
  <c r="U1022" i="1"/>
  <c r="B1022" i="1" s="1"/>
  <c r="U1023" i="1"/>
  <c r="B1023" i="1" s="1"/>
  <c r="U1024" i="1"/>
  <c r="B1024" i="1" s="1"/>
  <c r="U1025" i="1"/>
  <c r="B1025" i="1" s="1"/>
  <c r="U1026" i="1"/>
  <c r="B1026" i="1" s="1"/>
  <c r="U1027" i="1"/>
  <c r="B1027" i="1" s="1"/>
  <c r="U1028" i="1"/>
  <c r="B1028" i="1" s="1"/>
  <c r="U1029" i="1"/>
  <c r="B1029" i="1" s="1"/>
  <c r="U1030" i="1"/>
  <c r="B1030" i="1" s="1"/>
  <c r="U1031" i="1"/>
  <c r="B1031" i="1" s="1"/>
  <c r="U1032" i="1"/>
  <c r="B1032" i="1" s="1"/>
  <c r="U1033" i="1"/>
  <c r="B1033" i="1" s="1"/>
  <c r="U1034" i="1"/>
  <c r="B1034" i="1" s="1"/>
  <c r="U1035" i="1"/>
  <c r="B1035" i="1" s="1"/>
  <c r="U1036" i="1"/>
  <c r="B1036" i="1" s="1"/>
  <c r="U1037" i="1"/>
  <c r="B1037" i="1" s="1"/>
  <c r="U1038" i="1"/>
  <c r="B1038" i="1" s="1"/>
  <c r="U1039" i="1"/>
  <c r="B1039" i="1" s="1"/>
  <c r="U1040" i="1"/>
  <c r="B1040" i="1" s="1"/>
  <c r="U1041" i="1"/>
  <c r="B1041" i="1" s="1"/>
  <c r="U1042" i="1"/>
  <c r="B1042" i="1" s="1"/>
  <c r="U1043" i="1"/>
  <c r="B1043" i="1" s="1"/>
  <c r="U1044" i="1"/>
  <c r="B1044" i="1" s="1"/>
  <c r="U1045" i="1"/>
  <c r="B1045" i="1" s="1"/>
  <c r="U1046" i="1"/>
  <c r="B1046" i="1" s="1"/>
  <c r="U1047" i="1"/>
  <c r="B1047" i="1" s="1"/>
  <c r="U1048" i="1"/>
  <c r="B1048" i="1" s="1"/>
  <c r="U1049" i="1"/>
  <c r="B1049" i="1" s="1"/>
  <c r="U1050" i="1"/>
  <c r="B1050" i="1" s="1"/>
  <c r="U1051" i="1"/>
  <c r="B1051" i="1" s="1"/>
  <c r="U1052" i="1"/>
  <c r="B1052" i="1" s="1"/>
  <c r="U1053" i="1"/>
  <c r="B1053" i="1" s="1"/>
  <c r="U1054" i="1"/>
  <c r="B1054" i="1" s="1"/>
  <c r="U1055" i="1"/>
  <c r="B1055" i="1" s="1"/>
  <c r="U1056" i="1"/>
  <c r="B1056" i="1" s="1"/>
  <c r="U1057" i="1"/>
  <c r="B1057" i="1" s="1"/>
  <c r="U1058" i="1"/>
  <c r="B1058" i="1" s="1"/>
  <c r="U1059" i="1"/>
  <c r="B1059" i="1" s="1"/>
  <c r="U1060" i="1"/>
  <c r="B1060" i="1" s="1"/>
  <c r="U1061" i="1"/>
  <c r="B1061" i="1" s="1"/>
  <c r="U1062" i="1"/>
  <c r="B1062" i="1" s="1"/>
  <c r="U1063" i="1"/>
  <c r="B1063" i="1" s="1"/>
  <c r="U1064" i="1"/>
  <c r="B1064" i="1" s="1"/>
  <c r="U1065" i="1"/>
  <c r="B1065" i="1" s="1"/>
  <c r="U1066" i="1"/>
  <c r="B1066" i="1" s="1"/>
  <c r="U1067" i="1"/>
  <c r="B1067" i="1" s="1"/>
  <c r="U1068" i="1"/>
  <c r="B1068" i="1" s="1"/>
  <c r="U1069" i="1"/>
  <c r="B1069" i="1" s="1"/>
  <c r="U1070" i="1"/>
  <c r="B1070" i="1" s="1"/>
  <c r="U1071" i="1"/>
  <c r="B1071" i="1" s="1"/>
  <c r="U1072" i="1"/>
  <c r="B1072" i="1" s="1"/>
  <c r="U1073" i="1"/>
  <c r="B1073" i="1" s="1"/>
  <c r="U1074" i="1"/>
  <c r="B1074" i="1" s="1"/>
  <c r="U1075" i="1"/>
  <c r="B1075" i="1" s="1"/>
  <c r="U1076" i="1"/>
  <c r="B1076" i="1" s="1"/>
  <c r="U1077" i="1"/>
  <c r="B1077" i="1" s="1"/>
  <c r="U1078" i="1"/>
  <c r="B1078" i="1" s="1"/>
  <c r="U1079" i="1"/>
  <c r="B1079" i="1" s="1"/>
  <c r="U1080" i="1"/>
  <c r="B1080" i="1" s="1"/>
  <c r="U1081" i="1"/>
  <c r="B1081" i="1" s="1"/>
  <c r="U1082" i="1"/>
  <c r="B1082" i="1" s="1"/>
  <c r="U1083" i="1"/>
  <c r="B1083" i="1" s="1"/>
  <c r="U1084" i="1"/>
  <c r="B1084" i="1" s="1"/>
  <c r="U1085" i="1"/>
  <c r="B1085" i="1" s="1"/>
  <c r="U1086" i="1"/>
  <c r="B1086" i="1" s="1"/>
  <c r="U1087" i="1"/>
  <c r="B1087" i="1" s="1"/>
  <c r="U1088" i="1"/>
  <c r="B1088" i="1" s="1"/>
  <c r="U1089" i="1"/>
  <c r="B1089" i="1" s="1"/>
  <c r="U1090" i="1"/>
  <c r="B1090" i="1" s="1"/>
  <c r="U1091" i="1"/>
  <c r="B1091" i="1" s="1"/>
  <c r="U1092" i="1"/>
  <c r="B1092" i="1" s="1"/>
  <c r="U1093" i="1"/>
  <c r="B1093" i="1" s="1"/>
  <c r="U1094" i="1"/>
  <c r="B1094" i="1" s="1"/>
  <c r="U1095" i="1"/>
  <c r="B1095" i="1" s="1"/>
  <c r="U1096" i="1"/>
  <c r="B1096" i="1" s="1"/>
  <c r="U1097" i="1"/>
  <c r="B1097" i="1" s="1"/>
  <c r="U1098" i="1"/>
  <c r="B1098" i="1" s="1"/>
  <c r="U1099" i="1"/>
  <c r="B1099" i="1" s="1"/>
  <c r="U1100" i="1"/>
  <c r="B1100" i="1" s="1"/>
  <c r="U1101" i="1"/>
  <c r="B1101" i="1" s="1"/>
  <c r="U1102" i="1"/>
  <c r="B1102" i="1" s="1"/>
  <c r="U1103" i="1"/>
  <c r="B1103" i="1" s="1"/>
  <c r="U1104" i="1"/>
  <c r="B1104" i="1" s="1"/>
  <c r="U1105" i="1"/>
  <c r="B1105" i="1" s="1"/>
  <c r="U1106" i="1"/>
  <c r="B1106" i="1" s="1"/>
  <c r="U1107" i="1"/>
  <c r="B1107" i="1" s="1"/>
  <c r="U1108" i="1"/>
  <c r="B1108" i="1" s="1"/>
  <c r="U1109" i="1"/>
  <c r="B1109" i="1" s="1"/>
  <c r="U1110" i="1"/>
  <c r="B1110" i="1" s="1"/>
  <c r="U1111" i="1"/>
  <c r="B1111" i="1" s="1"/>
  <c r="U1112" i="1"/>
  <c r="B1112" i="1" s="1"/>
  <c r="U1113" i="1"/>
  <c r="B1113" i="1" s="1"/>
  <c r="U1114" i="1"/>
  <c r="B1114" i="1" s="1"/>
  <c r="U1115" i="1"/>
  <c r="B1115" i="1" s="1"/>
  <c r="U1116" i="1"/>
  <c r="B1116" i="1" s="1"/>
  <c r="U1117" i="1"/>
  <c r="B1117" i="1" s="1"/>
  <c r="U1118" i="1"/>
  <c r="B1118" i="1" s="1"/>
  <c r="U1119" i="1"/>
  <c r="B1119" i="1" s="1"/>
  <c r="U1120" i="1"/>
  <c r="B1120" i="1" s="1"/>
  <c r="U1121" i="1"/>
  <c r="B1121" i="1" s="1"/>
  <c r="U1122" i="1"/>
  <c r="B1122" i="1" s="1"/>
  <c r="U1123" i="1"/>
  <c r="B1123" i="1" s="1"/>
  <c r="U1124" i="1"/>
  <c r="B1124" i="1" s="1"/>
  <c r="U1125" i="1"/>
  <c r="B1125" i="1" s="1"/>
  <c r="U1126" i="1"/>
  <c r="B1126" i="1" s="1"/>
  <c r="U1127" i="1"/>
  <c r="B1127" i="1" s="1"/>
  <c r="U1128" i="1"/>
  <c r="B1128" i="1" s="1"/>
  <c r="U1129" i="1"/>
  <c r="B1129" i="1" s="1"/>
  <c r="U1130" i="1"/>
  <c r="B1130" i="1" s="1"/>
  <c r="U1131" i="1"/>
  <c r="B1131" i="1" s="1"/>
  <c r="U1132" i="1"/>
  <c r="B1132" i="1" s="1"/>
  <c r="U1133" i="1"/>
  <c r="B1133" i="1" s="1"/>
  <c r="U1134" i="1"/>
  <c r="B1134" i="1" s="1"/>
  <c r="U1135" i="1"/>
  <c r="B1135" i="1" s="1"/>
  <c r="U1136" i="1"/>
  <c r="B1136" i="1" s="1"/>
  <c r="U1137" i="1"/>
  <c r="B1137" i="1" s="1"/>
  <c r="U1138" i="1"/>
  <c r="B1138" i="1" s="1"/>
  <c r="U1139" i="1"/>
  <c r="B1139" i="1" s="1"/>
  <c r="U1140" i="1"/>
  <c r="B1140" i="1" s="1"/>
  <c r="U1141" i="1"/>
  <c r="B1141" i="1" s="1"/>
  <c r="U1142" i="1"/>
  <c r="B1142" i="1" s="1"/>
  <c r="U1143" i="1"/>
  <c r="B1143" i="1" s="1"/>
  <c r="U1144" i="1"/>
  <c r="B1144" i="1" s="1"/>
  <c r="U1145" i="1"/>
  <c r="B1145" i="1" s="1"/>
  <c r="U1146" i="1"/>
  <c r="B1146" i="1" s="1"/>
  <c r="U1147" i="1"/>
  <c r="B1147" i="1" s="1"/>
  <c r="U1148" i="1"/>
  <c r="B1148" i="1" s="1"/>
  <c r="U1149" i="1"/>
  <c r="B1149" i="1" s="1"/>
  <c r="U1150" i="1"/>
  <c r="B1150" i="1" s="1"/>
  <c r="U1151" i="1"/>
  <c r="B1151" i="1" s="1"/>
  <c r="U1152" i="1"/>
  <c r="B1152" i="1" s="1"/>
  <c r="U1153" i="1"/>
  <c r="B1153" i="1" s="1"/>
  <c r="U1154" i="1"/>
  <c r="B1154" i="1" s="1"/>
  <c r="U1155" i="1"/>
  <c r="B1155" i="1" s="1"/>
  <c r="U1156" i="1"/>
  <c r="B1156" i="1" s="1"/>
  <c r="U1157" i="1"/>
  <c r="B1157" i="1" s="1"/>
  <c r="U1158" i="1"/>
  <c r="B1158" i="1" s="1"/>
  <c r="U1159" i="1"/>
  <c r="B1159" i="1" s="1"/>
  <c r="U1160" i="1"/>
  <c r="U1161" i="1"/>
  <c r="B1161" i="1" s="1"/>
  <c r="U1162" i="1"/>
  <c r="B1162" i="1" s="1"/>
  <c r="U1163" i="1"/>
  <c r="B1163" i="1" s="1"/>
  <c r="U1164" i="1"/>
  <c r="B1164" i="1" s="1"/>
  <c r="U1165" i="1"/>
  <c r="B1165" i="1" s="1"/>
  <c r="U1166" i="1"/>
  <c r="B1166" i="1" s="1"/>
  <c r="U1167" i="1"/>
  <c r="B1167" i="1" s="1"/>
  <c r="U1168" i="1"/>
  <c r="B1168" i="1" s="1"/>
  <c r="U1169" i="1"/>
  <c r="B1169" i="1" s="1"/>
  <c r="U1170" i="1"/>
  <c r="B1170" i="1" s="1"/>
  <c r="U1171" i="1"/>
  <c r="B1171" i="1" s="1"/>
  <c r="U1172" i="1"/>
  <c r="B1172" i="1" s="1"/>
  <c r="U1173" i="1"/>
  <c r="B1173" i="1" s="1"/>
  <c r="U1174" i="1"/>
  <c r="B1174" i="1" s="1"/>
  <c r="U1175" i="1"/>
  <c r="B1175" i="1" s="1"/>
  <c r="U1176" i="1"/>
  <c r="B1176" i="1" s="1"/>
  <c r="U1177" i="1"/>
  <c r="B1177" i="1" s="1"/>
  <c r="U1178" i="1"/>
  <c r="B1178" i="1" s="1"/>
  <c r="U1179" i="1"/>
  <c r="B1179" i="1" s="1"/>
  <c r="U1180" i="1"/>
  <c r="B1180" i="1" s="1"/>
  <c r="U1181" i="1"/>
  <c r="B1181" i="1" s="1"/>
  <c r="U1182" i="1"/>
  <c r="B1182" i="1" s="1"/>
  <c r="U1183" i="1"/>
  <c r="B1183" i="1" s="1"/>
  <c r="U1184" i="1"/>
  <c r="B1184" i="1" s="1"/>
  <c r="U1185" i="1"/>
  <c r="B1185" i="1" s="1"/>
  <c r="U1186" i="1"/>
  <c r="B1186" i="1" s="1"/>
  <c r="U1187" i="1"/>
  <c r="B1187" i="1" s="1"/>
  <c r="U1188" i="1"/>
  <c r="B1188" i="1" s="1"/>
  <c r="U1189" i="1"/>
  <c r="B1189" i="1" s="1"/>
  <c r="U1190" i="1"/>
  <c r="B1190" i="1" s="1"/>
  <c r="U1191" i="1"/>
  <c r="B1191" i="1" s="1"/>
  <c r="U1192" i="1"/>
  <c r="B1192" i="1" s="1"/>
  <c r="U1193" i="1"/>
  <c r="B1193" i="1" s="1"/>
  <c r="U1194" i="1"/>
  <c r="B1194" i="1" s="1"/>
  <c r="U1195" i="1"/>
  <c r="B1195" i="1" s="1"/>
  <c r="U1196" i="1"/>
  <c r="B1196" i="1" s="1"/>
  <c r="U1197" i="1"/>
  <c r="B1197" i="1" s="1"/>
  <c r="U1198" i="1"/>
  <c r="B1198" i="1" s="1"/>
  <c r="U1199" i="1"/>
  <c r="B1199" i="1" s="1"/>
  <c r="U1200" i="1"/>
  <c r="B1200" i="1" s="1"/>
  <c r="U1201" i="1"/>
  <c r="B1201" i="1" s="1"/>
  <c r="U1202" i="1"/>
  <c r="B1202" i="1" s="1"/>
  <c r="U1203" i="1"/>
  <c r="B1203" i="1" s="1"/>
  <c r="U1204" i="1"/>
  <c r="B1204" i="1" s="1"/>
  <c r="U1205" i="1"/>
  <c r="B1205" i="1" s="1"/>
  <c r="U1206" i="1"/>
  <c r="B1206" i="1" s="1"/>
  <c r="U1207" i="1"/>
  <c r="B1207" i="1" s="1"/>
  <c r="U1208" i="1"/>
  <c r="B1208" i="1" s="1"/>
  <c r="U1209" i="1"/>
  <c r="B1209" i="1" s="1"/>
  <c r="U1210" i="1"/>
  <c r="B1210" i="1" s="1"/>
  <c r="U1211" i="1"/>
  <c r="B1211" i="1" s="1"/>
  <c r="U1212" i="1"/>
  <c r="B1212" i="1" s="1"/>
  <c r="U1213" i="1"/>
  <c r="U1214" i="1"/>
  <c r="B1214" i="1" s="1"/>
  <c r="U1215" i="1"/>
  <c r="B1215" i="1" s="1"/>
  <c r="U1216" i="1"/>
  <c r="B1216" i="1" s="1"/>
  <c r="U1217" i="1"/>
  <c r="B1217" i="1" s="1"/>
  <c r="U1218" i="1"/>
  <c r="B1218" i="1" s="1"/>
  <c r="U1219" i="1"/>
  <c r="B1219" i="1" s="1"/>
  <c r="U1220" i="1"/>
  <c r="B1220" i="1" s="1"/>
  <c r="U1221" i="1"/>
  <c r="B1221" i="1" s="1"/>
  <c r="U1222" i="1"/>
  <c r="B1222" i="1" s="1"/>
  <c r="U1223" i="1"/>
  <c r="B1223" i="1" s="1"/>
  <c r="U1224" i="1"/>
  <c r="B1224" i="1" s="1"/>
  <c r="U1225" i="1"/>
  <c r="B1225" i="1" s="1"/>
  <c r="U1226" i="1"/>
  <c r="B1226" i="1" s="1"/>
  <c r="U1227" i="1"/>
  <c r="B1227" i="1" s="1"/>
  <c r="U1228" i="1"/>
  <c r="U1229" i="1"/>
  <c r="B1229" i="1" s="1"/>
  <c r="U1230" i="1"/>
  <c r="B1230" i="1" s="1"/>
  <c r="U1231" i="1"/>
  <c r="B1231" i="1" s="1"/>
  <c r="U1232" i="1"/>
  <c r="B1232" i="1" s="1"/>
  <c r="U1233" i="1"/>
  <c r="B1233" i="1" s="1"/>
  <c r="U1234" i="1"/>
  <c r="B1234" i="1" s="1"/>
  <c r="U1235" i="1"/>
  <c r="B1235" i="1" s="1"/>
  <c r="U1236" i="1"/>
  <c r="B1236" i="1" s="1"/>
  <c r="U1237" i="1"/>
  <c r="B1237" i="1" s="1"/>
  <c r="U1238" i="1"/>
  <c r="B1238" i="1" s="1"/>
  <c r="U1239" i="1"/>
  <c r="B1239" i="1" s="1"/>
  <c r="U1240" i="1"/>
  <c r="B1240" i="1" s="1"/>
  <c r="U1241" i="1"/>
  <c r="B1241" i="1" s="1"/>
  <c r="U1242" i="1"/>
  <c r="U1243" i="1"/>
  <c r="B1243" i="1" s="1"/>
  <c r="U1244" i="1"/>
  <c r="B1244" i="1" s="1"/>
  <c r="U1245" i="1"/>
  <c r="B1245" i="1" s="1"/>
  <c r="U1246" i="1"/>
  <c r="B1246" i="1" s="1"/>
  <c r="U1247" i="1"/>
  <c r="B1247" i="1" s="1"/>
  <c r="U1248" i="1"/>
  <c r="B1248" i="1" s="1"/>
  <c r="U1249" i="1"/>
  <c r="B1249" i="1" s="1"/>
  <c r="U1250" i="1"/>
  <c r="B1250" i="1" s="1"/>
  <c r="U1251" i="1"/>
  <c r="B1251" i="1" s="1"/>
  <c r="U1252" i="1"/>
  <c r="B1252" i="1" s="1"/>
  <c r="U1253" i="1"/>
  <c r="B1253" i="1" s="1"/>
  <c r="U1254" i="1"/>
  <c r="B1254" i="1" s="1"/>
  <c r="U1255" i="1"/>
  <c r="B1255" i="1" s="1"/>
  <c r="U1256" i="1"/>
  <c r="B1256" i="1" s="1"/>
  <c r="U1257" i="1"/>
  <c r="B1257" i="1" s="1"/>
  <c r="U1258" i="1"/>
  <c r="B1258" i="1" s="1"/>
  <c r="U1259" i="1"/>
  <c r="B1259" i="1" s="1"/>
  <c r="U1260" i="1"/>
  <c r="B1260" i="1" s="1"/>
  <c r="U1261" i="1"/>
  <c r="B1261" i="1" s="1"/>
  <c r="U1262" i="1"/>
  <c r="B1262" i="1" s="1"/>
  <c r="U1263" i="1"/>
  <c r="B1263" i="1" s="1"/>
  <c r="U1264" i="1"/>
  <c r="B1264" i="1" s="1"/>
  <c r="U1265" i="1"/>
  <c r="B1265" i="1" s="1"/>
  <c r="U1266" i="1"/>
  <c r="B1266" i="1" s="1"/>
  <c r="U1267" i="1"/>
  <c r="B1267" i="1" s="1"/>
  <c r="U1268" i="1"/>
  <c r="B1268" i="1" s="1"/>
  <c r="U1269" i="1"/>
  <c r="B1269" i="1" s="1"/>
  <c r="U1270" i="1"/>
  <c r="B1270" i="1" s="1"/>
  <c r="U1271" i="1"/>
  <c r="B1271" i="1" s="1"/>
  <c r="U1272" i="1"/>
  <c r="B1272" i="1" s="1"/>
  <c r="U1273" i="1"/>
  <c r="B1273" i="1" s="1"/>
  <c r="U1274" i="1"/>
  <c r="B1274" i="1" s="1"/>
  <c r="U1275" i="1"/>
  <c r="B1275" i="1" s="1"/>
  <c r="U1276" i="1"/>
  <c r="B1276" i="1" s="1"/>
  <c r="U1277" i="1"/>
  <c r="B1277" i="1" s="1"/>
  <c r="U1278" i="1"/>
  <c r="B1278" i="1" s="1"/>
  <c r="U1279" i="1"/>
  <c r="B1279" i="1" s="1"/>
  <c r="U1280" i="1"/>
  <c r="B1280" i="1" s="1"/>
  <c r="U1281" i="1"/>
  <c r="B1281" i="1" s="1"/>
  <c r="U1282" i="1"/>
  <c r="B1282" i="1" s="1"/>
  <c r="U1283" i="1"/>
  <c r="B1283" i="1" s="1"/>
  <c r="U1284" i="1"/>
  <c r="B1284" i="1" s="1"/>
  <c r="U1285" i="1"/>
  <c r="B1285" i="1" s="1"/>
  <c r="U1286" i="1"/>
  <c r="B1286" i="1" s="1"/>
  <c r="U1287" i="1"/>
  <c r="B1287" i="1" s="1"/>
  <c r="U1288" i="1"/>
  <c r="B1288" i="1" s="1"/>
  <c r="U1289" i="1"/>
  <c r="B1289" i="1" s="1"/>
  <c r="U1290" i="1"/>
  <c r="B1290" i="1" s="1"/>
  <c r="U1291" i="1"/>
  <c r="B1291" i="1" s="1"/>
  <c r="U1292" i="1"/>
  <c r="B1292" i="1" s="1"/>
  <c r="U1293" i="1"/>
  <c r="B1293" i="1" s="1"/>
  <c r="U1294" i="1"/>
  <c r="B1294" i="1" s="1"/>
  <c r="U1295" i="1"/>
  <c r="B1295" i="1" s="1"/>
  <c r="U1296" i="1"/>
  <c r="B1296" i="1" s="1"/>
  <c r="U1297" i="1"/>
  <c r="B1297" i="1" s="1"/>
  <c r="U1298" i="1"/>
  <c r="B1298" i="1" s="1"/>
  <c r="U1299" i="1"/>
  <c r="B1299" i="1" s="1"/>
  <c r="U1300" i="1"/>
  <c r="B1300" i="1" s="1"/>
  <c r="U1301" i="1"/>
  <c r="B1301" i="1" s="1"/>
  <c r="U1302" i="1"/>
  <c r="B1302" i="1" s="1"/>
  <c r="U1303" i="1"/>
  <c r="B1303" i="1" s="1"/>
  <c r="U1304" i="1"/>
  <c r="B1304" i="1" s="1"/>
  <c r="U1305" i="1"/>
  <c r="B1305" i="1" s="1"/>
  <c r="U1306" i="1"/>
  <c r="B1306" i="1" s="1"/>
  <c r="U1307" i="1"/>
  <c r="B1307" i="1" s="1"/>
  <c r="U1308" i="1"/>
  <c r="B1308" i="1" s="1"/>
  <c r="U1309" i="1"/>
  <c r="B1309" i="1" s="1"/>
  <c r="U1310" i="1"/>
  <c r="B1310" i="1" s="1"/>
  <c r="U1311" i="1"/>
  <c r="B1311" i="1" s="1"/>
  <c r="U1312" i="1"/>
  <c r="B1312" i="1" s="1"/>
  <c r="U1313" i="1"/>
  <c r="B1313" i="1" s="1"/>
  <c r="U1314" i="1"/>
  <c r="B1314" i="1" s="1"/>
  <c r="U1315" i="1"/>
  <c r="B1315" i="1" s="1"/>
  <c r="U1316" i="1"/>
  <c r="B1316" i="1" s="1"/>
  <c r="U1317" i="1"/>
  <c r="B1317" i="1" s="1"/>
  <c r="U1318" i="1"/>
  <c r="B1318" i="1" s="1"/>
  <c r="U1319" i="1"/>
  <c r="B1319" i="1" s="1"/>
  <c r="U1320" i="1"/>
  <c r="B1320" i="1" s="1"/>
  <c r="U1321" i="1"/>
  <c r="B1321" i="1" s="1"/>
  <c r="U1322" i="1"/>
  <c r="B1322" i="1" s="1"/>
  <c r="U1323" i="1"/>
  <c r="B1323" i="1" s="1"/>
  <c r="U1324" i="1"/>
  <c r="B1324" i="1" s="1"/>
  <c r="U1325" i="1"/>
  <c r="B1325" i="1" s="1"/>
  <c r="U1326" i="1"/>
  <c r="B1326" i="1" s="1"/>
  <c r="U1327" i="1"/>
  <c r="B1327" i="1" s="1"/>
  <c r="U1328" i="1"/>
  <c r="B1328" i="1" s="1"/>
  <c r="U1329" i="1"/>
  <c r="B1329" i="1" s="1"/>
  <c r="U1330" i="1"/>
  <c r="B1330" i="1" s="1"/>
  <c r="U1331" i="1"/>
  <c r="B1331" i="1" s="1"/>
  <c r="U1332" i="1"/>
  <c r="B1332" i="1" s="1"/>
  <c r="U1333" i="1"/>
  <c r="B1333" i="1" s="1"/>
  <c r="U1334" i="1"/>
  <c r="B1334" i="1" s="1"/>
  <c r="U1335" i="1"/>
  <c r="B1335" i="1" s="1"/>
  <c r="U1336" i="1"/>
  <c r="B1336" i="1" s="1"/>
  <c r="U1337" i="1"/>
  <c r="B1337" i="1" s="1"/>
  <c r="U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72" i="1"/>
  <c r="B557" i="1"/>
  <c r="B719" i="1"/>
  <c r="B559" i="1"/>
  <c r="B157" i="1"/>
  <c r="B356" i="1"/>
  <c r="B904" i="1"/>
  <c r="B427" i="1"/>
  <c r="B110" i="1"/>
  <c r="B749" i="1"/>
  <c r="B750" i="1"/>
  <c r="B65" i="1"/>
  <c r="B81" i="1"/>
  <c r="B629" i="1"/>
  <c r="B531" i="1"/>
  <c r="B640" i="1"/>
  <c r="B944" i="1"/>
  <c r="B618" i="1"/>
  <c r="B251" i="1"/>
  <c r="B248" i="1"/>
  <c r="B528" i="1"/>
  <c r="B617" i="1"/>
  <c r="B783" i="1"/>
  <c r="B865" i="1"/>
  <c r="B595" i="1"/>
  <c r="B296" i="1"/>
  <c r="B358" i="1"/>
  <c r="B287" i="1"/>
  <c r="B681" i="1"/>
  <c r="B576" i="1"/>
  <c r="B871" i="1"/>
  <c r="B693" i="1"/>
  <c r="B892" i="1"/>
  <c r="B801" i="1"/>
  <c r="B524" i="1"/>
  <c r="B571" i="1"/>
  <c r="B732" i="1"/>
  <c r="B351" i="1"/>
  <c r="B143" i="1"/>
  <c r="B832" i="1"/>
  <c r="B372" i="1"/>
  <c r="B373" i="1"/>
  <c r="B768" i="1"/>
  <c r="B611" i="1"/>
  <c r="B375" i="1"/>
  <c r="B471" i="1"/>
  <c r="B823" i="1"/>
  <c r="B188" i="1"/>
  <c r="B511" i="1"/>
  <c r="B895" i="1"/>
  <c r="B442" i="1"/>
  <c r="B694" i="1"/>
  <c r="B478" i="1"/>
  <c r="B811" i="1"/>
  <c r="B470" i="1"/>
  <c r="B873" i="1"/>
  <c r="B281" i="1"/>
  <c r="B659" i="1"/>
  <c r="B185" i="1"/>
  <c r="B633" i="1"/>
  <c r="B279" i="1"/>
  <c r="B541" i="1"/>
  <c r="B418" i="1"/>
  <c r="B568" i="1"/>
  <c r="B477" i="1"/>
  <c r="B360" i="1"/>
  <c r="B300" i="1"/>
  <c r="B555" i="1"/>
  <c r="B570" i="1"/>
  <c r="B626" i="1"/>
  <c r="B407" i="1"/>
  <c r="B317" i="1"/>
  <c r="B366" i="1"/>
  <c r="B327" i="1"/>
  <c r="B931" i="1"/>
  <c r="B889" i="1"/>
  <c r="B896" i="1"/>
  <c r="B662" i="1"/>
  <c r="B203" i="1"/>
  <c r="B835" i="1"/>
  <c r="B414" i="1"/>
  <c r="B743" i="1"/>
  <c r="B377" i="1"/>
  <c r="B937" i="1"/>
  <c r="B875" i="1"/>
  <c r="B769" i="1"/>
  <c r="B61" i="1"/>
  <c r="B789" i="1"/>
  <c r="B890" i="1"/>
  <c r="B513" i="1"/>
  <c r="B50" i="1"/>
  <c r="B461" i="1"/>
  <c r="B638" i="1"/>
  <c r="B589" i="1"/>
  <c r="B520" i="1"/>
  <c r="B784" i="1"/>
  <c r="B702" i="1"/>
  <c r="B630" i="1"/>
  <c r="B196" i="1"/>
  <c r="B859" i="1"/>
  <c r="B207" i="1"/>
  <c r="B628" i="1"/>
  <c r="B577" i="1"/>
  <c r="B464" i="1"/>
  <c r="B465" i="1"/>
  <c r="B172" i="1"/>
  <c r="B940" i="1"/>
  <c r="B368" i="1"/>
  <c r="B480" i="1"/>
  <c r="B159" i="1"/>
  <c r="B383" i="1"/>
  <c r="B566" i="1"/>
  <c r="B837" i="1"/>
  <c r="B773" i="1"/>
  <c r="B189" i="1"/>
  <c r="B345" i="1"/>
  <c r="B641" i="1"/>
  <c r="B613" i="1"/>
  <c r="B519" i="1"/>
  <c r="B181" i="1"/>
  <c r="B399" i="1"/>
  <c r="B695" i="1"/>
  <c r="B598" i="1"/>
  <c r="B458" i="1"/>
  <c r="B599" i="1"/>
  <c r="B417" i="1"/>
  <c r="B538" i="1"/>
  <c r="B485" i="1"/>
  <c r="B243" i="1"/>
  <c r="B433" i="1"/>
  <c r="B779" i="1"/>
  <c r="B518" i="1"/>
  <c r="B446" i="1"/>
  <c r="B521" i="1"/>
  <c r="B845" i="1"/>
  <c r="B263" i="1"/>
  <c r="B535" i="1"/>
  <c r="B117" i="1"/>
  <c r="B424" i="1"/>
  <c r="B447" i="1"/>
  <c r="B922" i="1"/>
  <c r="B201" i="1"/>
  <c r="B264" i="1"/>
  <c r="B909" i="1"/>
  <c r="B560" i="1"/>
  <c r="B907" i="1"/>
  <c r="B831" i="1"/>
  <c r="B761" i="1"/>
  <c r="B610" i="1"/>
  <c r="B587" i="1"/>
  <c r="B590" i="1"/>
  <c r="B592" i="1"/>
  <c r="B454" i="1"/>
  <c r="B285" i="1"/>
  <c r="B838" i="1"/>
  <c r="B516" i="1"/>
  <c r="B409" i="1"/>
  <c r="B392" i="1"/>
  <c r="B606" i="1"/>
  <c r="B326" i="1"/>
  <c r="B121" i="1"/>
  <c r="B766" i="1"/>
  <c r="B507" i="1"/>
  <c r="B580" i="1"/>
  <c r="B923" i="1"/>
  <c r="B643" i="1"/>
  <c r="B646" i="1"/>
  <c r="B437" i="1"/>
  <c r="B840" i="1"/>
  <c r="B463" i="1"/>
  <c r="B668" i="1"/>
  <c r="B545" i="1"/>
  <c r="B581" i="1"/>
  <c r="B888" i="1"/>
  <c r="B631" i="1"/>
  <c r="B180" i="1"/>
  <c r="B583" i="1"/>
  <c r="B115" i="1"/>
  <c r="B474" i="1"/>
  <c r="B707" i="1"/>
  <c r="B119" i="1"/>
  <c r="B572" i="1"/>
  <c r="B806" i="1"/>
  <c r="B124" i="1"/>
  <c r="B247" i="1"/>
  <c r="B785" i="1"/>
  <c r="B754" i="1"/>
  <c r="B280" i="1"/>
  <c r="B198" i="1"/>
  <c r="B911" i="1"/>
  <c r="B384" i="1"/>
  <c r="B548" i="1"/>
  <c r="B522" i="1"/>
  <c r="B720" i="1"/>
  <c r="B386" i="1"/>
  <c r="B199" i="1"/>
  <c r="B274" i="1"/>
  <c r="B154" i="1"/>
  <c r="B215" i="1"/>
  <c r="B483" i="1"/>
  <c r="B869" i="1"/>
  <c r="B419" i="1"/>
  <c r="B241" i="1"/>
  <c r="B224" i="1"/>
  <c r="B597" i="1"/>
  <c r="B449" i="1"/>
  <c r="B242" i="1"/>
  <c r="B921" i="1"/>
  <c r="B819" i="1"/>
  <c r="B146" i="1"/>
  <c r="B652" i="1"/>
  <c r="B523" i="1"/>
  <c r="B398" i="1"/>
  <c r="B553" i="1"/>
  <c r="B232" i="1"/>
  <c r="B273" i="1"/>
  <c r="B231" i="1"/>
  <c r="B828" i="1"/>
  <c r="B278" i="1"/>
  <c r="B663" i="1"/>
  <c r="B223" i="1"/>
  <c r="B111" i="1"/>
  <c r="B554" i="1"/>
  <c r="B934" i="1"/>
  <c r="B913" i="1"/>
  <c r="B622" i="1"/>
  <c r="B269" i="1"/>
  <c r="B107" i="1"/>
  <c r="B674" i="1"/>
  <c r="B926" i="1"/>
  <c r="B624" i="1"/>
  <c r="B596" i="1"/>
  <c r="B515" i="1"/>
  <c r="B654" i="1"/>
  <c r="B138" i="1"/>
  <c r="B305" i="1"/>
  <c r="B311" i="1"/>
  <c r="B434" i="1"/>
  <c r="B623" i="1"/>
  <c r="B184" i="1"/>
  <c r="B910" i="1"/>
  <c r="B690" i="1"/>
  <c r="B410" i="1"/>
  <c r="B122" i="1"/>
  <c r="B742" i="1"/>
  <c r="B863" i="1"/>
  <c r="B701" i="1"/>
  <c r="B759" i="1" l="1"/>
  <c r="B95" i="1"/>
  <c r="B741" i="1"/>
  <c r="B330" i="1"/>
  <c r="B874" i="1"/>
  <c r="B77" i="1"/>
  <c r="B19" i="1"/>
  <c r="B314" i="1"/>
  <c r="B772" i="1"/>
  <c r="B935" i="1"/>
  <c r="B775" i="1"/>
  <c r="B268" i="1"/>
  <c r="B118" i="1"/>
  <c r="B376" i="1"/>
  <c r="B173" i="1"/>
  <c r="B488" i="1"/>
  <c r="B209" i="1"/>
  <c r="B123" i="1"/>
  <c r="B292" i="1"/>
  <c r="B679" i="1"/>
  <c r="B49" i="1"/>
  <c r="B134" i="1"/>
  <c r="B114" i="1"/>
  <c r="B445" i="1"/>
  <c r="B645" i="1"/>
  <c r="B850" i="1"/>
  <c r="B810" i="1"/>
  <c r="B54" i="1"/>
  <c r="B771" i="1"/>
  <c r="B295" i="1"/>
  <c r="B586" i="1"/>
  <c r="B395" i="1"/>
  <c r="B17" i="1"/>
  <c r="B102" i="1"/>
  <c r="B150" i="1"/>
  <c r="B416" i="1"/>
  <c r="B252" i="1"/>
  <c r="B228" i="1"/>
  <c r="B101" i="1"/>
  <c r="B941" i="1"/>
  <c r="B820" i="1"/>
  <c r="B132" i="1"/>
  <c r="B550" i="1"/>
  <c r="B244" i="1"/>
  <c r="B664" i="1"/>
  <c r="B325" i="1"/>
  <c r="B46" i="1"/>
  <c r="B152" i="1"/>
  <c r="B670" i="1"/>
  <c r="B76" i="1"/>
  <c r="B304" i="1"/>
  <c r="B826" i="1"/>
  <c r="B103" i="1"/>
  <c r="B546" i="1"/>
  <c r="B105" i="1"/>
  <c r="B86" i="1"/>
  <c r="B318" i="1"/>
  <c r="B340" i="1"/>
  <c r="B104" i="1"/>
  <c r="B406" i="1"/>
  <c r="B30" i="1"/>
  <c r="AW261" i="12"/>
  <c r="AW9" i="12"/>
  <c r="AW208" i="12"/>
  <c r="AX404" i="12"/>
  <c r="AW290" i="12"/>
  <c r="AW391" i="12"/>
  <c r="AX387" i="12"/>
  <c r="AX389" i="12"/>
  <c r="AX37" i="12"/>
  <c r="AX391" i="12"/>
  <c r="AX205" i="12"/>
  <c r="AX208" i="12"/>
  <c r="AX261" i="12"/>
  <c r="AX388" i="12"/>
  <c r="AX9" i="12"/>
  <c r="AX276" i="12"/>
  <c r="AX290" i="12"/>
  <c r="AW404" i="12"/>
  <c r="AW205" i="12"/>
  <c r="B718" i="1"/>
  <c r="B109" i="1"/>
  <c r="B29" i="1"/>
  <c r="B815" i="1"/>
  <c r="B216" i="1"/>
  <c r="B42" i="1"/>
  <c r="B120" i="1"/>
  <c r="B836" i="1"/>
  <c r="B698" i="1"/>
  <c r="B774" i="1"/>
  <c r="B67" i="1"/>
  <c r="B574" i="1"/>
  <c r="B259" i="1"/>
  <c r="B902" i="1"/>
  <c r="B43" i="1"/>
  <c r="B108" i="1"/>
  <c r="B804" i="1"/>
  <c r="B867" i="1"/>
  <c r="B205" i="1"/>
  <c r="B562" i="1"/>
  <c r="B415" i="1"/>
  <c r="B57" i="1"/>
  <c r="B534" i="1"/>
  <c r="B536" i="1"/>
  <c r="B182" i="1"/>
  <c r="B408" i="1"/>
  <c r="B939" i="1"/>
  <c r="B788" i="1"/>
  <c r="B593" i="1"/>
  <c r="B671" i="1"/>
  <c r="B411" i="1"/>
  <c r="B116" i="1"/>
  <c r="B473" i="1"/>
  <c r="B192" i="1"/>
  <c r="B53" i="1"/>
  <c r="B753" i="1"/>
  <c r="B482" i="1"/>
  <c r="B906" i="1"/>
  <c r="B394" i="1"/>
  <c r="B666" i="1"/>
  <c r="B879" i="1"/>
  <c r="B293" i="1"/>
  <c r="B609" i="1"/>
  <c r="B171" i="1"/>
  <c r="B797" i="1"/>
  <c r="B778" i="1"/>
  <c r="B925" i="1"/>
  <c r="B421" i="1"/>
  <c r="B191" i="1"/>
  <c r="B239" i="1"/>
  <c r="B466" i="1"/>
  <c r="B339" i="1"/>
  <c r="B93" i="1"/>
  <c r="B156" i="1"/>
  <c r="B468" i="1"/>
  <c r="B344" i="1"/>
  <c r="B323" i="1"/>
  <c r="B544" i="1"/>
  <c r="B70" i="1"/>
  <c r="B79" i="1"/>
  <c r="B176" i="1"/>
  <c r="B673" i="1"/>
  <c r="B752" i="1"/>
  <c r="B787" i="1"/>
  <c r="B133" i="1"/>
  <c r="B99" i="1" l="1"/>
  <c r="B257" i="1"/>
  <c r="B1160" i="1"/>
  <c r="B870" i="1"/>
  <c r="B301" i="1"/>
  <c r="B514" i="1"/>
  <c r="B56" i="1"/>
  <c r="B78" i="1"/>
  <c r="B441" i="1"/>
  <c r="B5" i="1"/>
  <c r="B24" i="1"/>
  <c r="B167" i="1"/>
  <c r="B3" i="1"/>
  <c r="B903" i="1"/>
  <c r="B917" i="1"/>
  <c r="B691" i="1"/>
  <c r="B813" i="1"/>
  <c r="B253" i="1"/>
  <c r="B452" i="1"/>
  <c r="B320" i="1"/>
  <c r="B52" i="1"/>
  <c r="B661" i="1"/>
  <c r="B476" i="1"/>
  <c r="B229" i="1"/>
  <c r="B1228" i="1"/>
  <c r="B298" i="1"/>
  <c r="B914" i="1"/>
  <c r="B700" i="1"/>
  <c r="B4" i="1"/>
  <c r="B594" i="1"/>
  <c r="B11" i="1"/>
  <c r="B6" i="1"/>
  <c r="B685" i="1"/>
  <c r="B495" i="1"/>
  <c r="B401" i="1"/>
  <c r="B7" i="1"/>
  <c r="B18" i="1"/>
  <c r="B27" i="1"/>
  <c r="B678" i="1"/>
  <c r="B333" i="1"/>
  <c r="B308" i="1"/>
  <c r="B712" i="1"/>
  <c r="B703" i="1"/>
  <c r="B467" i="1"/>
  <c r="B136" i="1"/>
  <c r="B164" i="1"/>
  <c r="B23" i="1"/>
  <c r="B642" i="1"/>
  <c r="B197" i="1"/>
  <c r="B390" i="1"/>
  <c r="B854" i="1"/>
  <c r="B14" i="1"/>
  <c r="B303" i="1"/>
  <c r="B69" i="1"/>
  <c r="B214" i="1"/>
  <c r="B13" i="1"/>
  <c r="B12" i="1"/>
  <c r="B1242" i="1"/>
  <c r="B174" i="1"/>
  <c r="B405" i="1"/>
  <c r="B80" i="1"/>
  <c r="B2" i="1"/>
  <c r="B89" i="1"/>
  <c r="B158" i="1"/>
  <c r="B32" i="1"/>
  <c r="B420" i="1"/>
  <c r="B677" i="1"/>
  <c r="B100" i="1"/>
  <c r="B226" i="1"/>
  <c r="B782" i="1"/>
  <c r="B87" i="1"/>
  <c r="B15" i="1"/>
  <c r="B125" i="1"/>
  <c r="B21" i="1"/>
  <c r="B36" i="1"/>
  <c r="B343" i="1"/>
  <c r="B62" i="1"/>
  <c r="B946" i="1"/>
  <c r="B35" i="1"/>
  <c r="B51" i="1"/>
  <c r="B582" i="1"/>
  <c r="B9" i="1"/>
  <c r="B8" i="1"/>
  <c r="B469" i="1"/>
  <c r="B614" i="1"/>
  <c r="B381" i="1"/>
  <c r="B748" i="1"/>
  <c r="B688" i="1"/>
  <c r="B202" i="1"/>
  <c r="B47" i="1"/>
  <c r="B25" i="1"/>
  <c r="B738" i="1"/>
  <c r="B265" i="1"/>
  <c r="B429" i="1"/>
  <c r="B440" i="1"/>
  <c r="B350" i="1"/>
  <c r="B64" i="1"/>
  <c r="B20" i="1"/>
  <c r="B286" i="1"/>
  <c r="B92" i="1"/>
  <c r="B175" i="1"/>
  <c r="B438" i="1"/>
  <c r="B439" i="1"/>
  <c r="B413" i="1"/>
  <c r="B22" i="1"/>
  <c r="B847" i="1"/>
  <c r="B347" i="1"/>
  <c r="B10" i="1"/>
  <c r="B16" i="1"/>
  <c r="B130" i="1"/>
  <c r="B55"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<sst xmlns="http://schemas.openxmlformats.org/spreadsheetml/2006/main" count="26755" uniqueCount="7337">
  <si>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</si>
  <si>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</si>
  <si>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</si>
  <si>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</si>
  <si>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</si>
  <si>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</si>
  <si>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</si>
  <si>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</si>
  <si>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</si>
  <si>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</si>
  <si>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</si>
  <si>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</si>
  <si>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</si>
  <si>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</si>
  <si>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</si>
  <si>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</si>
  <si>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</si>
  <si>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</si>
  <si>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</si>
  <si>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</si>
  <si>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</si>
  <si>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</si>
  <si>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</si>
  <si>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</si>
  <si>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</si>
  <si>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</si>
  <si>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</si>
  <si>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</si>
  <si>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</si>
  <si>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</si>
  <si>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</si>
  <si>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</si>
  <si>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</si>
  <si>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</si>
  <si>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</si>
  <si>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</si>
  <si>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</si>
  <si>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</si>
  <si>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</si>
  <si>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</si>
  <si>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</si>
  <si>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</si>
  <si>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</si>
  <si>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</si>
  <si>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</si>
  <si>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</si>
  <si>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</si>
  <si>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</si>
  <si>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</si>
  <si>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</si>
  <si>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</si>
  <si>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</si>
  <si>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</si>
  <si>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</si>
  <si>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</si>
  <si>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</si>
  <si>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</si>
  <si>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</si>
  <si>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</si>
  <si>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</si>
  <si>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</si>
  <si>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</si>
  <si>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</si>
  <si>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</si>
  <si>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</si>
  <si>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</si>
  <si>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</si>
  <si>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</si>
  <si>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</si>
  <si>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</si>
  <si>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</si>
  <si>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</si>
  <si>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</si>
  <si>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</si>
  <si>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</si>
  <si>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</si>
  <si>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</si>
  <si>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</si>
  <si>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</si>
  <si>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</si>
  <si>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</si>
  <si>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</si>
  <si>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</si>
  <si>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</si>
  <si>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</si>
  <si>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</si>
  <si>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</si>
  <si>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</si>
  <si>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</si>
  <si>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</si>
  <si>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</si>
  <si>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</si>
  <si>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</si>
  <si>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</si>
  <si>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</si>
  <si>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</si>
  <si>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</si>
  <si>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</si>
  <si>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</si>
  <si>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</si>
  <si>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</si>
  <si>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</si>
  <si>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</si>
  <si>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</si>
  <si>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</si>
  <si>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</si>
  <si>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</si>
  <si>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</si>
  <si>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</si>
  <si>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</si>
  <si>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</si>
  <si>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</si>
  <si>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</si>
  <si>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</si>
  <si>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</si>
  <si>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</si>
  <si>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</si>
  <si>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</si>
  <si>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</si>
  <si>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</si>
  <si>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</si>
  <si>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</si>
  <si>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</si>
  <si>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</si>
  <si>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</si>
  <si>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</si>
  <si>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</si>
  <si>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</si>
  <si>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</si>
  <si>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</si>
  <si>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</si>
  <si>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</si>
  <si>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</si>
  <si>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</si>
  <si>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</si>
  <si>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</si>
  <si>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</si>
  <si>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</si>
  <si>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</si>
  <si>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</si>
  <si>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</si>
  <si>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</si>
  <si>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</si>
  <si>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</si>
  <si>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</si>
  <si>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</si>
  <si>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</si>
  <si>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</si>
  <si>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</si>
  <si>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</si>
  <si>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</si>
  <si>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</si>
  <si>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</si>
  <si>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</si>
  <si>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</si>
  <si>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</si>
  <si>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</si>
  <si>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</si>
  <si>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</si>
  <si>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</si>
  <si>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</si>
  <si>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</si>
  <si>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</si>
  <si>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</si>
  <si>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</si>
  <si>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</si>
  <si>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</si>
  <si>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</si>
  <si>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</si>
  <si>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</si>
  <si>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</si>
  <si>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</si>
  <si>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</si>
  <si>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</si>
  <si>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</si>
  <si>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</si>
  <si>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</si>
  <si>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</si>
  <si>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</si>
  <si>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</si>
  <si>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</si>
  <si>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</si>
  <si>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</si>
  <si>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</si>
  <si>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</si>
  <si>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</si>
  <si>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</si>
  <si>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</si>
  <si>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</si>
  <si>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</si>
  <si>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</si>
  <si>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</si>
  <si>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</si>
  <si>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</si>
  <si>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</si>
  <si>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</si>
  <si>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</si>
  <si>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</si>
  <si>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</si>
  <si>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</si>
  <si>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</si>
  <si>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</si>
  <si>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</si>
  <si>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</si>
  <si>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</si>
  <si>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</si>
  <si>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</si>
  <si>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</si>
  <si>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</si>
  <si>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</si>
  <si>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</si>
  <si>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</si>
  <si>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</si>
  <si>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</si>
  <si>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</si>
  <si>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</si>
  <si>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</si>
  <si>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</si>
  <si>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</si>
  <si>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</si>
  <si>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</si>
  <si>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</si>
  <si>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</si>
  <si>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</si>
  <si>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</si>
  <si>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</si>
  <si>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</si>
  <si>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</si>
  <si>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</si>
  <si>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</si>
  <si>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</si>
  <si>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</si>
  <si>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</si>
  <si>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</si>
  <si>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</si>
  <si>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</si>
  <si>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</si>
  <si>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</si>
  <si>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</si>
  <si>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</si>
  <si>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</si>
  <si>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</si>
  <si>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</si>
  <si>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</si>
  <si>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</si>
  <si>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</si>
  <si>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</si>
  <si>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</si>
  <si>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</si>
  <si>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</si>
  <si>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</si>
  <si>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</si>
  <si>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</si>
  <si>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</si>
  <si>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</si>
  <si>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</si>
  <si>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</si>
  <si>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</si>
  <si>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</si>
  <si>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</si>
  <si>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</si>
  <si>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</si>
  <si>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</si>
  <si>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</si>
  <si>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</si>
  <si>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</si>
  <si>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</si>
  <si>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</si>
  <si>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</si>
  <si>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</si>
  <si>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</si>
  <si>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</si>
  <si>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</si>
  <si>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</si>
  <si>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</si>
  <si>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</si>
  <si>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</si>
  <si>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</si>
  <si>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</si>
  <si>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</si>
  <si>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</si>
  <si>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</si>
  <si>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</si>
  <si>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</si>
  <si>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</si>
  <si>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</si>
  <si>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</si>
  <si>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</si>
  <si>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</si>
  <si>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</si>
  <si>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</si>
  <si>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</si>
  <si>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</si>
  <si>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</si>
  <si>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</si>
  <si>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</si>
  <si>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</si>
  <si>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</si>
  <si>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</si>
  <si>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</si>
  <si>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</si>
  <si>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</si>
  <si>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</si>
  <si>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</si>
  <si>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</si>
  <si>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</si>
  <si>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</si>
  <si>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</si>
  <si>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</si>
  <si>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</si>
  <si>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</si>
  <si>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</si>
  <si>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</si>
  <si>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</si>
  <si>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</si>
  <si>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</si>
  <si>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</si>
  <si>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</si>
  <si>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</si>
  <si>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</si>
  <si>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</si>
  <si>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</si>
  <si>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</si>
  <si>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</si>
  <si>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</si>
  <si>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</si>
  <si>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</si>
  <si>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</si>
  <si>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</si>
  <si>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</si>
  <si>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</si>
  <si>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</si>
  <si>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</si>
  <si>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</si>
  <si>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</si>
  <si>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</si>
  <si>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</si>
  <si>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</si>
  <si>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</si>
  <si>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</si>
  <si>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</si>
  <si>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</si>
  <si>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</si>
  <si>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</si>
  <si>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</si>
  <si>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</si>
  <si>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</si>
  <si>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</si>
  <si>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</si>
  <si>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</si>
  <si>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</si>
  <si>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</si>
  <si>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</si>
  <si>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</si>
  <si>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</si>
  <si>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</si>
  <si>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</si>
  <si>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</si>
  <si>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</si>
  <si>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</si>
  <si>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</si>
  <si>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</si>
  <si>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</si>
  <si>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</si>
  <si>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</si>
  <si>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</si>
  <si>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</si>
  <si>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</si>
  <si>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</si>
  <si>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</si>
  <si>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</si>
  <si>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</si>
  <si>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</si>
  <si>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</si>
  <si>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</si>
  <si>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</si>
  <si>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</si>
  <si>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</si>
  <si>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</si>
  <si>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</si>
  <si>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</si>
  <si>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</si>
  <si>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</si>
  <si>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</si>
  <si>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</si>
  <si>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</si>
  <si>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</si>
  <si>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</si>
  <si>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</si>
  <si>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</si>
  <si>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</si>
  <si>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</si>
  <si>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</si>
  <si>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</si>
  <si>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</si>
  <si>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</si>
  <si>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</si>
  <si>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</si>
  <si>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</si>
  <si>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</si>
  <si>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</si>
  <si>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</si>
  <si>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</si>
  <si>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</si>
  <si>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</si>
  <si>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</si>
  <si>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</si>
  <si>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</si>
  <si>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</si>
  <si>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</si>
  <si>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</si>
  <si>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</si>
  <si>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</si>
  <si>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</si>
  <si>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</si>
  <si>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</si>
  <si>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</si>
  <si>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</si>
  <si>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</si>
  <si>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</si>
  <si>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</si>
  <si>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</si>
  <si>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</si>
  <si>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</si>
  <si>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</si>
  <si>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</si>
  <si>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</si>
  <si>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</si>
  <si>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</si>
  <si>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</si>
  <si>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</si>
  <si>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</si>
  <si>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</si>
  <si>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</si>
  <si>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</si>
  <si>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</si>
  <si>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</si>
  <si>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</si>
  <si>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</si>
  <si>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</si>
  <si>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</si>
  <si>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</si>
  <si>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</si>
  <si>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</si>
  <si>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</si>
  <si>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</si>
  <si>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</si>
  <si>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</si>
  <si>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</si>
  <si>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</si>
  <si>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</si>
  <si>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</si>
  <si>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</si>
  <si>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</si>
  <si>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</si>
  <si>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</si>
  <si>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</si>
  <si>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</si>
  <si>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</si>
  <si>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</si>
  <si>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</si>
  <si>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</si>
  <si>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</si>
  <si>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</si>
  <si>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</si>
  <si>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</si>
  <si>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</si>
  <si>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</si>
  <si>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</si>
  <si>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</si>
  <si>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</si>
  <si>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</si>
  <si>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</si>
  <si>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</si>
  <si>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</si>
  <si>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</si>
  <si>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</si>
  <si>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</si>
  <si>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</si>
  <si>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</si>
  <si>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</si>
  <si>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</si>
  <si>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</si>
  <si>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</si>
  <si>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</si>
  <si>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</si>
  <si>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</si>
  <si>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</si>
  <si>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</si>
  <si>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</si>
  <si>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</si>
  <si>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</si>
  <si>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</si>
  <si>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</si>
  <si>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</si>
  <si>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</si>
  <si>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</si>
  <si>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</si>
  <si>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</si>
  <si>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</si>
  <si>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</si>
  <si>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</si>
  <si>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</si>
  <si>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</si>
  <si>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</si>
  <si>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</si>
  <si>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</si>
  <si>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</si>
  <si>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</si>
  <si>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</si>
  <si>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</si>
  <si>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</si>
  <si>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</si>
  <si>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</si>
  <si>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</si>
  <si>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</si>
  <si>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</si>
  <si>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</si>
  <si>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</si>
  <si>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</si>
  <si>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</si>
  <si>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</si>
  <si>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</si>
  <si>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</si>
  <si>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</si>
  <si>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</si>
  <si>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</si>
  <si>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</si>
  <si>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</si>
  <si>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</si>
  <si>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</si>
  <si>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</si>
  <si>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</si>
  <si>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</si>
  <si>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</si>
  <si>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</si>
  <si>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</si>
  <si>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</si>
  <si>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</si>
  <si>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</si>
  <si>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</si>
  <si>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</si>
  <si>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</si>
  <si>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</si>
  <si>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</si>
  <si>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</si>
  <si>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</si>
  <si>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</si>
  <si>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</si>
  <si>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</si>
  <si>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</si>
  <si>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</si>
  <si>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</si>
  <si>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</si>
  <si>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</si>
  <si>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</si>
  <si>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</si>
  <si>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</si>
  <si>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</si>
  <si>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</si>
  <si>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</si>
  <si>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</si>
  <si>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</si>
  <si>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</si>
  <si>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</si>
  <si>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</si>
  <si>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</si>
  <si>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</si>
  <si>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</si>
  <si>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</si>
  <si>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</si>
  <si>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</si>
  <si>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</si>
  <si>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</si>
  <si>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</si>
  <si>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</si>
  <si>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</si>
  <si>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</si>
  <si>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</si>
  <si>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</si>
  <si>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</si>
  <si>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</si>
  <si>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</si>
  <si>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</si>
  <si>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</si>
  <si>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</si>
  <si>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</si>
  <si>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</si>
  <si>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</si>
  <si>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</si>
  <si>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</si>
  <si>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</si>
  <si>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</si>
  <si>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</si>
  <si>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</si>
  <si>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</si>
  <si>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</si>
  <si>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</si>
  <si>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</si>
  <si>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</si>
  <si>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</si>
  <si>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</si>
  <si>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</si>
  <si>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</si>
  <si>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</si>
  <si>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</si>
  <si>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</si>
  <si>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</si>
  <si>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</si>
  <si>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</si>
  <si>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</si>
  <si>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</si>
  <si>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</si>
  <si>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</si>
  <si>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</si>
  <si>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</si>
  <si>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</si>
  <si>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</si>
  <si>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</si>
  <si>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</si>
  <si>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</si>
  <si>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</si>
  <si>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</si>
  <si>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</si>
  <si>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</si>
  <si>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</si>
  <si>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</si>
  <si>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</si>
  <si>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</si>
  <si>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</si>
  <si>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</si>
  <si>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</si>
  <si>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</si>
  <si>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</si>
  <si>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</si>
  <si>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</si>
  <si>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</si>
  <si>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</si>
  <si>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</si>
  <si>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</si>
  <si>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</si>
  <si>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</si>
  <si>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</si>
  <si>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</si>
  <si>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</si>
  <si>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</si>
  <si>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</si>
  <si>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</si>
  <si>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</si>
  <si>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</si>
  <si>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</si>
  <si>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</si>
  <si>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</si>
  <si>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</si>
  <si>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</si>
  <si>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</si>
  <si>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</si>
  <si>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</si>
  <si>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</si>
  <si>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</si>
  <si>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</si>
  <si>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</si>
  <si>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</si>
  <si>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</si>
  <si>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</si>
  <si>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</si>
  <si>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</si>
  <si>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</si>
  <si>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</si>
  <si>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</si>
  <si>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</si>
  <si>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</si>
  <si>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</si>
  <si>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</si>
  <si>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</si>
  <si>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</si>
  <si>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</si>
  <si>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</si>
  <si>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</si>
  <si>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</si>
  <si>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</si>
  <si>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</si>
  <si>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</si>
  <si>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</si>
  <si>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</si>
  <si>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</si>
  <si>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</si>
  <si>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</si>
  <si>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</si>
  <si>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</si>
  <si>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</si>
  <si>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</si>
  <si>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</si>
  <si>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</si>
  <si>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</si>
  <si>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</si>
  <si>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</si>
  <si>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</si>
  <si>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</si>
  <si>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</si>
  <si>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</si>
  <si>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</si>
  <si>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</si>
  <si>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</si>
  <si>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</si>
  <si>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</si>
  <si>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</si>
  <si>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</si>
  <si>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</si>
  <si>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</si>
  <si>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</si>
  <si>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</si>
  <si>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</si>
  <si>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</si>
  <si>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</si>
  <si>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</si>
  <si>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</si>
  <si>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</si>
  <si>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</si>
  <si>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</si>
  <si>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</si>
  <si>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</si>
  <si>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</si>
  <si>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</si>
  <si>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</si>
  <si>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</si>
  <si>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</si>
  <si>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</si>
  <si>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</si>
  <si>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</si>
  <si>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</si>
  <si>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</si>
  <si>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</si>
  <si>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</si>
  <si>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</si>
  <si>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</si>
  <si>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</si>
  <si>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</si>
  <si>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</si>
  <si>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</si>
  <si>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</si>
  <si>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</si>
  <si>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</si>
  <si>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</si>
  <si>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</si>
  <si>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</si>
  <si>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</si>
  <si>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</si>
  <si>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</si>
  <si>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</si>
  <si>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</si>
  <si>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</si>
  <si>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</si>
  <si>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</si>
  <si>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</si>
  <si>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</si>
  <si>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</si>
  <si>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</si>
  <si>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</si>
  <si>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</si>
  <si>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</si>
  <si>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</si>
  <si>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</si>
  <si>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</si>
  <si>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</si>
  <si>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</si>
  <si>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</si>
  <si>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</si>
  <si>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</si>
  <si>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</si>
  <si>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</si>
  <si>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</si>
  <si>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</si>
  <si>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</si>
  <si>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</si>
  <si>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</si>
  <si>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</si>
  <si>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</si>
  <si>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</si>
  <si>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</si>
  <si>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</si>
  <si>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</si>
  <si>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</si>
  <si>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</si>
  <si>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</si>
  <si>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</si>
  <si>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</si>
  <si>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</si>
  <si>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</si>
  <si>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</si>
  <si>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</si>
  <si>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</si>
  <si>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</si>
  <si>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</si>
  <si>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</si>
  <si>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</si>
  <si>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</si>
  <si>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</si>
  <si>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</si>
  <si>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</si>
  <si>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</si>
  <si>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</si>
  <si>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</si>
  <si>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</si>
  <si>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</si>
  <si>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</si>
  <si>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</si>
  <si>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</si>
  <si>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</si>
  <si>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</si>
  <si>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</si>
  <si>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</si>
  <si>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</si>
  <si>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</si>
  <si>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</si>
  <si>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</si>
  <si>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</si>
  <si>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</si>
  <si>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</si>
  <si>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</si>
  <si>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</si>
  <si>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</si>
  <si>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</si>
  <si>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</si>
  <si>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</si>
  <si>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</si>
  <si>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</si>
  <si>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</si>
  <si>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</si>
  <si>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</si>
  <si>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</si>
  <si>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</si>
  <si>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</si>
  <si>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</si>
  <si>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</si>
  <si>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</si>
  <si>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</si>
  <si>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</si>
  <si>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</si>
  <si>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</si>
  <si>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</si>
  <si>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</si>
  <si>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</si>
  <si>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</si>
  <si>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</si>
  <si>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</si>
  <si>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</si>
  <si>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</si>
  <si>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</si>
  <si>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</si>
  <si>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</si>
  <si>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</si>
  <si>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</si>
  <si>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</si>
  <si>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</si>
  <si>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</si>
  <si>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</si>
  <si>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</si>
  <si>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</si>
  <si>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</si>
  <si>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</si>
  <si>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</si>
  <si>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</si>
  <si>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</si>
  <si>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</si>
  <si>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</si>
  <si>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</si>
  <si>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</si>
  <si>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</si>
  <si>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</si>
  <si>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</si>
  <si>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</si>
  <si>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</si>
  <si>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</si>
  <si>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</si>
  <si>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</si>
  <si>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</si>
  <si>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</si>
  <si>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</si>
  <si>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</si>
  <si>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</si>
  <si>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</si>
  <si>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</si>
  <si>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</si>
  <si>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</si>
  <si>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</si>
  <si>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</si>
  <si>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</si>
  <si>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</si>
  <si>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</si>
  <si>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</si>
  <si>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</si>
  <si>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</si>
  <si>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</si>
  <si>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</si>
  <si>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</si>
  <si>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</si>
  <si>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</si>
  <si>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</si>
  <si>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</si>
  <si>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</si>
  <si>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</si>
  <si>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</si>
  <si>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</si>
  <si>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</si>
  <si>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</si>
  <si>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</si>
  <si>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</si>
  <si>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</si>
  <si>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</si>
  <si>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</si>
  <si>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</si>
  <si>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</si>
  <si>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</si>
  <si>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</si>
  <si>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</si>
  <si>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</si>
  <si>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</si>
  <si>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</si>
  <si>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</si>
  <si>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</si>
  <si>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</si>
  <si>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</si>
  <si>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</si>
  <si>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</si>
  <si>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</si>
  <si>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</si>
  <si>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</si>
  <si>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</si>
  <si>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</si>
  <si>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</si>
  <si>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</si>
  <si>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</si>
  <si>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</si>
  <si>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</si>
  <si>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</si>
  <si>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</si>
  <si>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</si>
  <si>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</si>
  <si>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</si>
  <si>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</si>
  <si>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</si>
  <si>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</si>
  <si>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</si>
  <si>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</si>
  <si>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</si>
  <si>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</si>
  <si>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</si>
  <si>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</si>
  <si>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</si>
  <si>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</si>
  <si>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</si>
  <si>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</si>
  <si>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</si>
  <si>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</si>
  <si>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</si>
  <si>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</si>
  <si>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</si>
  <si>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</si>
  <si>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</si>
  <si>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</si>
  <si>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</si>
  <si>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</si>
  <si>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</si>
  <si>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</si>
  <si>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</si>
  <si>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</si>
  <si>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</si>
  <si>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</si>
  <si>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</si>
  <si>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</si>
  <si>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</si>
  <si>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</si>
  <si>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</si>
  <si>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</si>
  <si>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</si>
  <si>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</si>
  <si>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</si>
  <si>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</si>
  <si>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</si>
  <si>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</si>
  <si>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</si>
  <si>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</si>
  <si>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</si>
  <si>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</si>
  <si>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</si>
  <si>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</si>
  <si>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</si>
  <si>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</si>
  <si>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</si>
  <si>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</si>
  <si>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</si>
  <si>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</si>
  <si>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</si>
  <si>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</si>
  <si>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</si>
  <si>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</si>
  <si>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</si>
  <si>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</si>
  <si>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</si>
  <si>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</si>
  <si>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</si>
  <si>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</si>
  <si>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</si>
  <si>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</si>
  <si>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</si>
  <si>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</si>
  <si>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</si>
  <si>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</si>
  <si>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</si>
  <si>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</si>
  <si>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</si>
  <si>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</si>
  <si>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</si>
  <si>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</si>
  <si>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</si>
  <si>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</si>
  <si>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</si>
  <si>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</si>
  <si>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</si>
  <si>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</si>
  <si>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</si>
  <si>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</si>
  <si>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</si>
  <si>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</si>
  <si>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</si>
  <si>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</si>
  <si>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</si>
  <si>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</si>
  <si>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</si>
  <si>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</si>
  <si>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</si>
  <si>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</si>
  <si>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</si>
  <si>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</si>
  <si>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</si>
  <si>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</si>
  <si>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</si>
  <si>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</si>
  <si>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</si>
  <si>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</si>
  <si>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</si>
  <si>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</si>
  <si>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</si>
  <si>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</si>
  <si>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</si>
  <si>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</si>
  <si>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</si>
  <si>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</si>
  <si>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</si>
  <si>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</si>
  <si>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</si>
  <si>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</si>
  <si>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</si>
  <si>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</si>
  <si>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</si>
  <si>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</si>
  <si>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</si>
  <si>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</si>
  <si>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</si>
  <si>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</si>
  <si>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</si>
  <si>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</si>
  <si>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</si>
  <si>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</si>
  <si>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</si>
  <si>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</si>
  <si>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</si>
  <si>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</si>
  <si>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</si>
  <si>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</si>
  <si>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</si>
  <si>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</si>
  <si>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</si>
  <si>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</si>
  <si>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</si>
  <si>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</si>
  <si>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</si>
  <si>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</si>
  <si>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</si>
  <si>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</si>
  <si>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</si>
  <si>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</si>
  <si>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</si>
  <si>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</si>
  <si>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</si>
  <si>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</si>
  <si>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</si>
  <si>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</si>
  <si>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</si>
  <si>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</si>
  <si>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</si>
  <si>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</si>
  <si>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</si>
  <si>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</si>
  <si>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</si>
  <si>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</si>
  <si>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</si>
  <si>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</si>
  <si>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</si>
  <si>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</si>
  <si>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</si>
  <si>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</si>
  <si>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</si>
  <si>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</si>
  <si>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</si>
  <si>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</si>
  <si>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</si>
  <si>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</si>
  <si>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</si>
  <si>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</si>
  <si>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</si>
  <si>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</si>
  <si>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</si>
  <si>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</si>
  <si>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</si>
  <si>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</si>
  <si>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</si>
  <si>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</si>
  <si>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</si>
  <si>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</si>
  <si>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</si>
  <si>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</si>
  <si>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</si>
  <si>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</si>
  <si>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</si>
  <si>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</si>
  <si>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</si>
  <si>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</si>
  <si>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</si>
  <si>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</si>
  <si>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</si>
  <si>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</si>
  <si>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</si>
  <si>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</si>
  <si>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</si>
  <si>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</si>
  <si>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</si>
  <si>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</si>
  <si>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</si>
  <si>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</si>
  <si>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</si>
  <si>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</si>
  <si>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</si>
  <si>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</si>
  <si>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</si>
  <si>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</si>
  <si>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</si>
  <si>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</si>
  <si>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</si>
  <si>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</si>
  <si>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</si>
  <si>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</si>
  <si>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</si>
  <si>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</si>
  <si>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</si>
  <si>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</si>
  <si>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</si>
  <si>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</si>
  <si>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</si>
  <si>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</si>
  <si>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</si>
  <si>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</si>
  <si>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</si>
  <si>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</si>
  <si>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</si>
  <si>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</si>
  <si>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</si>
  <si>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</si>
  <si>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</si>
  <si>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</si>
  <si>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</si>
  <si>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</si>
  <si>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</si>
  <si>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</si>
  <si>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</si>
  <si>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</si>
  <si>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</si>
  <si>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</si>
  <si>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</si>
  <si>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</si>
  <si>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</si>
  <si>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</si>
  <si>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</si>
  <si>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</si>
  <si>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</si>
  <si>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</si>
  <si>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</si>
  <si>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</si>
  <si>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</si>
  <si>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</si>
  <si>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</si>
  <si>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</si>
  <si>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</si>
  <si>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</si>
  <si>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</si>
  <si>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</si>
  <si>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</si>
  <si>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</si>
  <si>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</si>
  <si>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</si>
  <si>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</si>
  <si>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</si>
  <si>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</si>
  <si>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</si>
  <si>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</si>
  <si>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</si>
  <si>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</si>
  <si>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</si>
  <si>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</si>
  <si>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</si>
  <si>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</si>
  <si>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</si>
  <si>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</si>
  <si>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</si>
  <si>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</si>
  <si>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</si>
  <si>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</si>
  <si>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</si>
  <si>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</si>
  <si>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</si>
  <si>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</si>
  <si>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</si>
  <si>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</si>
  <si>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</si>
  <si>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</si>
  <si>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</si>
  <si>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</si>
  <si>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</si>
  <si>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</si>
  <si>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</si>
  <si>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</si>
  <si>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</si>
  <si>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</si>
  <si>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</si>
  <si>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</si>
  <si>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</si>
  <si>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</si>
  <si>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</si>
  <si>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</si>
  <si>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</si>
  <si>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</si>
  <si>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</si>
  <si>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</si>
  <si>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</si>
  <si>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</si>
  <si>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</si>
  <si>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</si>
  <si>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</si>
  <si>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</si>
  <si>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</si>
  <si>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</si>
  <si>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</si>
  <si>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</si>
  <si>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</si>
  <si>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</si>
  <si>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</si>
  <si>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</si>
  <si>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</si>
  <si>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</si>
  <si>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</si>
  <si>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</si>
  <si>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</si>
  <si>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</si>
  <si>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</si>
  <si>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</si>
  <si>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</si>
  <si>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</si>
  <si>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</si>
  <si>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</si>
  <si>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</si>
  <si>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</si>
  <si>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</si>
  <si>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</si>
  <si>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</si>
  <si>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</si>
  <si>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</si>
  <si>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</si>
  <si>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</si>
  <si>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</si>
  <si>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</si>
  <si>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</si>
  <si>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</si>
  <si>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</si>
  <si>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</si>
  <si>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</si>
  <si>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</si>
  <si>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</si>
  <si>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</si>
  <si>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</si>
  <si>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</si>
  <si>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</si>
  <si>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</si>
  <si>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</si>
  <si>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</si>
  <si>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</si>
  <si>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</si>
  <si>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</si>
  <si>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</si>
  <si>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</si>
  <si>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</si>
  <si>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</si>
  <si>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</si>
  <si>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</si>
  <si>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</si>
  <si>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</si>
  <si>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</si>
  <si>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</si>
  <si>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</si>
  <si>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</si>
  <si>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</si>
  <si>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</si>
  <si>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</si>
  <si>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</si>
  <si>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</si>
  <si>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</si>
  <si>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</si>
  <si>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</si>
  <si>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</si>
  <si>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</si>
  <si>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</si>
  <si>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</si>
  <si>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</si>
  <si>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</si>
  <si>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</si>
  <si>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</si>
  <si>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</si>
  <si>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</si>
  <si>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</si>
  <si>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</si>
  <si>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</si>
  <si>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</si>
  <si>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</si>
  <si>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</si>
  <si>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</si>
  <si>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</si>
  <si>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</si>
  <si>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</si>
  <si>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</si>
  <si>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</si>
  <si>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</si>
  <si>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</si>
  <si>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</si>
  <si>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</si>
  <si>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</si>
  <si>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</si>
  <si>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</si>
  <si>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</si>
  <si>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</si>
  <si>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</si>
  <si>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</si>
  <si>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</si>
  <si>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</si>
  <si>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</si>
  <si>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</si>
  <si>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</si>
  <si>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</si>
  <si>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</si>
  <si>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</si>
  <si>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</si>
  <si>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</si>
  <si>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</si>
  <si>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</si>
  <si>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</si>
  <si>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</si>
  <si>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</si>
  <si>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</si>
  <si>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</si>
  <si>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</si>
  <si>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</si>
  <si>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</si>
  <si>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</si>
  <si>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</si>
  <si>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</si>
  <si>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</si>
  <si>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</si>
  <si>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</si>
  <si>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</si>
  <si>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</si>
  <si>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</si>
  <si>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</si>
  <si>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</si>
  <si>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</si>
  <si>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</si>
  <si>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</si>
  <si>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</si>
  <si>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</si>
  <si>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</si>
  <si>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</si>
  <si>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</si>
  <si>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</si>
  <si>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</si>
  <si>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</si>
  <si>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</si>
  <si>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</si>
  <si>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</si>
  <si>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</si>
  <si>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</si>
  <si>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</si>
  <si>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</si>
  <si>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</si>
  <si>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</si>
  <si>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</si>
  <si>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</si>
  <si>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</si>
  <si>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</si>
  <si>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</si>
  <si>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</si>
  <si>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</si>
  <si>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</si>
  <si>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</si>
  <si>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</si>
  <si>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</si>
  <si>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</si>
  <si>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</si>
  <si>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</si>
  <si>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</si>
  <si>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</si>
  <si>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</si>
  <si>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</si>
  <si>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</si>
  <si>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</si>
  <si>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</si>
  <si>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</si>
  <si>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</si>
  <si>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</si>
  <si>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</si>
  <si>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</si>
  <si>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</si>
  <si>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</si>
  <si>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</si>
  <si>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</si>
  <si>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</si>
  <si>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</si>
  <si>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</si>
  <si>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</si>
  <si>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</si>
  <si>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</si>
  <si>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</si>
  <si>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</si>
  <si>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</si>
  <si>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</si>
  <si>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</si>
  <si>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</si>
  <si>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</si>
  <si>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</si>
  <si>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</si>
  <si>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</si>
  <si>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</si>
  <si>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</si>
  <si>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</si>
  <si>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</si>
  <si>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</si>
  <si>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</si>
  <si>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</si>
  <si>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</si>
  <si>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</si>
  <si>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</si>
  <si>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</si>
  <si>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</si>
  <si>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</si>
  <si>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</si>
  <si>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</si>
  <si>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</si>
  <si>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</si>
  <si>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</si>
  <si>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</si>
  <si>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</si>
  <si>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</si>
  <si>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</si>
  <si>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</si>
  <si>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</si>
  <si>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</si>
  <si>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</si>
  <si>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</si>
  <si>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</si>
  <si>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</si>
  <si>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</si>
  <si>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</si>
  <si>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</si>
  <si>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</si>
  <si>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</si>
  <si>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</si>
  <si>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</si>
  <si>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</si>
  <si>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</si>
  <si>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</si>
  <si>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</si>
  <si>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</si>
  <si>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</si>
  <si>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</si>
  <si>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</si>
  <si>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</si>
  <si>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</si>
  <si>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</si>
  <si>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</si>
  <si>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</si>
  <si>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</si>
  <si>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</si>
  <si>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</si>
  <si>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</si>
  <si>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</si>
  <si>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</si>
  <si>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</si>
  <si>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</si>
  <si>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</si>
  <si>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</si>
  <si>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</si>
  <si>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</si>
  <si>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</si>
  <si>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</si>
  <si>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</si>
  <si>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</si>
  <si>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</si>
  <si>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</si>
  <si>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</si>
  <si>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</si>
  <si>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</si>
  <si>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</si>
  <si>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</si>
  <si>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</si>
  <si>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</si>
  <si>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</si>
  <si>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</si>
  <si>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</si>
  <si>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</si>
  <si>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</si>
  <si>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</si>
  <si>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</si>
  <si>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</si>
  <si>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</si>
  <si>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</si>
  <si>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</si>
  <si>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</si>
  <si>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</si>
  <si>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</si>
  <si>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</si>
  <si>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</si>
  <si>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</si>
  <si>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</si>
  <si>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</si>
  <si>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</si>
  <si>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</si>
  <si>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</si>
  <si>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</si>
  <si>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</si>
  <si>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</si>
  <si>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</si>
  <si>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</si>
  <si>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</si>
  <si>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</si>
  <si>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</si>
  <si>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</si>
  <si>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</si>
  <si>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</si>
  <si>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</si>
  <si>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</si>
  <si>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</si>
  <si>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</si>
  <si>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</si>
  <si>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</si>
  <si>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</si>
  <si>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</si>
  <si>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</si>
  <si>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</si>
  <si>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</si>
  <si>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</si>
  <si>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</si>
  <si>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</si>
  <si>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</si>
  <si>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</si>
  <si>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</si>
  <si>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</si>
  <si>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</si>
  <si>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</si>
  <si>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</si>
  <si>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</si>
  <si>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</si>
  <si>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</si>
  <si>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</si>
  <si>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</si>
  <si>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</si>
  <si>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</si>
  <si>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</si>
  <si>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</si>
  <si>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</si>
  <si>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</si>
  <si>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</si>
  <si>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</si>
  <si>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</si>
  <si>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</si>
  <si>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</si>
  <si>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</si>
  <si>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</si>
  <si>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</si>
  <si>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</si>
  <si>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</si>
  <si>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</si>
  <si>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</si>
  <si>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</si>
  <si>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</si>
  <si>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</si>
  <si>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</si>
  <si>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</si>
  <si>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</si>
  <si>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</si>
  <si>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</si>
  <si>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</si>
  <si>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</si>
  <si>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</si>
  <si>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</si>
  <si>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</si>
  <si>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</si>
  <si>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</si>
  <si>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</si>
  <si>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</si>
  <si>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</si>
  <si>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</si>
  <si>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</si>
  <si>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</si>
  <si>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</si>
  <si>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</si>
  <si>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</si>
  <si>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</si>
  <si>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</si>
  <si>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</si>
  <si>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</si>
  <si>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</si>
  <si>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</si>
  <si>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</si>
  <si>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</si>
  <si>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</si>
  <si>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</si>
  <si>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</si>
  <si>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</si>
  <si>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</si>
  <si>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</si>
  <si>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</si>
  <si>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</si>
  <si>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</si>
  <si>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</si>
  <si>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</si>
  <si>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</si>
  <si>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</si>
  <si>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</si>
  <si>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</si>
  <si>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</si>
  <si>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</si>
  <si>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</si>
  <si>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</si>
  <si>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</si>
  <si>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</si>
  <si>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</si>
  <si>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</si>
  <si>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</si>
  <si>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</si>
  <si>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</si>
  <si>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</si>
  <si>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</si>
  <si>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</si>
  <si>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</si>
  <si>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</si>
  <si>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</si>
  <si>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</si>
  <si>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</si>
  <si>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</si>
  <si>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</si>
  <si>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</si>
  <si>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</si>
  <si>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</si>
  <si>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</si>
  <si>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</si>
  <si>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</si>
  <si>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</si>
  <si>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</si>
  <si>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</si>
  <si>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</si>
  <si>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</si>
  <si>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</si>
  <si>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</si>
  <si>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</si>
  <si>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</si>
  <si>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</si>
  <si>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</si>
  <si>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</si>
  <si>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</si>
  <si>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</si>
  <si>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</si>
  <si>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</si>
  <si>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</si>
  <si>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</si>
  <si>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</si>
  <si>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</si>
  <si>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</si>
  <si>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</si>
  <si>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</si>
  <si>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</si>
  <si>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</si>
  <si>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</si>
  <si>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</si>
  <si>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</si>
  <si>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</si>
  <si>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</si>
  <si>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</si>
  <si>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</si>
  <si>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</si>
  <si>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</si>
  <si>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</si>
  <si>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</si>
  <si>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</si>
  <si>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</si>
  <si>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</si>
  <si>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</si>
  <si>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</si>
  <si>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</si>
  <si>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</si>
  <si>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</si>
  <si>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</si>
  <si>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</si>
  <si>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</si>
  <si>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</si>
  <si>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</si>
  <si>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</si>
  <si>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</si>
  <si>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</si>
  <si>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</si>
  <si>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</si>
  <si>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</si>
  <si>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</si>
  <si>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</si>
  <si>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</si>
  <si>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</si>
  <si>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</si>
  <si>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</si>
  <si>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</si>
  <si>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</si>
  <si>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</si>
  <si>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</si>
  <si>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</si>
  <si>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</si>
  <si>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</si>
  <si>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</si>
  <si>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</si>
  <si>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</si>
  <si>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</si>
  <si>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</si>
  <si>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</si>
  <si>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</si>
  <si>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</si>
  <si>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</si>
  <si>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</si>
  <si>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</si>
  <si>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</si>
  <si>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</si>
  <si>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</si>
  <si>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</si>
  <si>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</si>
  <si>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</si>
  <si>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</si>
  <si>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</si>
  <si>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</si>
  <si>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</si>
  <si>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</si>
  <si>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</si>
  <si>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</si>
  <si>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</si>
  <si>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</si>
  <si>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</si>
  <si>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</si>
  <si>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</si>
  <si>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</si>
  <si>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</si>
  <si>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</si>
  <si>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</si>
  <si>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</si>
  <si>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</si>
  <si>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</si>
  <si>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</si>
  <si>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</si>
  <si>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</si>
  <si>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</si>
  <si>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</si>
  <si>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</si>
  <si>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</si>
  <si>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</si>
  <si>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</si>
  <si>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</si>
  <si>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</si>
  <si>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</si>
  <si>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</si>
  <si>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</si>
  <si>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</si>
  <si>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</si>
  <si>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</si>
  <si>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</si>
  <si>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</si>
  <si>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</si>
  <si>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</si>
  <si>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</si>
  <si>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</si>
  <si>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</si>
  <si>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</si>
  <si>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</si>
  <si>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</si>
  <si>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</si>
  <si>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</si>
  <si>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</si>
  <si>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</si>
  <si>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</si>
  <si>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</si>
  <si>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</si>
  <si>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</si>
  <si>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</si>
  <si>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</si>
  <si>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</si>
  <si>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</si>
  <si>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</si>
  <si>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</si>
  <si>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</si>
  <si>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</si>
  <si>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</si>
  <si>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</si>
  <si>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</si>
  <si>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</si>
  <si>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</si>
  <si>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</si>
  <si>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</si>
  <si>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</si>
  <si>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</si>
  <si>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</si>
  <si>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</si>
  <si>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</si>
  <si>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</si>
  <si>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</si>
  <si>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</si>
  <si>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</si>
  <si>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</si>
  <si>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</si>
  <si>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</si>
  <si>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</si>
  <si>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</si>
  <si>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</si>
  <si>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</si>
  <si>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</si>
  <si>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</si>
  <si>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</si>
  <si>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</si>
  <si>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</si>
  <si>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</si>
  <si>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</si>
  <si>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</si>
  <si>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</si>
  <si>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</si>
  <si>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</si>
  <si>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</si>
  <si>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</si>
  <si>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</si>
  <si>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</si>
  <si>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</si>
  <si>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</si>
  <si>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</si>
  <si>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</si>
  <si>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</si>
  <si>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</si>
  <si>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</si>
  <si>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</si>
  <si>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</si>
  <si>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</si>
  <si>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</si>
  <si>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</si>
  <si>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</si>
  <si>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</si>
  <si>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</si>
  <si>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</si>
  <si>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</si>
  <si>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</si>
  <si>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</si>
  <si>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</si>
  <si>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</si>
  <si>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</si>
  <si>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</si>
  <si>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</si>
  <si>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</si>
  <si>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</si>
  <si>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</si>
  <si>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</si>
  <si>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</si>
  <si>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</si>
  <si>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</si>
  <si>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</si>
  <si>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</si>
  <si>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</si>
  <si>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</si>
  <si>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</si>
  <si>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</si>
  <si>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</si>
  <si>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</si>
  <si>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</si>
  <si>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</si>
  <si>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</si>
  <si>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</si>
  <si>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</si>
  <si>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</si>
  <si>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</si>
  <si>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</si>
  <si>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</si>
  <si>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</si>
  <si>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</si>
  <si>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</si>
  <si>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</si>
  <si>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</si>
  <si>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</si>
  <si>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</si>
  <si>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</si>
  <si>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</si>
  <si>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</si>
  <si>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</si>
  <si>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</si>
  <si>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</si>
  <si>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</si>
  <si>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</si>
  <si>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</si>
  <si>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</si>
  <si>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</si>
  <si>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</si>
  <si>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</si>
  <si>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</si>
  <si>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</si>
  <si>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</si>
  <si>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</si>
  <si>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</si>
  <si>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</si>
  <si>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</si>
  <si>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</si>
  <si>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</si>
  <si>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</si>
  <si>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</si>
  <si>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</si>
  <si>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</si>
  <si>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</si>
  <si>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</si>
  <si>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</si>
  <si>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</si>
  <si>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</si>
  <si>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</si>
  <si>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</si>
  <si>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</si>
  <si>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</si>
  <si>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</si>
  <si>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</si>
  <si>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</si>
  <si>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</si>
  <si>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</si>
  <si>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</si>
  <si>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</si>
  <si>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</si>
  <si>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</si>
  <si>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</si>
  <si>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</si>
  <si>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</si>
  <si>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</si>
  <si>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</si>
  <si>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</si>
  <si>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</si>
  <si>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</si>
  <si>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</si>
  <si>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</si>
  <si>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</si>
  <si>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</si>
  <si>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</si>
  <si>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</si>
  <si>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</si>
  <si>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</si>
  <si>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</si>
  <si>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</si>
  <si>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</si>
  <si>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</si>
  <si>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</si>
  <si>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</si>
  <si>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</si>
  <si>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</si>
  <si>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</si>
  <si>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</si>
  <si>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</si>
  <si>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</si>
  <si>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</si>
  <si>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</si>
  <si>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</si>
  <si>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</si>
  <si>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</si>
  <si>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</si>
  <si>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</si>
  <si>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</si>
  <si>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</si>
  <si>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</si>
  <si>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</si>
  <si>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</si>
  <si>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</si>
  <si>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</si>
  <si>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</si>
  <si>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</si>
  <si>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</si>
  <si>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</si>
  <si>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</si>
  <si>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</si>
  <si>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</si>
  <si>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</si>
  <si>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</si>
  <si>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</si>
  <si>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</si>
  <si>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</si>
  <si>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</si>
  <si>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</si>
  <si>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</si>
  <si>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</si>
  <si>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</si>
  <si>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</si>
  <si>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</si>
  <si>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</si>
  <si>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</si>
  <si>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</si>
  <si>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</si>
  <si>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</si>
  <si>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</si>
  <si>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</si>
  <si>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</si>
  <si>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</si>
  <si>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</si>
  <si>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</si>
  <si>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</si>
  <si>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</si>
  <si>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</si>
  <si>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</si>
  <si>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</si>
  <si>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</si>
  <si>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</si>
  <si>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</si>
  <si>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</si>
  <si>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</si>
  <si>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</si>
  <si>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</si>
  <si>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</si>
  <si>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</si>
  <si>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</si>
  <si>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</si>
  <si>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</si>
  <si>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</si>
  <si>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</si>
  <si>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</si>
  <si>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</si>
  <si>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</si>
  <si>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</si>
  <si>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</si>
  <si>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</si>
  <si>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</si>
  <si>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</si>
  <si>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</si>
  <si>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</si>
  <si>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</si>
  <si>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</si>
  <si>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</si>
  <si>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</si>
  <si>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</si>
  <si>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</si>
  <si>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</si>
  <si>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</si>
  <si>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</si>
  <si>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</si>
  <si>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</si>
  <si>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</si>
  <si>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</si>
  <si>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</si>
  <si>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</si>
  <si>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</si>
  <si>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</si>
  <si>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</si>
  <si>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</si>
  <si>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</si>
  <si>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</si>
  <si>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</si>
  <si>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</si>
  <si>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</si>
  <si>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</si>
  <si>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</si>
  <si>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</si>
  <si>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</si>
  <si>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</si>
  <si>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</si>
  <si>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</si>
  <si>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</si>
  <si>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</si>
  <si>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</si>
  <si>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</si>
  <si>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</si>
  <si>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</si>
  <si>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</si>
  <si>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</si>
  <si>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</si>
  <si>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</si>
  <si>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</si>
  <si>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</si>
  <si>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</si>
  <si>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</si>
  <si>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</si>
  <si>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</si>
  <si>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</si>
  <si>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</si>
  <si>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</si>
  <si>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</si>
  <si>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</si>
  <si>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</si>
  <si>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</si>
  <si>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</si>
  <si>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</si>
  <si>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</si>
  <si>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</si>
  <si>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</si>
  <si>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</si>
  <si>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</si>
  <si>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</si>
  <si>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</si>
  <si>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</si>
  <si>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</si>
  <si>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</si>
  <si>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</si>
  <si>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</si>
  <si>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</si>
  <si>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</si>
  <si>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</si>
  <si>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</si>
  <si>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</si>
  <si>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</si>
  <si>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</si>
  <si>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</si>
  <si>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</si>
  <si>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</si>
  <si>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</si>
  <si>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</si>
  <si>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</si>
  <si>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</si>
  <si>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</si>
  <si>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</si>
  <si>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</si>
  <si>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</si>
  <si>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</si>
  <si>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</si>
  <si>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</si>
  <si>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</si>
  <si>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</si>
  <si>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</si>
  <si>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</si>
  <si>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</si>
  <si>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</si>
  <si>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</si>
  <si>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</si>
  <si>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</si>
  <si>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</si>
  <si>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</si>
  <si>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</si>
  <si>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</si>
  <si>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</si>
  <si>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</si>
  <si>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</si>
  <si>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</si>
  <si>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</si>
  <si>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</si>
  <si>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</si>
  <si>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</si>
  <si>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</si>
  <si>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</si>
  <si>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</si>
  <si>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</si>
  <si>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</si>
  <si>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</si>
  <si>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</si>
  <si>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</si>
  <si>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</si>
  <si>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</si>
  <si>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</si>
  <si>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</si>
  <si>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</si>
  <si>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</si>
  <si>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</si>
  <si>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</si>
  <si>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</si>
  <si>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</si>
  <si>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</si>
  <si>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</si>
  <si>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</si>
  <si>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</si>
  <si>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</si>
  <si>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</si>
  <si>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</si>
  <si>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</si>
  <si>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</si>
  <si>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</si>
  <si>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</si>
  <si>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</si>
  <si>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</si>
  <si>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</si>
  <si>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</si>
  <si>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</si>
  <si>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</si>
  <si>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</si>
  <si>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</si>
  <si>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</si>
  <si>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</si>
  <si>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</si>
  <si>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</si>
  <si>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</si>
  <si>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</si>
  <si>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</si>
  <si>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</si>
  <si>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</si>
  <si>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</si>
  <si>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</si>
  <si>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</si>
  <si>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</si>
  <si>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</si>
  <si>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</si>
  <si>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</si>
  <si>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</si>
  <si>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</si>
  <si>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</si>
  <si>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</si>
  <si>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</si>
  <si>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</si>
  <si>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</si>
  <si>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</si>
  <si>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</si>
  <si>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</si>
  <si>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</si>
  <si>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</si>
  <si>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</si>
  <si>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</si>
  <si>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</si>
  <si>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</si>
  <si>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</si>
  <si>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</si>
  <si>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</si>
  <si>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</si>
  <si>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</si>
  <si>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</si>
  <si>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</si>
  <si>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</si>
  <si>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</si>
  <si>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</si>
  <si>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</si>
  <si>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</si>
  <si>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</si>
  <si>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</si>
  <si>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</si>
  <si>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</si>
  <si>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</si>
  <si>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</si>
  <si>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</si>
  <si>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</si>
  <si>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</si>
  <si>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</si>
  <si>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</si>
  <si>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</si>
  <si>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</si>
  <si>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</si>
  <si>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</si>
  <si>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</si>
  <si>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</si>
  <si>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</si>
  <si>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</si>
  <si>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</si>
  <si>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</si>
  <si>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</si>
  <si>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</si>
  <si>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</si>
  <si>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</si>
  <si>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</si>
  <si>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</si>
  <si>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</si>
  <si>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</si>
  <si>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</si>
  <si>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</si>
  <si>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</si>
  <si>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</si>
  <si>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</si>
  <si>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</si>
  <si>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</si>
  <si>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</si>
  <si>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</si>
  <si>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</si>
  <si>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</si>
  <si>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</si>
  <si>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</si>
  <si>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</si>
  <si>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</si>
  <si>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</si>
  <si>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</si>
  <si>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</si>
  <si>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</si>
  <si>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</si>
  <si>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</si>
  <si>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</si>
  <si>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</si>
  <si>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</si>
  <si>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</si>
  <si>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</si>
  <si>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</si>
  <si>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</si>
  <si>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</si>
  <si>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</si>
  <si>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</si>
  <si>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</si>
  <si>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</si>
  <si>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</si>
  <si>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</si>
  <si>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</si>
  <si>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</si>
  <si>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</si>
  <si>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</si>
  <si>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</si>
  <si>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</si>
  <si>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</si>
  <si>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</si>
  <si>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</si>
  <si>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</si>
  <si>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</si>
  <si>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</si>
  <si>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</si>
  <si>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</si>
  <si>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</si>
  <si>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</si>
  <si>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</si>
  <si>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</si>
  <si>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</si>
  <si>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</si>
  <si>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</si>
  <si>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</si>
  <si>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</si>
  <si>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</si>
  <si>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</si>
  <si>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</si>
  <si>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</si>
  <si>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</si>
  <si>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</si>
  <si>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</si>
  <si>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</si>
  <si>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</si>
  <si>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</si>
  <si>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</si>
  <si>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</si>
  <si>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</si>
  <si>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</si>
  <si>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</si>
  <si>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</si>
  <si>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</si>
  <si>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</si>
  <si>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</si>
  <si>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</si>
  <si>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</si>
  <si>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</si>
  <si>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</si>
  <si>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</si>
  <si>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</si>
  <si>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</si>
  <si>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</si>
  <si>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</si>
  <si>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</si>
  <si>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</si>
  <si>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</si>
  <si>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</si>
  <si>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</si>
  <si>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</si>
  <si>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</si>
  <si>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</si>
  <si>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</si>
  <si>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</si>
  <si>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</si>
  <si>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</si>
  <si>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</si>
  <si>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</si>
  <si>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</si>
  <si>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</si>
  <si>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</si>
  <si>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</si>
  <si>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</si>
  <si>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</si>
  <si>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</si>
  <si>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</si>
  <si>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</si>
  <si>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</si>
  <si>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</si>
  <si>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</si>
  <si>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</si>
  <si>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</si>
  <si>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</si>
  <si>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</si>
  <si>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</si>
  <si>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</si>
  <si>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</si>
  <si>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</si>
  <si>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</si>
  <si>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</si>
  <si>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</si>
  <si>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</si>
  <si>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</si>
  <si>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</si>
  <si>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</si>
  <si>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</si>
  <si>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</si>
  <si>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</si>
  <si>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</si>
  <si>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</si>
  <si>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</si>
  <si>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</si>
  <si>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</si>
  <si>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</si>
  <si>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</si>
  <si>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</si>
  <si>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</si>
  <si>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</si>
  <si>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</si>
  <si>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</si>
  <si>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</si>
  <si>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</si>
  <si>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</si>
  <si>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</si>
  <si>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</si>
  <si>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</si>
  <si>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</si>
  <si>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</si>
  <si>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</si>
  <si>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</si>
  <si>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</si>
  <si>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</si>
  <si>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</si>
  <si>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</si>
  <si>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</si>
  <si>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</si>
  <si>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</si>
  <si>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</si>
  <si>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</si>
  <si>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</si>
  <si>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</si>
  <si>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</si>
  <si>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</si>
  <si>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</si>
  <si>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</si>
  <si>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</si>
  <si>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</si>
  <si>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</si>
  <si>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</si>
  <si>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</si>
  <si>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</si>
  <si>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</si>
  <si>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</si>
  <si>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</si>
  <si>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</si>
  <si>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</si>
  <si>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</si>
  <si>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</si>
  <si>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</si>
  <si>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</si>
  <si>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</si>
  <si>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</si>
  <si>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</si>
  <si>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</si>
  <si>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</si>
  <si>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</si>
  <si>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</si>
  <si>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</si>
  <si>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</si>
  <si>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</si>
  <si>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</si>
  <si>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</si>
  <si>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</si>
  <si>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</si>
  <si>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</si>
  <si>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</si>
  <si>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</si>
  <si>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</si>
  <si>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</si>
  <si>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</si>
  <si>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</si>
  <si>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</si>
  <si>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</si>
  <si>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</si>
  <si>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</si>
  <si>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</si>
  <si>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</si>
  <si>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</si>
  <si>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</si>
  <si>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</si>
  <si>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</si>
  <si>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</si>
  <si>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</si>
  <si>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</si>
  <si>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</si>
  <si>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</si>
  <si>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</si>
  <si>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</si>
  <si>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</si>
  <si>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</si>
  <si>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</si>
  <si>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</si>
  <si>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</si>
  <si>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</si>
  <si>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</si>
  <si>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</si>
  <si>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</si>
  <si>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</si>
  <si>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</si>
  <si>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</si>
  <si>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</si>
  <si>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</si>
  <si>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</si>
  <si>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</si>
  <si>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</si>
  <si>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</si>
  <si>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</si>
  <si>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</si>
  <si>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</si>
  <si>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</si>
  <si>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</si>
  <si>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</si>
  <si>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</si>
  <si>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</si>
  <si>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</si>
  <si>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</si>
  <si>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</si>
  <si>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</si>
  <si>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</si>
  <si>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</si>
  <si>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</si>
  <si>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</si>
  <si>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</si>
  <si>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</si>
  <si>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</si>
  <si>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</si>
  <si>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</si>
  <si>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</si>
  <si>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</si>
  <si>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</si>
  <si>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</si>
  <si>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</si>
  <si>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</si>
  <si>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</si>
  <si>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</si>
  <si>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</si>
  <si>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</si>
  <si>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</si>
  <si>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</si>
  <si>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</si>
  <si>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</si>
  <si>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</si>
  <si>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</si>
  <si>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</si>
  <si>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</si>
  <si>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</si>
  <si>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</si>
  <si>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</si>
  <si>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</si>
  <si>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</si>
  <si>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</si>
  <si>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</si>
  <si>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</si>
  <si>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</si>
  <si>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</si>
  <si>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</si>
  <si>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</si>
  <si>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</si>
  <si>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</si>
  <si>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</si>
  <si>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</si>
  <si>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</si>
  <si>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</si>
  <si>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</si>
  <si>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</si>
  <si>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</si>
  <si>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</si>
  <si>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</si>
  <si>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</si>
  <si>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</si>
  <si>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</si>
  <si>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</si>
  <si>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</si>
  <si>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</si>
  <si>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</si>
  <si>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</si>
  <si>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</si>
  <si>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</si>
  <si>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</si>
  <si>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</si>
  <si>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</si>
  <si>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</si>
  <si>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</si>
  <si>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</si>
  <si>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</si>
  <si>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</si>
  <si>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</si>
  <si>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</si>
  <si>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</si>
  <si>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</si>
  <si>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</si>
  <si>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</si>
  <si>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</si>
  <si>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</si>
  <si>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</si>
  <si>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</si>
  <si>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</si>
  <si>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</si>
  <si>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</si>
  <si>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</si>
  <si>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</si>
  <si>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</si>
  <si>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</si>
  <si>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</si>
  <si>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</si>
  <si>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</si>
  <si>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</si>
  <si>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</si>
  <si>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</si>
  <si>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</si>
  <si>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</si>
  <si>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</si>
  <si>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</si>
  <si>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</si>
  <si>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</si>
  <si>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</si>
  <si>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</si>
  <si>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</si>
  <si>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</si>
  <si>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</si>
  <si>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</si>
  <si>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</si>
  <si>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</si>
  <si>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</si>
  <si>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</si>
  <si>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</si>
  <si>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</si>
  <si>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</si>
  <si>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</si>
  <si>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</si>
  <si>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</si>
  <si>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</si>
  <si>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</si>
  <si>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</si>
  <si>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</si>
  <si>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</si>
  <si>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</si>
  <si>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</si>
  <si>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</si>
  <si>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</si>
  <si>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</si>
  <si>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</si>
  <si>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</si>
  <si>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</si>
  <si>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</si>
  <si>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</si>
  <si>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</si>
  <si>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</si>
  <si>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</si>
  <si>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</si>
  <si>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</si>
  <si>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</si>
  <si>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</si>
  <si>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</si>
  <si>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</si>
  <si>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</si>
  <si>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</si>
  <si>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</si>
  <si>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</si>
  <si>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</si>
  <si>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</si>
  <si>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</si>
  <si>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</si>
  <si>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</si>
  <si>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</si>
  <si>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</si>
  <si>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</si>
  <si>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</si>
  <si>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</si>
  <si>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</si>
  <si>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</si>
  <si>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</si>
  <si>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</si>
  <si>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</si>
  <si>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</si>
  <si>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</si>
  <si>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</si>
  <si>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</si>
  <si>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</si>
  <si>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</si>
  <si>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</si>
  <si>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</si>
  <si>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</si>
  <si>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</si>
  <si>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</si>
  <si>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</si>
  <si>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</si>
  <si>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</si>
  <si>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</si>
  <si>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</si>
  <si>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</si>
  <si>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</si>
  <si>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</si>
  <si>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</si>
  <si>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</si>
  <si>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</si>
  <si>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</si>
  <si>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</si>
  <si>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</si>
  <si>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</si>
  <si>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</si>
  <si>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</si>
  <si>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</si>
  <si>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</si>
  <si>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</si>
  <si>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</si>
  <si>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</si>
  <si>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</si>
  <si>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</si>
  <si>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</si>
  <si>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</si>
  <si>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</si>
  <si>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</si>
  <si>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</si>
  <si>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</si>
  <si>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</si>
  <si>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</si>
  <si>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</si>
  <si>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</si>
  <si>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</si>
  <si>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</si>
  <si>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</si>
  <si>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</si>
  <si>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</si>
  <si>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</si>
  <si>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</si>
  <si>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</si>
  <si>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</si>
  <si>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</si>
  <si>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</si>
  <si>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</si>
  <si>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</si>
  <si>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</si>
  <si>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</si>
  <si>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</si>
  <si>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</si>
  <si>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</si>
  <si>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</si>
  <si>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</si>
  <si>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</si>
  <si>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</si>
  <si>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</si>
  <si>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</si>
  <si>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</si>
  <si>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</si>
  <si>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</si>
  <si>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</si>
  <si>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</si>
  <si>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</si>
  <si>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</si>
  <si>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</si>
  <si>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</si>
  <si>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</si>
  <si>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</si>
  <si>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</si>
  <si>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</si>
  <si>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</si>
  <si>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</si>
  <si>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</si>
  <si>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</si>
  <si>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</si>
  <si>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</si>
  <si>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</si>
  <si>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</si>
  <si>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</si>
  <si>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</si>
  <si>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</si>
  <si>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</si>
  <si>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</si>
  <si>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</si>
  <si>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</si>
  <si>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</si>
  <si>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</si>
  <si>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</si>
  <si>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</si>
  <si>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</si>
  <si>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</si>
  <si>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</si>
  <si>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</si>
  <si>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</si>
  <si>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</si>
  <si>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</si>
  <si>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</si>
  <si>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</si>
  <si>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</si>
  <si>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</si>
  <si>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</si>
  <si>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</si>
  <si>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</si>
  <si>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</si>
  <si>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</si>
  <si>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</si>
  <si>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</si>
  <si>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</si>
  <si>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</si>
  <si>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</si>
  <si>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</si>
  <si>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</si>
  <si>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</si>
  <si>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</si>
  <si>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</si>
  <si>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</si>
  <si>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</si>
  <si>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</si>
  <si>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</si>
  <si>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</si>
  <si>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</si>
  <si>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</si>
  <si>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</si>
  <si>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</si>
  <si>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</si>
  <si>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</si>
  <si>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</si>
  <si>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</si>
  <si>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</si>
  <si>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</si>
  <si>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</si>
  <si>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</si>
  <si>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</si>
  <si>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</si>
  <si>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</si>
  <si>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</si>
  <si>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</si>
  <si>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</si>
  <si>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</si>
  <si>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</si>
  <si>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</si>
  <si>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</si>
  <si>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</si>
  <si>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</si>
  <si>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</si>
  <si>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</si>
  <si>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</si>
  <si>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</si>
  <si>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</si>
  <si>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</si>
  <si>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</si>
  <si>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</si>
  <si>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</si>
  <si>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</si>
  <si>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</si>
  <si>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</si>
  <si>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</si>
  <si>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</si>
  <si>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</si>
  <si>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</si>
  <si>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</si>
  <si>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</si>
  <si>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</si>
  <si>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</si>
  <si>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</si>
  <si>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</si>
  <si>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</si>
  <si>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</si>
  <si>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</si>
  <si>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</si>
  <si>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</si>
  <si>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</si>
  <si>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</si>
  <si>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</si>
  <si>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</si>
  <si>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</si>
  <si>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</si>
  <si>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</si>
  <si>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</si>
  <si>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</si>
  <si>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</si>
  <si>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</si>
  <si>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</si>
  <si>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</si>
  <si>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</si>
  <si>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</si>
  <si>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</si>
  <si>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</si>
  <si>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</si>
  <si>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</si>
  <si>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</si>
  <si>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</si>
  <si>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</si>
  <si>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</si>
  <si>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</si>
  <si>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</si>
  <si>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</si>
  <si>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</si>
  <si>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</si>
  <si>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</si>
  <si>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</si>
  <si>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</si>
  <si>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</si>
  <si>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</si>
  <si>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</si>
  <si>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</si>
  <si>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</si>
  <si>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</si>
  <si>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</si>
  <si>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</si>
  <si>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</si>
  <si>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</si>
  <si>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</si>
  <si>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</si>
  <si>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</si>
  <si>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</si>
  <si>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</si>
  <si>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</si>
  <si>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</si>
  <si>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</si>
  <si>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</si>
  <si>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</si>
  <si>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</si>
  <si>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</si>
  <si>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</si>
  <si>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</si>
  <si>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</si>
  <si>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</si>
  <si>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</si>
  <si>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</si>
  <si>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</si>
  <si>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</si>
  <si>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</si>
  <si>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</si>
  <si>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</si>
  <si>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</si>
  <si>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</si>
  <si>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</si>
  <si>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</si>
  <si>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</si>
  <si>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</si>
  <si>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</si>
  <si>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</si>
  <si>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</si>
  <si>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</si>
  <si>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</si>
  <si>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</si>
  <si>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</si>
  <si>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</si>
  <si>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</si>
  <si>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</si>
  <si>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</si>
  <si>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</si>
  <si>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</si>
  <si>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</si>
  <si>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</si>
  <si>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</si>
  <si>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</si>
  <si>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</si>
  <si>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</si>
  <si>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</si>
  <si>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</si>
  <si>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</si>
  <si>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</si>
  <si>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</si>
  <si>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</si>
  <si>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</si>
  <si>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</si>
  <si>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</si>
  <si>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</si>
  <si>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</si>
  <si>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</si>
  <si>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</si>
  <si>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</si>
  <si>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</si>
  <si>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</si>
  <si>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</si>
  <si>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</si>
  <si>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</si>
  <si>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</si>
  <si>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</si>
  <si>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</si>
  <si>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</si>
  <si>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</si>
  <si>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</si>
  <si>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</si>
  <si>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</si>
  <si>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</si>
  <si>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</si>
  <si>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</si>
  <si>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</si>
  <si>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</si>
  <si>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</si>
  <si>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</si>
  <si>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</si>
  <si>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</si>
  <si>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</si>
  <si>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</si>
  <si>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</si>
  <si>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</si>
  <si>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</si>
  <si>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</si>
  <si>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</si>
  <si>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</si>
  <si>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</si>
  <si>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</si>
  <si>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</si>
  <si>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</si>
  <si>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</si>
  <si>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</si>
  <si>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</si>
  <si>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</si>
  <si>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</si>
  <si>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</si>
  <si>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</si>
  <si>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</si>
  <si>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</si>
  <si>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</si>
  <si>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</si>
  <si>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</si>
  <si>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</si>
  <si>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</si>
  <si>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</si>
  <si>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</si>
  <si>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</si>
  <si>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</si>
  <si>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</si>
  <si>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</si>
  <si>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</si>
  <si>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</si>
  <si>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</si>
  <si>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</si>
  <si>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</si>
  <si>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</si>
  <si>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</si>
  <si>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</si>
  <si>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</si>
  <si>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</si>
  <si>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</si>
  <si>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</si>
  <si>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</si>
  <si>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</si>
  <si>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</si>
  <si>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</si>
  <si>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</si>
  <si>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</si>
  <si>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</si>
  <si>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</si>
  <si>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</si>
  <si>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</si>
  <si>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</si>
  <si>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</si>
  <si>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</si>
  <si>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</si>
  <si>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</si>
  <si>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</si>
  <si>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</si>
  <si>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</si>
  <si>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</si>
  <si>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</si>
  <si>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</si>
  <si>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</si>
  <si>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</si>
  <si>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</si>
  <si>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</si>
  <si>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</si>
  <si>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</si>
  <si>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</si>
  <si>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</si>
  <si>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</si>
  <si>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</si>
  <si>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</si>
  <si>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</si>
  <si>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</si>
  <si>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</si>
  <si>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</si>
  <si>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</si>
  <si>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</si>
  <si>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</si>
  <si>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</si>
  <si>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</si>
  <si>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</si>
  <si>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</si>
  <si>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</si>
  <si>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</si>
  <si>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</si>
  <si>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</si>
  <si>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</si>
  <si>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</si>
  <si>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</si>
  <si>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</si>
  <si>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</si>
  <si>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</si>
  <si>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</si>
  <si>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</si>
  <si>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</si>
  <si>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</si>
  <si>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</si>
  <si>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</si>
  <si>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</si>
  <si>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</si>
  <si>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</si>
  <si>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</si>
  <si>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</si>
  <si>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</si>
  <si>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</si>
  <si>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</si>
  <si>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</si>
  <si>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</si>
  <si>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</si>
  <si>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</si>
  <si>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</si>
  <si>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</si>
  <si>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</si>
  <si>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</si>
  <si>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</si>
  <si>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</si>
  <si>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</si>
  <si>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</si>
  <si>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</si>
  <si>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</si>
  <si>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</si>
  <si>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</si>
  <si>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</si>
  <si>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</si>
  <si>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</si>
  <si>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</si>
  <si>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</si>
  <si>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</si>
  <si>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</si>
  <si>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</si>
  <si>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</si>
  <si>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</si>
  <si>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</si>
  <si>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</si>
  <si>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</si>
  <si>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</si>
  <si>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</si>
  <si>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</si>
  <si>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</si>
  <si>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</si>
  <si>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</si>
  <si>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</si>
  <si>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</si>
  <si>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</si>
  <si>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</si>
  <si>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</si>
  <si>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</si>
  <si>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</si>
  <si>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</si>
  <si>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</si>
  <si>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</si>
  <si>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</si>
  <si>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</si>
  <si>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</si>
  <si>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</si>
  <si>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</si>
  <si>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</si>
  <si>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</si>
  <si>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</si>
  <si>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</si>
  <si>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</si>
  <si>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</si>
  <si>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</si>
  <si>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</si>
  <si>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</si>
  <si>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</si>
  <si>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</si>
  <si>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</si>
  <si>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</si>
  <si>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</si>
  <si>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</si>
  <si>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</si>
  <si>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</si>
  <si>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</si>
  <si>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</si>
  <si>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</si>
  <si>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</si>
  <si>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</si>
  <si>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</si>
  <si>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</si>
  <si>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</si>
  <si>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</si>
  <si>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</si>
  <si>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</si>
  <si>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</si>
  <si>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</si>
  <si>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</si>
  <si>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</si>
  <si>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</si>
  <si>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</si>
  <si>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</si>
  <si>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</si>
  <si>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</si>
  <si>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</si>
  <si>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</si>
  <si>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</si>
  <si>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</si>
  <si>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</si>
  <si>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</si>
  <si>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</si>
  <si>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</si>
  <si>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</si>
  <si>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</si>
  <si>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</si>
  <si>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</si>
  <si>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</si>
  <si>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</si>
  <si>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</si>
  <si>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</si>
  <si>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</si>
  <si>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</si>
  <si>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</si>
  <si>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</si>
  <si>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</si>
  <si>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</si>
  <si>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</si>
  <si>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</si>
  <si>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</si>
  <si>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</si>
  <si>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</si>
  <si>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</si>
  <si>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</si>
  <si>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</si>
  <si>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</si>
  <si>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</si>
  <si>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</si>
  <si>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</si>
  <si>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</si>
  <si>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</si>
  <si>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</si>
  <si>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</si>
  <si>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</si>
  <si>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</si>
  <si>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</si>
  <si>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</si>
  <si>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</si>
  <si>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</si>
  <si>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</si>
  <si>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</si>
  <si>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</si>
  <si>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</si>
  <si>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</si>
  <si>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</si>
  <si>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</si>
  <si>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</si>
  <si>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</si>
  <si>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</si>
  <si>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</si>
  <si>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</si>
  <si>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</si>
  <si>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</si>
  <si>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</si>
  <si>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</si>
  <si>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</si>
  <si>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</si>
  <si>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</si>
  <si>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</si>
  <si>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</si>
  <si>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</si>
  <si>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</si>
  <si>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</si>
  <si>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</si>
  <si>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</si>
  <si>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</si>
  <si>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</si>
  <si>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</si>
  <si>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</si>
  <si>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</si>
  <si>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</si>
  <si>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</si>
  <si>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</si>
  <si>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</si>
  <si>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</si>
  <si>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</si>
  <si>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</si>
  <si>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</si>
  <si>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</si>
  <si>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</si>
  <si>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</si>
  <si>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</si>
  <si>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</si>
  <si>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</si>
  <si>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</si>
  <si>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</si>
  <si>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</si>
  <si>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</si>
  <si>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</si>
  <si>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</si>
  <si>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</si>
  <si>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</si>
  <si>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</si>
  <si>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</si>
  <si>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</si>
  <si>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</si>
  <si>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</si>
  <si>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</si>
  <si>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</si>
  <si>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</si>
  <si>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</si>
  <si>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</si>
  <si>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</si>
  <si>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</si>
  <si>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</si>
  <si>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</si>
  <si>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</si>
  <si>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</si>
  <si>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</si>
  <si>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</si>
  <si>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</si>
  <si>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</si>
  <si>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</si>
  <si>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</si>
  <si>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</si>
  <si>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</si>
  <si>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</si>
  <si>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</si>
  <si>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</si>
  <si>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</si>
  <si>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</si>
  <si>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</si>
  <si>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</si>
  <si>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</si>
  <si>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</si>
  <si>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</si>
  <si>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</si>
  <si>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</si>
  <si>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</si>
  <si>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</si>
  <si>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</si>
  <si>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</si>
  <si>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</si>
  <si>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</si>
  <si>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</si>
  <si>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</si>
  <si>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</si>
  <si>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</si>
  <si>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</si>
  <si>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</si>
  <si>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</si>
  <si>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</si>
  <si>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</si>
  <si>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</si>
  <si>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</si>
  <si>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</si>
  <si>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</si>
  <si>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</si>
  <si>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</si>
  <si>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</si>
  <si>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</si>
  <si>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</si>
  <si>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</si>
  <si>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</si>
  <si>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</si>
  <si>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</si>
  <si>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</si>
  <si>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</si>
  <si>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</si>
  <si>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</si>
  <si>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</si>
  <si>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</si>
  <si>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</si>
  <si>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</si>
  <si>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</si>
  <si>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</si>
  <si>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</si>
  <si>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</si>
  <si>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</si>
  <si>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</si>
  <si>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</si>
  <si>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</si>
  <si>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</si>
  <si>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</si>
  <si>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</si>
  <si>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</si>
  <si>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</si>
  <si>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</si>
  <si>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</si>
  <si>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</si>
  <si>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</si>
  <si>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</si>
  <si>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</si>
  <si>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</si>
  <si>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</si>
  <si>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</si>
  <si>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</si>
  <si>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</si>
  <si>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</si>
  <si>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</si>
  <si>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</si>
  <si>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</si>
  <si>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</si>
  <si>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</si>
  <si>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</si>
  <si>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</si>
  <si>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</si>
  <si>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</si>
  <si>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</si>
  <si>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</si>
  <si>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</si>
  <si>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</si>
  <si>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</si>
  <si>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</si>
  <si>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</si>
  <si>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</si>
  <si>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</si>
  <si>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</si>
  <si>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</si>
  <si>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</si>
  <si>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</si>
  <si>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</si>
  <si>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</si>
  <si>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</si>
  <si>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</si>
  <si>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</si>
  <si>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</si>
  <si>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</si>
  <si>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</si>
  <si>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</si>
  <si>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</si>
  <si>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</si>
  <si>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</si>
  <si>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</si>
  <si>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</si>
  <si>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</si>
  <si>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</si>
  <si>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</si>
  <si>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</si>
  <si>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</si>
  <si>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</si>
  <si>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</si>
  <si>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</si>
  <si>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</si>
  <si>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</si>
  <si>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</si>
  <si>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</si>
  <si>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</si>
  <si>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</si>
  <si>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</si>
  <si>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</si>
  <si>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</si>
  <si>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</si>
  <si>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</si>
  <si>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</si>
  <si>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</si>
  <si>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</si>
  <si>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</si>
  <si>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</si>
  <si>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</si>
  <si>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</si>
  <si>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</si>
  <si>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</si>
  <si>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</si>
  <si>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</si>
  <si>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</si>
  <si>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</si>
  <si>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</si>
  <si>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</si>
  <si>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</si>
  <si>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</si>
  <si>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</si>
  <si>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</si>
  <si>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</si>
  <si>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</si>
  <si>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</si>
  <si>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</si>
  <si>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</si>
  <si>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</si>
  <si>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</si>
  <si>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</si>
  <si>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</si>
  <si>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</si>
  <si>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</si>
  <si>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</si>
  <si>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</si>
  <si>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</si>
  <si>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</si>
  <si>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</si>
  <si>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</si>
  <si>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</si>
  <si>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</si>
  <si>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</si>
  <si>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</si>
  <si>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</si>
  <si>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</si>
  <si>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</si>
  <si>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</si>
  <si>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</si>
  <si>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</si>
  <si>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</si>
  <si>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</si>
  <si>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</si>
  <si>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</si>
  <si>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</si>
  <si>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</si>
  <si>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</si>
  <si>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</si>
  <si>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</si>
  <si>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</si>
  <si>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</si>
  <si>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</si>
  <si>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</si>
  <si>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</si>
  <si>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</si>
  <si>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</si>
  <si>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</si>
  <si>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</si>
  <si>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</si>
  <si>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</si>
  <si>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</si>
  <si>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</si>
  <si>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</si>
  <si>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</si>
  <si>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</si>
  <si>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</si>
  <si>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</si>
  <si>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</si>
  <si>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</si>
  <si>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</si>
  <si>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</si>
  <si>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</si>
  <si>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</si>
  <si>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</si>
  <si>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</si>
  <si>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</si>
  <si>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</si>
  <si>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</si>
  <si>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</si>
  <si>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</si>
  <si>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</si>
  <si>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</si>
  <si>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</si>
  <si>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</si>
  <si>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</si>
  <si>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</si>
  <si>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</si>
  <si>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</si>
  <si>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</si>
  <si>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</si>
  <si>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</si>
  <si>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</si>
  <si>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</si>
  <si>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</si>
  <si>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</si>
  <si>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</si>
  <si>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</si>
  <si>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</si>
  <si>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</si>
  <si>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</si>
  <si>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</si>
  <si>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</si>
  <si>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</si>
  <si>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</si>
  <si>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</si>
  <si>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</si>
  <si>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</si>
  <si>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</si>
  <si>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</si>
  <si>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</si>
  <si>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</si>
  <si>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</si>
  <si>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</si>
  <si>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</si>
  <si>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</si>
  <si>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</si>
  <si>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</si>
  <si>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</si>
  <si>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</si>
  <si>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</si>
  <si>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</si>
  <si>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</si>
  <si>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</si>
  <si>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</si>
  <si>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</si>
  <si>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</si>
  <si>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</si>
  <si>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</si>
  <si>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</si>
  <si>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</si>
  <si>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</si>
  <si>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</si>
  <si>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</si>
  <si>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</si>
  <si>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</si>
  <si>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</si>
  <si>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</si>
  <si>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</si>
  <si>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</si>
  <si>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</si>
  <si>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</si>
  <si>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</si>
  <si>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</si>
  <si>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</si>
  <si>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</si>
  <si>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</si>
  <si>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</si>
  <si>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</si>
  <si>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</si>
  <si>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</si>
  <si>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</si>
  <si>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</si>
  <si>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</si>
  <si>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</si>
  <si>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</si>
  <si>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</si>
  <si>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</si>
  <si>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</si>
  <si>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</si>
  <si>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</si>
  <si>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</si>
  <si>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</si>
  <si>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</si>
  <si>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</si>
  <si>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</si>
  <si>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</si>
  <si>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</si>
  <si>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</si>
  <si>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</si>
  <si>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</si>
  <si>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</si>
  <si>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</si>
  <si>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</si>
  <si>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</si>
  <si>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</si>
  <si>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</si>
  <si>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</si>
  <si>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</si>
  <si>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</si>
  <si>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</si>
  <si>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</si>
  <si>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</si>
  <si>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</si>
  <si>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</si>
  <si>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</si>
  <si>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</si>
  <si>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</si>
  <si>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</si>
  <si>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</si>
  <si>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</si>
  <si>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</si>
  <si>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</si>
  <si>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</si>
  <si>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</si>
  <si>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</si>
  <si>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</si>
  <si>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</si>
  <si>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</si>
  <si>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</si>
  <si>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</si>
  <si>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</si>
  <si>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</si>
  <si>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</si>
  <si>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</si>
  <si>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</si>
  <si>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</si>
  <si>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</si>
  <si>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</si>
  <si>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</si>
  <si>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</si>
  <si>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</si>
  <si>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</si>
  <si>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</si>
  <si>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</si>
  <si>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</si>
  <si>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</si>
  <si>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</si>
  <si>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</si>
  <si>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</si>
  <si>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</si>
  <si>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</si>
  <si>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</si>
  <si>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</si>
  <si>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</si>
  <si>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</si>
  <si>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</si>
  <si>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</si>
  <si>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</si>
  <si>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</si>
  <si>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</si>
  <si>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</si>
  <si>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</si>
  <si>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</si>
  <si>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</si>
  <si>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</si>
  <si>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</si>
  <si>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</si>
  <si>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</si>
  <si>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</si>
  <si>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</si>
  <si>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</si>
  <si>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</si>
  <si>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</si>
  <si>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</si>
  <si>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</si>
  <si>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</si>
  <si>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</si>
  <si>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</si>
  <si>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</si>
  <si>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</si>
  <si>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</si>
  <si>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</si>
  <si>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</si>
  <si>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</si>
  <si>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</si>
  <si>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</si>
  <si>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</si>
  <si>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</si>
  <si>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</si>
  <si>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</si>
  <si>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</si>
  <si>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</si>
  <si>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</si>
  <si>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</si>
  <si>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</si>
  <si>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</si>
  <si>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</si>
  <si>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</si>
  <si>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</si>
  <si>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</si>
  <si>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</si>
  <si>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</si>
  <si>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</si>
  <si>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</si>
  <si>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</si>
  <si>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</si>
  <si>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</si>
  <si>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</si>
  <si>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</si>
  <si>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</si>
  <si>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</si>
  <si>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</si>
  <si>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</si>
  <si>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</si>
  <si>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</si>
  <si>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</si>
  <si>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</si>
  <si>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</si>
  <si>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</si>
  <si>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</si>
  <si>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</si>
  <si>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</si>
  <si>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</si>
  <si>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</si>
  <si>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</si>
  <si>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</si>
  <si>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</si>
  <si>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</si>
  <si>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</si>
  <si>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</si>
  <si>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</si>
  <si>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</si>
  <si>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</si>
  <si>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</si>
  <si>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</si>
  <si>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</si>
  <si>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</si>
  <si>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</si>
  <si>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</si>
  <si>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</si>
  <si>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</si>
  <si>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</si>
  <si>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</si>
  <si>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</si>
  <si>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</si>
  <si>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</si>
  <si>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</si>
  <si>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</si>
  <si>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</si>
  <si>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</si>
  <si>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</si>
  <si>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</si>
  <si>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</si>
  <si>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</si>
  <si>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</si>
  <si>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</si>
  <si>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</si>
  <si>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</si>
  <si>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</si>
  <si>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</si>
  <si>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</si>
  <si>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</si>
  <si>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</si>
  <si>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</si>
  <si>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</si>
  <si>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</si>
  <si>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</si>
  <si>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</si>
  <si>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</si>
  <si>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</si>
  <si>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</si>
  <si>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</si>
  <si>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</si>
  <si>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</si>
  <si>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</si>
  <si>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</si>
  <si>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</si>
  <si>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</si>
  <si>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</si>
  <si>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</si>
  <si>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</si>
  <si>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</si>
  <si>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</si>
  <si>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</si>
  <si>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</si>
  <si>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</si>
  <si>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</si>
  <si>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</si>
  <si>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</si>
  <si>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</si>
  <si>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</si>
  <si>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</si>
  <si>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</si>
  <si>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</si>
  <si>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</si>
  <si>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</si>
  <si>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</si>
  <si>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</si>
  <si>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</si>
  <si>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</si>
  <si>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</si>
  <si>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</si>
  <si>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</si>
  <si>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</si>
  <si>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</si>
  <si>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</si>
  <si>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</si>
  <si>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</si>
  <si>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</si>
  <si>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</si>
  <si>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</si>
  <si>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</si>
  <si>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</si>
  <si>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</si>
  <si>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</si>
  <si>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</si>
  <si>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</si>
  <si>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</si>
  <si>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</si>
  <si>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</si>
  <si>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</si>
  <si>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</si>
  <si>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</si>
  <si>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</si>
  <si>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</si>
  <si>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</si>
  <si>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</si>
  <si>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</si>
  <si>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</si>
  <si>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</si>
  <si>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</si>
  <si>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</si>
  <si>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</si>
  <si>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</si>
  <si>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</si>
  <si>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</si>
  <si>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</si>
  <si>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</si>
  <si>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</si>
  <si>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</si>
  <si>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</si>
  <si>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</si>
  <si>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</si>
  <si>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</si>
  <si>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</si>
  <si>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</si>
  <si>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</si>
  <si>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</si>
  <si>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</si>
  <si>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</si>
  <si>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</si>
  <si>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</si>
  <si>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</si>
  <si>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</si>
  <si>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</si>
  <si>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</si>
  <si>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</si>
  <si>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</si>
  <si>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</si>
  <si>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</si>
  <si>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</si>
  <si>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</si>
  <si>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</si>
  <si>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</si>
  <si>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</si>
  <si>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</si>
  <si>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</si>
  <si>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</si>
  <si>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</si>
  <si>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</si>
  <si>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</si>
  <si>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</si>
  <si>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</si>
  <si>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</si>
  <si>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</si>
  <si>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</si>
  <si>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</si>
  <si>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</si>
  <si>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</si>
  <si>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</si>
  <si>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</si>
  <si>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</si>
  <si>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</si>
  <si>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</si>
  <si>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</si>
  <si>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</si>
  <si>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</si>
  <si>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</si>
  <si>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</si>
  <si>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</si>
  <si>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</si>
  <si>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</si>
  <si>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</si>
  <si>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</si>
  <si>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</si>
  <si>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</si>
  <si>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</si>
  <si>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</si>
  <si>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</si>
  <si>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</si>
  <si>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</si>
  <si>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</si>
  <si>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</si>
  <si>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</si>
  <si>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</si>
  <si>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</si>
  <si>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</si>
  <si>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</si>
  <si>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</si>
  <si>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</si>
  <si>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</si>
  <si>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</si>
  <si>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</si>
  <si>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</si>
  <si>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</si>
  <si>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</si>
  <si>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</si>
  <si>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</si>
  <si>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</si>
  <si>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</si>
  <si>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</si>
  <si>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</si>
  <si>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</si>
  <si>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</si>
  <si>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</si>
  <si>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</si>
  <si>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</si>
  <si>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</si>
  <si>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</si>
  <si>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</si>
  <si>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</si>
  <si>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</si>
  <si>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</si>
  <si>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</si>
  <si>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</si>
  <si>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</si>
  <si>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</si>
  <si>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</si>
  <si>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</si>
  <si>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</si>
  <si>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</si>
  <si>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</si>
  <si>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</si>
  <si>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</si>
  <si>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</si>
  <si>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</si>
  <si>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</si>
  <si>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</si>
  <si>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</si>
  <si>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</si>
  <si>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</si>
  <si>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</si>
  <si>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</si>
  <si>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</si>
  <si>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</si>
  <si>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</si>
  <si>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</si>
  <si>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</si>
  <si>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</si>
  <si>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</si>
  <si>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</si>
  <si>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</si>
  <si>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</si>
  <si>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</si>
  <si>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</si>
  <si>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</si>
  <si>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</si>
  <si>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</si>
  <si>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</si>
  <si>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</si>
  <si>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</si>
  <si>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</si>
  <si>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</si>
  <si>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</si>
  <si>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</si>
  <si>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</si>
  <si>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</si>
  <si>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</si>
  <si>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</si>
  <si>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</si>
  <si>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</si>
  <si>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</si>
  <si>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</si>
  <si>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</si>
  <si>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</si>
  <si>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</si>
  <si>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</si>
  <si>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</si>
  <si>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</si>
  <si>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</si>
  <si>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</si>
  <si>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</si>
  <si>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</si>
  <si>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</si>
  <si>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</si>
  <si>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</si>
  <si>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</si>
  <si>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</si>
  <si>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</si>
  <si>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</si>
  <si>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</si>
  <si>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</si>
  <si>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</si>
  <si>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</si>
  <si>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</si>
  <si>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</si>
  <si>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</si>
  <si>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</si>
  <si>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</si>
  <si>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</si>
  <si>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</si>
  <si>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</si>
  <si>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</si>
  <si>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</si>
  <si>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</si>
  <si>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</si>
  <si>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</si>
  <si>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</si>
  <si>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</si>
  <si>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</si>
  <si>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</si>
  <si>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</si>
  <si>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</si>
  <si>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</si>
  <si>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</si>
  <si>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</si>
  <si>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</si>
  <si>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</si>
  <si>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</si>
  <si>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</si>
  <si>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</si>
  <si>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</si>
  <si>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</si>
  <si>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</si>
  <si>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</si>
  <si>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</si>
  <si>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</si>
  <si>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</si>
  <si>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</si>
  <si>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</si>
  <si>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</si>
  <si>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</si>
  <si>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</si>
  <si>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</si>
  <si>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</si>
  <si>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</si>
  <si>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</si>
  <si>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</si>
  <si>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</si>
  <si>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</si>
  <si>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</si>
  <si>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</si>
  <si>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</si>
  <si>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</si>
  <si>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</si>
  <si>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</si>
  <si>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</si>
  <si>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</si>
  <si>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</si>
  <si>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</si>
  <si>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</si>
  <si>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</si>
  <si>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</si>
  <si>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</si>
  <si>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</si>
  <si>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</si>
  <si>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</si>
  <si>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</si>
  <si>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</si>
  <si>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</si>
  <si>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</si>
  <si>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</si>
  <si>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</si>
  <si>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</si>
  <si>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</si>
  <si>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</si>
  <si>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</si>
  <si>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</si>
  <si>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</si>
  <si>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</si>
  <si>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</si>
  <si>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</si>
  <si>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</si>
  <si>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</si>
  <si>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</si>
  <si>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</si>
  <si>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</si>
  <si>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</si>
  <si>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</si>
  <si>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</si>
  <si>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</si>
  <si>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</si>
  <si>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</si>
  <si>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</si>
  <si>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</si>
  <si>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</si>
  <si>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</si>
  <si>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</si>
  <si>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</si>
  <si>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</si>
  <si>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</si>
  <si>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</si>
  <si>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</si>
  <si>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</si>
  <si>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</si>
  <si>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</si>
  <si>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</si>
  <si>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</si>
  <si>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</si>
  <si>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</si>
  <si>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</si>
  <si>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</si>
  <si>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</si>
  <si>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</si>
  <si>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</si>
  <si>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</si>
  <si>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</si>
  <si>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</si>
  <si>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</si>
  <si>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</si>
  <si>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</si>
  <si>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</si>
  <si>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</si>
  <si>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</si>
  <si>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</si>
  <si>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</si>
  <si>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</si>
  <si>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</si>
  <si>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</si>
  <si>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</si>
  <si>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</si>
  <si>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</si>
  <si>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</si>
  <si>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</si>
  <si>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</si>
  <si>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</si>
  <si>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</si>
  <si>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</si>
  <si>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</si>
  <si>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</si>
  <si>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</si>
  <si>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</si>
  <si>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</si>
  <si>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</si>
  <si>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</si>
  <si>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</si>
  <si>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</si>
  <si>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</si>
  <si>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</si>
  <si>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</si>
  <si>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</si>
  <si>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</si>
  <si>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</si>
  <si>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</si>
  <si>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</si>
  <si>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</si>
  <si>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</si>
  <si>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</si>
  <si>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</si>
  <si>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</si>
  <si>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</si>
  <si>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</si>
  <si>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</si>
  <si>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</si>
  <si>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</si>
  <si>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</si>
  <si>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</si>
  <si>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</si>
  <si>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</si>
  <si>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</si>
  <si>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</si>
  <si>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</si>
  <si>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</si>
  <si>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</si>
  <si>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</si>
  <si>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</si>
  <si>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</si>
  <si>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</si>
  <si>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</si>
  <si>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</si>
  <si>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</si>
  <si>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</si>
  <si>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</si>
  <si>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</si>
  <si>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</si>
  <si>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</si>
  <si>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</si>
  <si>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</si>
  <si>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</si>
  <si>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</si>
  <si>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</si>
  <si>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</si>
  <si>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</si>
  <si>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</si>
  <si>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</si>
  <si>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</si>
  <si>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</si>
  <si>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</si>
  <si>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</si>
  <si>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</si>
  <si>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</si>
  <si>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</si>
  <si>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</si>
  <si>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</si>
  <si>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</si>
  <si>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</si>
  <si>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</si>
  <si>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</si>
  <si>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</si>
  <si>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</si>
  <si>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</si>
  <si>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</si>
  <si>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</si>
  <si>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</si>
  <si>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</si>
  <si>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</si>
  <si>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</si>
  <si>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</si>
  <si>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</si>
  <si>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</si>
  <si>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</si>
  <si>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</si>
  <si>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</si>
  <si>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</si>
  <si>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</si>
  <si>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</si>
  <si>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</si>
  <si>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</si>
  <si>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</si>
  <si>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</si>
  <si>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</si>
  <si>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</si>
  <si>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</si>
  <si>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</si>
  <si>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</si>
  <si>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</si>
  <si>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</si>
  <si>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</si>
  <si>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</si>
  <si>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</si>
  <si>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</si>
  <si>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</si>
  <si>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</si>
  <si>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</si>
  <si>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</si>
  <si>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</si>
  <si>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</si>
  <si>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</si>
  <si>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</si>
  <si>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</si>
  <si>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</si>
  <si>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</si>
  <si>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</si>
  <si>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</si>
  <si>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</si>
  <si>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</si>
  <si>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</si>
  <si>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</si>
  <si>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</si>
  <si>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</si>
  <si>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</si>
  <si>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</si>
  <si>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</si>
  <si>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</si>
  <si>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</si>
  <si>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</si>
  <si>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</si>
  <si>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</si>
  <si>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</si>
  <si>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</si>
  <si>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</si>
  <si>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</si>
  <si>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</si>
  <si>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</si>
  <si>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</si>
  <si>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</si>
  <si>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</si>
  <si>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</si>
  <si>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</si>
  <si>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</si>
  <si>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</si>
  <si>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</si>
  <si>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</si>
  <si>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</si>
  <si>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</si>
  <si>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</si>
  <si>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</si>
  <si>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</si>
  <si>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</si>
  <si>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</si>
  <si>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</si>
  <si>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</si>
  <si>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</si>
  <si>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</si>
  <si>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</si>
  <si>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</si>
  <si>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</si>
  <si>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</si>
  <si>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</si>
  <si>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</si>
  <si>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</si>
  <si>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</si>
  <si>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</si>
  <si>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</si>
  <si>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</si>
  <si>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</si>
  <si>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</si>
  <si>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</si>
  <si>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</si>
  <si>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</si>
  <si>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</si>
  <si>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</si>
  <si>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</si>
  <si>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</si>
  <si>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</si>
  <si>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</si>
  <si>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</si>
  <si>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</si>
  <si>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</si>
  <si>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</si>
  <si>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</si>
  <si>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</si>
  <si>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</si>
  <si>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</si>
  <si>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</si>
  <si>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</si>
  <si>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</si>
  <si>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</si>
  <si>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</si>
  <si>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</si>
  <si>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</si>
  <si>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</si>
  <si>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</si>
  <si>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</si>
  <si>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</si>
  <si>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</si>
  <si>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</si>
  <si>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</si>
  <si>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</si>
  <si>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</si>
  <si>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</si>
  <si>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</si>
  <si>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</si>
  <si>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</si>
  <si>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</si>
  <si>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</si>
  <si>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</si>
  <si>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</si>
  <si>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</si>
  <si>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</si>
  <si>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</si>
  <si>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</si>
  <si>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</si>
  <si>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</si>
  <si>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</si>
  <si>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</si>
  <si>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</si>
  <si>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</si>
  <si>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</si>
  <si>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</si>
  <si>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</si>
  <si>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</si>
  <si>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</si>
  <si>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</si>
  <si>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</si>
  <si>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</si>
  <si>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</si>
  <si>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</si>
  <si>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</si>
  <si>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</si>
  <si>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</si>
  <si>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</si>
  <si>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</si>
  <si>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</si>
  <si>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</si>
  <si>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</si>
  <si>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</si>
  <si>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</si>
  <si>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</si>
  <si>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</si>
  <si>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</si>
  <si>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</si>
  <si>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</si>
  <si>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</si>
  <si>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</si>
  <si>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</si>
  <si>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</si>
  <si>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</si>
  <si>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</si>
  <si>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</si>
  <si>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</si>
  <si>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</si>
  <si>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</si>
  <si>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</si>
  <si>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</si>
  <si>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</si>
  <si>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</si>
  <si>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</si>
  <si>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</si>
  <si>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</si>
  <si>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</si>
  <si>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</si>
  <si>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</si>
  <si>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</si>
  <si>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</si>
  <si>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</si>
  <si>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</si>
  <si>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</si>
  <si>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</si>
  <si>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</si>
  <si>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</si>
  <si>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</si>
  <si>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</si>
  <si>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</si>
  <si>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</si>
  <si>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</si>
  <si>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</si>
  <si>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</si>
  <si>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</si>
  <si>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</si>
  <si>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</si>
  <si>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</si>
  <si>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</si>
  <si>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</si>
  <si>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</si>
  <si>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</si>
  <si>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</si>
  <si>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</si>
  <si>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</si>
  <si>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</si>
  <si>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</si>
  <si>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</si>
  <si>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</si>
  <si>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</si>
  <si>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</si>
  <si>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</si>
  <si>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</si>
  <si>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</si>
  <si>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</si>
  <si>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</si>
  <si>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</si>
  <si>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</si>
  <si>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</si>
  <si>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</si>
  <si>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</si>
  <si>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</si>
  <si>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</si>
  <si>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</si>
  <si>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</si>
  <si>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</si>
  <si>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</si>
  <si>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</si>
  <si>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</si>
  <si>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</si>
  <si>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</si>
  <si>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</si>
  <si>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</si>
  <si>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</si>
  <si>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</si>
  <si>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</si>
  <si>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</si>
  <si>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</si>
  <si>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</si>
  <si>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</si>
  <si>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</si>
  <si>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</si>
  <si>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</si>
  <si>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</si>
  <si>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</si>
  <si>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</si>
  <si>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</si>
  <si>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</si>
  <si>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</si>
  <si>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</si>
  <si>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</si>
  <si>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</si>
  <si>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</si>
  <si>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</si>
  <si>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</si>
  <si>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</si>
  <si>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</si>
  <si>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</si>
  <si>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</si>
  <si>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</si>
  <si>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</si>
  <si>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</si>
  <si>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</si>
  <si>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</si>
  <si>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</si>
  <si>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</si>
  <si>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</si>
  <si>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</si>
  <si>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</si>
  <si>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</si>
  <si>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</si>
  <si>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</si>
  <si>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</si>
  <si>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</si>
  <si>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</si>
  <si>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</si>
  <si>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</si>
  <si>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</si>
  <si>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</si>
  <si>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</si>
  <si>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</si>
  <si>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</si>
  <si>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</si>
  <si>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</si>
  <si>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</si>
  <si>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</si>
  <si>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</si>
  <si>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</si>
  <si>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</si>
  <si>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</si>
  <si>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</si>
  <si>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</si>
  <si>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</si>
  <si>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</si>
  <si>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</si>
  <si>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</si>
  <si>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</si>
  <si>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</si>
  <si>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</si>
  <si>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</si>
  <si>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</si>
  <si>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</si>
  <si>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</si>
  <si>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</si>
  <si>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</si>
  <si>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</si>
  <si>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</si>
  <si>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</si>
  <si>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</si>
  <si>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</si>
  <si>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</si>
  <si>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</si>
  <si>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</si>
  <si>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</si>
  <si>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</si>
  <si>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</si>
  <si>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</si>
  <si>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</si>
  <si>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</si>
  <si>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</si>
  <si>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</si>
  <si>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</si>
  <si>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</si>
  <si>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</si>
  <si>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</si>
  <si>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</si>
  <si>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</si>
  <si>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</si>
  <si>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</si>
  <si>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</si>
  <si>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</si>
  <si>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</si>
  <si>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</si>
  <si>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</si>
  <si>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</si>
  <si>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</si>
  <si>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</si>
  <si>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</si>
  <si>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</si>
  <si>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</si>
  <si>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</si>
  <si>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</si>
  <si>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</si>
  <si>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</si>
  <si>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</si>
  <si>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</si>
  <si>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</si>
  <si>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</si>
  <si>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</si>
  <si>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</si>
  <si>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</si>
  <si>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</si>
  <si>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</si>
  <si>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</si>
  <si>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</si>
  <si>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</si>
  <si>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</si>
  <si>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</si>
  <si>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</si>
  <si>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</si>
  <si>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</si>
  <si>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</si>
  <si>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</si>
  <si>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</si>
  <si>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</si>
  <si>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</si>
  <si>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</si>
  <si>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</si>
  <si>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</si>
  <si>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</si>
  <si>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</si>
  <si>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</si>
  <si>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</si>
  <si>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</si>
  <si>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</si>
  <si>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</si>
  <si>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</si>
  <si>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</si>
  <si>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</si>
  <si>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</si>
  <si>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</si>
  <si>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</si>
  <si>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</si>
  <si>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</si>
  <si>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</si>
  <si>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</si>
  <si>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</si>
  <si>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</si>
  <si>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</si>
  <si>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</si>
  <si>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</si>
  <si>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</si>
  <si>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</si>
  <si>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</si>
  <si>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</si>
  <si>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</si>
  <si>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</si>
  <si>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</si>
  <si>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</si>
  <si>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</si>
  <si>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</si>
  <si>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</si>
  <si>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</si>
  <si>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</si>
  <si>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</si>
  <si>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</si>
  <si>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</si>
  <si>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</si>
  <si>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</si>
  <si>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</si>
  <si>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</si>
  <si>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</si>
  <si>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</si>
  <si>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</si>
  <si>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</si>
  <si>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</si>
  <si>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</si>
  <si>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</si>
  <si>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</si>
  <si>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</si>
  <si>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</si>
  <si>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</si>
  <si>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</si>
  <si>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</si>
  <si>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</si>
  <si>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</si>
  <si>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</si>
  <si>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</si>
  <si>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</si>
  <si>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</si>
  <si>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</si>
  <si>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</si>
  <si>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</si>
  <si>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</si>
  <si>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</si>
  <si>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</si>
  <si>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</si>
  <si>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</si>
  <si>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</si>
  <si>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</si>
  <si>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</si>
  <si>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</si>
  <si>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</si>
  <si>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</si>
  <si>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</si>
  <si>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</si>
  <si>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</si>
  <si>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</si>
  <si>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</si>
  <si>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</si>
  <si>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</si>
  <si>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</si>
  <si>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</si>
  <si>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</si>
  <si>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</si>
  <si>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</si>
  <si>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</si>
  <si>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</si>
  <si>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</si>
  <si>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</si>
  <si>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</si>
  <si>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</si>
  <si>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</si>
  <si>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</si>
  <si>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</si>
  <si>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</si>
  <si>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</si>
  <si>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</si>
  <si>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</si>
  <si>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</si>
  <si>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</si>
  <si>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</si>
  <si>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</si>
  <si>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</si>
  <si>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</si>
  <si>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</si>
  <si>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</si>
  <si>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</si>
  <si>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</si>
  <si>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</si>
  <si>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</si>
  <si>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</si>
  <si>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</si>
  <si>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</si>
  <si>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</si>
  <si>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</si>
  <si>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</si>
  <si>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</si>
  <si>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</si>
  <si>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</si>
  <si>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</si>
  <si>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</si>
  <si>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</si>
  <si>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</si>
  <si>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</si>
  <si>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</si>
  <si>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</si>
  <si>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</si>
  <si>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</si>
  <si>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</si>
  <si>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</si>
  <si>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</si>
  <si>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</si>
  <si>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</si>
  <si>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</si>
  <si>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</si>
  <si>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</si>
  <si>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</si>
  <si>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</si>
  <si>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</si>
  <si>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</si>
  <si>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</si>
  <si>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</si>
  <si>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</si>
  <si>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</si>
  <si>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</si>
  <si>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</si>
  <si>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</si>
  <si>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</si>
  <si>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</si>
  <si>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</si>
  <si>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</si>
  <si>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</si>
  <si>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</si>
  <si>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</si>
  <si>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</si>
  <si>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</si>
  <si>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</si>
  <si>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</si>
  <si>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</si>
  <si>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</si>
  <si>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</si>
  <si>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</si>
  <si>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</si>
  <si>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</si>
  <si>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</si>
  <si>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</si>
  <si>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</si>
  <si>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</si>
  <si>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</si>
  <si>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</si>
  <si>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</si>
  <si>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</si>
  <si>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</si>
  <si>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</si>
  <si>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</si>
  <si>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</si>
  <si>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</si>
  <si>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</si>
  <si>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</si>
  <si>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</si>
  <si>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</si>
  <si>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</si>
  <si>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</si>
  <si>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</si>
  <si>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</si>
  <si>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</si>
  <si>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</si>
  <si>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</si>
  <si>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</si>
  <si>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</si>
  <si>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</si>
  <si>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</si>
  <si>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</si>
  <si>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</si>
  <si>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</si>
  <si>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</si>
  <si>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</si>
  <si>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</si>
  <si>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</si>
  <si>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</si>
  <si>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</si>
  <si>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</si>
  <si>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</si>
  <si>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</si>
  <si>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</si>
  <si>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</si>
  <si>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</si>
  <si>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</si>
  <si>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</si>
  <si>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</si>
  <si>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</si>
  <si>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</si>
  <si>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</si>
  <si>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</si>
  <si>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</si>
  <si>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</si>
  <si>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</si>
  <si>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</si>
  <si>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</si>
  <si>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</si>
  <si>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</si>
  <si>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</si>
  <si>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</si>
  <si>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</si>
  <si>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</si>
  <si>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</si>
  <si>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</si>
  <si>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</si>
  <si>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</si>
  <si>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</si>
  <si>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</si>
  <si>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</si>
  <si>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</si>
  <si>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</si>
  <si>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</si>
  <si>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</si>
  <si>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</si>
  <si>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</si>
  <si>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</si>
  <si>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</si>
  <si>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</si>
  <si>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</si>
  <si>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</si>
  <si>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</si>
  <si>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</si>
  <si>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</si>
  <si>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</si>
  <si>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</si>
  <si>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</si>
  <si>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</si>
  <si>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</si>
  <si>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</si>
  <si>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</si>
  <si>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</si>
  <si>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</si>
  <si>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</si>
  <si>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</si>
  <si>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</si>
  <si>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</si>
  <si>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</si>
  <si>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</si>
  <si>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</si>
  <si>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</si>
  <si>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</si>
  <si>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</si>
  <si>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</si>
  <si>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</si>
  <si>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</si>
  <si>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</si>
  <si>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</si>
  <si>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</si>
  <si>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</si>
  <si>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</si>
  <si>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</si>
  <si>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</si>
  <si>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</si>
  <si>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</si>
  <si>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</si>
  <si>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</si>
  <si>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</si>
  <si>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</si>
  <si>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</si>
  <si>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</si>
  <si>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</si>
  <si>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</si>
  <si>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</si>
  <si>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</si>
  <si>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</si>
  <si>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</si>
  <si>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</si>
  <si>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</si>
  <si>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</si>
  <si>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</si>
  <si>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</si>
  <si>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</si>
  <si>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</si>
  <si>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</si>
  <si>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</si>
  <si>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</si>
  <si>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</si>
  <si>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</si>
  <si>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</si>
  <si>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</si>
  <si>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</si>
  <si>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</si>
  <si>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</si>
  <si>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</si>
  <si>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</si>
  <si>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</si>
  <si>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</si>
  <si>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</si>
  <si>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</si>
  <si>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</si>
  <si>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</si>
  <si>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</si>
  <si>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</si>
  <si>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</si>
  <si>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</si>
  <si>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</si>
  <si>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</si>
  <si>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</si>
  <si>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</si>
  <si>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</si>
  <si>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</si>
  <si>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</si>
  <si>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</si>
  <si>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</si>
  <si>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</si>
  <si>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</si>
  <si>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</si>
  <si>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</si>
  <si>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</si>
  <si>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</si>
  <si>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</si>
  <si>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</si>
  <si>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</si>
  <si>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</si>
  <si>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</si>
  <si>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</si>
  <si>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</si>
  <si>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</si>
  <si>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</si>
  <si>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</si>
  <si>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</si>
  <si>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</si>
  <si>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</si>
  <si>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</si>
  <si>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</si>
  <si>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</si>
  <si>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</si>
  <si>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</si>
  <si>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</si>
  <si>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</si>
  <si>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</si>
  <si>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</si>
  <si>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</si>
  <si>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</si>
  <si>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</si>
  <si>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</si>
  <si>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</si>
  <si>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</si>
  <si>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</si>
  <si>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</si>
  <si>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</si>
  <si>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</si>
  <si>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</si>
  <si>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</si>
  <si>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</si>
  <si>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</si>
  <si>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</si>
  <si>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</si>
  <si>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</si>
  <si>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</si>
  <si>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</si>
  <si>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</si>
  <si>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</si>
  <si>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</si>
  <si>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</si>
  <si>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</si>
  <si>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</si>
  <si>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</si>
  <si>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</si>
  <si>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</si>
  <si>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</si>
  <si>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</si>
  <si>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</si>
  <si>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</si>
  <si>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</si>
  <si>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</si>
  <si>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</si>
  <si>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</si>
  <si>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</si>
  <si>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</si>
  <si>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</si>
  <si>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</si>
  <si>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</si>
  <si>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</si>
  <si>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</si>
  <si>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</si>
  <si>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</si>
  <si>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</si>
  <si>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</si>
  <si>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</si>
  <si>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</si>
  <si>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</si>
  <si>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</si>
  <si>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</si>
  <si>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</si>
  <si>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</si>
  <si>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</si>
  <si>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</si>
  <si>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</si>
  <si>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</si>
  <si>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</si>
  <si>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</si>
  <si>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</si>
  <si>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</si>
  <si>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</si>
  <si>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</si>
  <si>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</si>
  <si>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</si>
  <si>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</si>
  <si>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</si>
  <si>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</si>
  <si>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</si>
  <si>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</si>
  <si>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</si>
  <si>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</si>
  <si>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</si>
  <si>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</si>
  <si>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</si>
  <si>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</si>
  <si>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</si>
  <si>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</si>
  <si>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</si>
  <si>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</si>
  <si>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</si>
  <si>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</si>
  <si>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</si>
  <si>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</si>
  <si>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</si>
  <si>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</si>
  <si>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</si>
  <si>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</si>
  <si>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</si>
  <si>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</si>
  <si>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</si>
  <si>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</si>
  <si>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</si>
  <si>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</si>
  <si>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</si>
  <si>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</si>
  <si>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</si>
  <si>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</si>
  <si>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</si>
  <si>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</si>
  <si>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</si>
  <si>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</si>
  <si>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</si>
  <si>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</si>
  <si>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</si>
  <si>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</si>
  <si>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</si>
  <si>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</si>
  <si>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</si>
  <si>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</si>
  <si>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</si>
  <si>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</si>
  <si>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</si>
  <si>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</si>
  <si>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</si>
  <si>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</si>
  <si>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</si>
  <si>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</si>
  <si>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</si>
  <si>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</si>
  <si>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</si>
  <si>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</si>
  <si>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</si>
  <si>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</si>
  <si>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</si>
  <si>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</si>
  <si>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</si>
  <si>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</si>
  <si>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</si>
  <si>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</si>
  <si>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</si>
  <si>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</si>
  <si>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</si>
  <si>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</si>
  <si>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</si>
  <si>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</si>
  <si>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</si>
  <si>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</si>
  <si>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</si>
  <si>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</si>
  <si>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</si>
  <si>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</si>
  <si>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</si>
  <si>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</si>
  <si>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</si>
  <si>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</si>
  <si>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</si>
  <si>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</si>
  <si>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</si>
  <si>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</si>
  <si>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</si>
  <si>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</si>
  <si>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</si>
  <si>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</si>
  <si>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</si>
  <si>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</si>
  <si>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</si>
  <si>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</si>
  <si>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</si>
  <si>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</si>
  <si>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</si>
  <si>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</si>
  <si>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</si>
  <si>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</si>
  <si>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</si>
  <si>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</si>
  <si>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</si>
  <si>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</si>
  <si>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</si>
  <si>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</si>
  <si>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</si>
  <si>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</si>
  <si>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</si>
  <si>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</si>
  <si>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</si>
  <si>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</si>
  <si>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</si>
  <si>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</si>
  <si>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</si>
  <si>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</si>
  <si>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</si>
  <si>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</si>
  <si>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</si>
  <si>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</si>
  <si>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</si>
  <si>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</si>
  <si>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</si>
  <si>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</si>
  <si>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</si>
  <si>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</si>
  <si>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</si>
  <si>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</si>
  <si>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</si>
  <si>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</si>
  <si>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</si>
  <si>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</si>
  <si>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</si>
  <si>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</si>
  <si>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</si>
  <si>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</si>
  <si>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</si>
  <si>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</si>
  <si>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</si>
  <si>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</si>
  <si>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</si>
  <si>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</si>
  <si>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</si>
  <si>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</si>
  <si>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</si>
  <si>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</si>
  <si>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</si>
  <si>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</si>
  <si>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</si>
  <si>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</si>
  <si>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</si>
  <si>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</si>
  <si>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</si>
  <si>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</si>
  <si>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</si>
  <si>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</si>
  <si>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</si>
  <si>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</si>
  <si>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</si>
  <si>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</si>
  <si>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</si>
  <si>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</si>
  <si>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</si>
  <si>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</si>
  <si>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</si>
  <si>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</si>
  <si>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</si>
  <si>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</si>
  <si>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</si>
  <si>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</si>
  <si>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</si>
  <si>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</si>
  <si>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</si>
  <si>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</si>
  <si>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</si>
  <si>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</si>
  <si>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</si>
  <si>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</si>
  <si>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</si>
  <si>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</si>
  <si>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</si>
  <si>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</si>
  <si>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</si>
  <si>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</si>
  <si>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</si>
  <si>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</si>
  <si>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</si>
  <si>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</si>
  <si>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</si>
  <si>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</si>
  <si>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</si>
  <si>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</si>
  <si>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</si>
  <si>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</si>
  <si>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</si>
  <si>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</si>
  <si>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</si>
  <si>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</si>
  <si>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</si>
  <si>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</si>
  <si>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</si>
  <si>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</si>
  <si>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</si>
  <si>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</si>
  <si>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</si>
  <si>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</si>
  <si>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</si>
  <si>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</si>
  <si>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</si>
  <si>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</si>
  <si>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</si>
  <si>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</si>
  <si>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</si>
  <si>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</si>
  <si>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</si>
  <si>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</si>
  <si>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</si>
  <si>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</si>
  <si>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</si>
  <si>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</si>
  <si>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</si>
  <si>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</si>
  <si>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</si>
  <si>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</si>
  <si>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</si>
  <si>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</si>
  <si>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</si>
  <si>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</si>
  <si>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</si>
  <si>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</si>
  <si>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</si>
  <si>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</si>
  <si>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</si>
  <si>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</si>
  <si>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</si>
  <si>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</si>
  <si>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</si>
  <si>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</si>
  <si>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</si>
  <si>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</si>
  <si>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</si>
  <si>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</si>
  <si>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</si>
  <si>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</si>
  <si>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</si>
  <si>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</si>
  <si>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</si>
  <si>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</si>
  <si>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</si>
  <si>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</si>
  <si>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</si>
  <si>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</si>
  <si>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</si>
  <si>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</si>
  <si>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</si>
  <si>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</si>
  <si>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</si>
  <si>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</si>
  <si>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</si>
  <si>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</si>
  <si>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</si>
  <si>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</si>
  <si>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</si>
  <si>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</si>
  <si>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</si>
  <si>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</si>
  <si>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</si>
  <si>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</si>
  <si>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</si>
  <si>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</si>
  <si>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</si>
  <si>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</si>
  <si>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</si>
  <si>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</si>
  <si>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</si>
  <si>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</si>
  <si>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</si>
  <si>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</si>
  <si>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</si>
  <si>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</si>
  <si>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</si>
  <si>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</si>
  <si>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</si>
  <si>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</si>
  <si>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</si>
  <si>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</si>
  <si>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</si>
  <si>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</si>
  <si>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</si>
  <si>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</si>
  <si>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</si>
  <si>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</si>
  <si>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</si>
  <si>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</si>
  <si>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</si>
  <si>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</si>
  <si>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</si>
  <si>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</si>
  <si>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</si>
  <si>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</si>
  <si>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</si>
  <si>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</si>
  <si>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</si>
  <si>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</si>
  <si>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</si>
  <si>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</si>
  <si>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</si>
  <si>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</si>
  <si>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</si>
  <si>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</si>
  <si>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</si>
  <si>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</si>
  <si>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</si>
  <si>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</si>
  <si>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</si>
  <si>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</si>
  <si>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</si>
  <si>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</si>
  <si>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</si>
  <si>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</si>
  <si>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</si>
  <si>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</si>
  <si>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</si>
  <si>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</si>
  <si>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</si>
  <si>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</si>
  <si>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</si>
  <si>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</si>
  <si>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</si>
  <si>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</si>
  <si>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</si>
  <si>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</si>
  <si>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</si>
  <si>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</si>
  <si>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</si>
  <si>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</si>
  <si>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</si>
  <si>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</si>
  <si>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</si>
  <si>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</si>
  <si>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</si>
  <si>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</si>
  <si>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</si>
  <si>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</si>
  <si>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</si>
  <si>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</si>
  <si>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</si>
  <si>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</si>
  <si>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</si>
  <si>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</si>
  <si>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</si>
  <si>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</si>
  <si>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</si>
  <si>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</si>
  <si>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</si>
  <si>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</si>
  <si>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</si>
  <si>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</si>
  <si>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</si>
  <si>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</si>
  <si>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</si>
  <si>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</si>
  <si>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</si>
  <si>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</si>
  <si>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</si>
  <si>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</si>
  <si>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</si>
  <si>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</si>
  <si>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</si>
  <si>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</si>
  <si>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</si>
  <si>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</si>
  <si>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</si>
  <si>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</si>
  <si>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</si>
  <si>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</si>
  <si>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</si>
  <si>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</si>
  <si>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</si>
  <si>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</si>
  <si>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</si>
  <si>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</si>
  <si>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</si>
  <si>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</si>
  <si>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</si>
  <si>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</si>
  <si>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</si>
  <si>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</si>
  <si>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</si>
  <si>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</si>
  <si>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</si>
  <si>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</si>
  <si>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</si>
  <si>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</si>
  <si>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</si>
  <si>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</si>
  <si>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</si>
  <si>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</si>
  <si>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</si>
  <si>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</si>
  <si>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</si>
  <si>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</si>
  <si>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</si>
  <si>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</si>
  <si>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</si>
  <si>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</si>
  <si>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</si>
  <si>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</si>
  <si>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</si>
  <si>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</si>
  <si>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</si>
  <si>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</si>
  <si>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</si>
  <si>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</si>
  <si>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</si>
  <si>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</si>
  <si>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</si>
  <si>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</si>
  <si>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</si>
  <si>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</si>
  <si>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</si>
  <si>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</si>
  <si>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</si>
  <si>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</si>
  <si>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</si>
  <si>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</si>
  <si>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</si>
  <si>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</si>
  <si>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</si>
  <si>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</si>
  <si>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</si>
  <si>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</si>
  <si>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</si>
  <si>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</si>
  <si>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</si>
  <si>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</si>
  <si>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</si>
  <si>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</si>
  <si>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</si>
  <si>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</si>
  <si>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</si>
  <si>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</si>
  <si>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</si>
  <si>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</si>
  <si>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</si>
  <si>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</si>
  <si>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</si>
  <si>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</si>
  <si>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</si>
  <si>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</si>
  <si>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</si>
  <si>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</si>
  <si>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</si>
  <si>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</si>
  <si>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</si>
  <si>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</si>
  <si>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</si>
  <si>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</si>
  <si>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</si>
  <si>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</si>
  <si>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</si>
  <si>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</si>
  <si>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</si>
  <si>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</si>
  <si>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</si>
  <si>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</si>
  <si>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</si>
  <si>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</si>
  <si>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</si>
  <si>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</si>
  <si>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</si>
  <si>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</si>
  <si>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</si>
  <si>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</si>
  <si>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</si>
  <si>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</si>
  <si>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</si>
  <si>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</si>
  <si>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</si>
  <si>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</si>
  <si>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</si>
  <si>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</si>
  <si>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</si>
  <si>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</si>
  <si>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</si>
  <si>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</si>
  <si>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</si>
  <si>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</si>
  <si>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</si>
  <si>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</si>
  <si>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</si>
  <si>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</si>
  <si>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</si>
  <si>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</si>
  <si>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</si>
  <si>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</si>
  <si>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</si>
  <si>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</si>
  <si>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</si>
  <si>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</si>
  <si>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</si>
  <si>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</si>
  <si>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</si>
  <si>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</si>
  <si>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</si>
  <si>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</si>
  <si>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</si>
  <si>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</si>
  <si>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</si>
  <si>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</si>
  <si>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</si>
  <si>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</si>
  <si>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</si>
  <si>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</si>
  <si>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</si>
  <si>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</si>
  <si>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</si>
  <si>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</si>
  <si>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</si>
  <si>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</si>
  <si>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</si>
  <si>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</si>
  <si>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</si>
  <si>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</si>
  <si>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</si>
  <si>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</si>
  <si>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</si>
  <si>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</si>
  <si>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</si>
  <si>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</si>
  <si>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</si>
  <si>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</si>
  <si>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</si>
  <si>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</si>
  <si>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</si>
  <si>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</si>
  <si>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</si>
  <si>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</si>
  <si>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</si>
  <si>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</si>
  <si>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</si>
  <si>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</si>
  <si>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</si>
  <si>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</si>
  <si>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</si>
  <si>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</si>
  <si>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</si>
  <si>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</si>
  <si>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</si>
  <si>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</si>
  <si>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</si>
  <si>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</si>
  <si>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</si>
  <si>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</si>
  <si>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</si>
  <si>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</si>
  <si>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</si>
  <si>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</si>
  <si>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</si>
  <si>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</si>
  <si>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</si>
  <si>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</si>
  <si>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</si>
  <si>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</si>
  <si>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</si>
  <si>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</si>
  <si>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</si>
  <si>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</si>
  <si>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</si>
  <si>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</si>
  <si>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</si>
  <si>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</si>
  <si>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</si>
  <si>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</si>
  <si>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</si>
  <si>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</si>
  <si>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</si>
  <si>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</si>
  <si>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</si>
  <si>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</si>
  <si>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</si>
  <si>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</si>
  <si>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</si>
  <si>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</si>
  <si>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</si>
  <si>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</si>
  <si>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</si>
  <si>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</si>
  <si>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</si>
  <si>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</si>
  <si>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</si>
  <si>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</si>
  <si>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</si>
  <si>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</si>
  <si>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</si>
  <si>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</si>
  <si>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</si>
  <si>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</si>
  <si>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</si>
  <si>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</si>
  <si>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</si>
  <si>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</si>
  <si>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</si>
  <si>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</si>
  <si>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</si>
  <si>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</si>
  <si>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</si>
  <si>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</si>
  <si>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</si>
  <si>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</si>
  <si>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</si>
  <si>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</si>
  <si>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</si>
  <si>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</si>
  <si>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</si>
  <si>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</si>
  <si>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</si>
  <si>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</si>
  <si>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</si>
  <si>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</si>
  <si>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</si>
  <si>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</si>
  <si>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</si>
  <si>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</si>
  <si>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</si>
  <si>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</si>
  <si>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</si>
  <si>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</si>
  <si>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</si>
  <si>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</si>
  <si>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</si>
  <si>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</si>
  <si>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</si>
  <si>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</si>
  <si>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</si>
  <si>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</si>
  <si>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</si>
  <si>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</si>
  <si>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</si>
  <si>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</si>
  <si>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</si>
  <si>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</si>
  <si>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</si>
  <si>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</si>
  <si>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</si>
  <si>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</si>
  <si>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</si>
  <si>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</si>
  <si>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</si>
  <si>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</si>
  <si>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</si>
  <si>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</si>
  <si>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</si>
  <si>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</si>
  <si>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</si>
  <si>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</si>
  <si>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</si>
  <si>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</si>
  <si>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</si>
  <si>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</si>
  <si>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</si>
  <si>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</si>
  <si>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</si>
  <si>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</si>
  <si>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</si>
  <si>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</si>
  <si>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</si>
  <si>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</si>
  <si>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</si>
  <si>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</si>
  <si>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</si>
  <si>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</si>
  <si>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</si>
  <si>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</si>
  <si>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</si>
  <si>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</si>
  <si>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</si>
  <si>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</si>
  <si>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</si>
  <si>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</si>
  <si>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</si>
  <si>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</si>
  <si>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</si>
  <si>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</si>
  <si>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</si>
  <si>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</si>
  <si>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</si>
  <si>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</si>
  <si>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</si>
  <si>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</si>
  <si>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</si>
  <si>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</si>
  <si>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</si>
  <si>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</si>
  <si>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</si>
  <si>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</si>
  <si>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</si>
  <si>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</si>
  <si>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</si>
  <si>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</si>
  <si>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</si>
  <si>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</si>
  <si>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</si>
  <si>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</si>
  <si>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</si>
  <si>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</si>
  <si>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</si>
  <si>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</si>
  <si>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</si>
  <si>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</si>
  <si>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</si>
  <si>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</si>
  <si>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</si>
  <si>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</si>
  <si>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</si>
  <si>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</si>
  <si>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</si>
  <si>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</si>
  <si>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</si>
  <si>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</si>
  <si>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</si>
  <si>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</si>
  <si>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</si>
  <si>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</si>
  <si>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</si>
  <si>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</si>
  <si>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</si>
  <si>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</si>
  <si>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</si>
  <si>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</si>
  <si>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</si>
  <si>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</si>
  <si>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</si>
  <si>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</si>
  <si>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</si>
  <si>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</si>
  <si>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</si>
  <si>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</si>
  <si>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</si>
  <si>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</si>
  <si>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</si>
  <si>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</si>
  <si>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</si>
  <si>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</si>
  <si>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</si>
  <si>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</si>
  <si>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</si>
  <si>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</si>
  <si>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</si>
  <si>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</si>
  <si>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</si>
  <si>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</si>
  <si>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</si>
  <si>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</si>
  <si>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</si>
  <si>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</si>
  <si>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</si>
  <si>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</si>
  <si>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</si>
  <si>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</si>
  <si>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</si>
  <si>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</si>
  <si>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</si>
  <si>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</si>
  <si>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</si>
  <si>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</si>
  <si>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</si>
  <si>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</si>
  <si>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</si>
  <si>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</si>
  <si>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</si>
  <si>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</si>
  <si>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</si>
  <si>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</si>
  <si>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</si>
  <si>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</si>
  <si>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</si>
  <si>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</si>
  <si>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</si>
  <si>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</si>
  <si>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</si>
  <si>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</si>
  <si>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</si>
  <si>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</si>
  <si>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</si>
  <si>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</si>
  <si>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</si>
  <si>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</si>
  <si>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</si>
  <si>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</si>
  <si>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</si>
  <si>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</si>
  <si>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</si>
  <si>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</si>
  <si>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</si>
  <si>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</si>
  <si>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</si>
  <si>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</si>
  <si>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</si>
  <si>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</si>
  <si>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</si>
  <si>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</si>
  <si>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</si>
  <si>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</si>
  <si>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</si>
  <si>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</si>
  <si>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</si>
  <si>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</si>
  <si>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</si>
  <si>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</si>
  <si>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</si>
  <si>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</si>
  <si>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</si>
  <si>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</si>
  <si>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</si>
  <si>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</si>
  <si>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</si>
  <si>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</si>
  <si>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</si>
  <si>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</si>
  <si>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</si>
  <si>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</si>
  <si>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</si>
  <si>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</si>
  <si>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</si>
  <si>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</si>
  <si>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</si>
  <si>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</si>
  <si>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</si>
  <si>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</si>
  <si>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</si>
  <si>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</si>
  <si>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</si>
  <si>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</si>
  <si>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</si>
  <si>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</si>
  <si>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</si>
  <si>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</si>
  <si>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</si>
  <si>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</si>
  <si>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</si>
  <si>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</si>
  <si>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</si>
  <si>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</si>
  <si>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</si>
  <si>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</si>
  <si>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</si>
  <si>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</si>
  <si>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</si>
  <si>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</si>
  <si>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</si>
  <si>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</si>
  <si>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</si>
  <si>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</si>
  <si>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</si>
  <si>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</si>
  <si>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</si>
  <si>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</si>
  <si>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</si>
  <si>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</si>
  <si>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</si>
  <si>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</si>
  <si>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</si>
  <si>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</si>
  <si>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</si>
  <si>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</si>
  <si>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</si>
  <si>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</si>
  <si>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</si>
  <si>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</si>
  <si>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</si>
  <si>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</si>
  <si>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</si>
  <si>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</si>
  <si>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</si>
  <si>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</si>
  <si>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</si>
  <si>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</si>
  <si>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</si>
  <si>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</si>
  <si>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</si>
  <si>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</si>
  <si>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</si>
  <si>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</si>
  <si>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</si>
  <si>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</si>
  <si>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</si>
  <si>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</si>
  <si>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</si>
  <si>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</si>
  <si>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</si>
  <si>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</si>
  <si>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</si>
  <si>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</si>
  <si>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</si>
  <si>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</si>
  <si>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</si>
  <si>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</si>
  <si>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</si>
  <si>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</si>
  <si>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</si>
  <si>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</si>
  <si>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</si>
  <si>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</si>
  <si>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</si>
  <si>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</si>
  <si>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</si>
  <si>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</si>
  <si>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</si>
  <si>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</si>
  <si>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</si>
  <si>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</si>
  <si>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</si>
  <si>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</si>
  <si>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</si>
  <si>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</si>
  <si>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</si>
  <si>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</si>
  <si>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</si>
  <si>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</si>
  <si>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</si>
  <si>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</si>
  <si>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</si>
  <si>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</si>
  <si>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</si>
  <si>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</si>
  <si>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</si>
  <si>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</si>
  <si>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</si>
  <si>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</si>
  <si>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</si>
  <si>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</si>
  <si>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</si>
  <si>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</si>
  <si>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</si>
  <si>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</si>
  <si>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</si>
  <si>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</si>
  <si>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</si>
  <si>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</si>
  <si>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</si>
  <si>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</si>
  <si>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</si>
  <si>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</si>
  <si>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</si>
  <si>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</si>
  <si>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</si>
  <si>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</si>
  <si>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</si>
  <si>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</si>
  <si>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</si>
  <si>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</si>
  <si>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</si>
  <si>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</si>
  <si>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</si>
  <si>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</si>
  <si>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</si>
  <si>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</si>
  <si>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</si>
  <si>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</si>
  <si>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</si>
  <si>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</si>
  <si>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</si>
  <si>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</si>
  <si>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</si>
  <si>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</si>
  <si>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</si>
  <si>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</si>
  <si>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</si>
  <si>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</si>
  <si>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</si>
  <si>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</si>
  <si>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</si>
  <si>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</si>
  <si>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</si>
  <si>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</si>
  <si>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</si>
  <si>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</si>
  <si>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</si>
  <si>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</si>
  <si>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</si>
  <si>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</si>
  <si>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</si>
  <si>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</si>
  <si>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</si>
  <si>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</si>
  <si>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</si>
  <si>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</si>
  <si>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</si>
  <si>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</si>
  <si>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</si>
  <si>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</si>
  <si>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</si>
  <si>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</si>
  <si>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</si>
  <si>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</si>
  <si>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</si>
  <si>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</si>
  <si>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</si>
  <si>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</si>
  <si>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</si>
  <si>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</si>
  <si>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</si>
  <si>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</si>
  <si>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</si>
  <si>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</si>
  <si>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</si>
  <si>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</si>
  <si>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</si>
  <si>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</si>
  <si>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</si>
  <si>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</si>
  <si>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</si>
  <si>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</si>
  <si>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</si>
  <si>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</si>
  <si>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</si>
  <si>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</si>
  <si>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</si>
  <si>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</si>
  <si>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</si>
  <si>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</si>
  <si>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</si>
  <si>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</si>
  <si>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</si>
  <si>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</si>
  <si>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</si>
  <si>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</si>
  <si>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</si>
  <si>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</si>
  <si>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</si>
  <si>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</si>
  <si>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</si>
  <si>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</si>
  <si>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</si>
  <si>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</si>
  <si>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</si>
  <si>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</si>
  <si>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</si>
  <si>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</si>
  <si>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</si>
  <si>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</si>
  <si>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</si>
  <si>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</si>
  <si>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</si>
  <si>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</si>
  <si>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</si>
  <si>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</si>
  <si>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</si>
  <si>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</si>
  <si>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</si>
  <si>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</si>
  <si>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</si>
  <si>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</si>
  <si>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</si>
  <si>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</si>
  <si>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</si>
  <si>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</si>
  <si>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</si>
  <si>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</si>
  <si>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</si>
  <si>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</si>
  <si>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</si>
  <si>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</si>
  <si>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</si>
  <si>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</si>
  <si>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</si>
  <si>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</si>
  <si>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</si>
  <si>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</si>
  <si>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</si>
  <si>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</si>
  <si>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</si>
  <si>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</si>
  <si>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</si>
  <si>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</si>
  <si>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</si>
  <si>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</si>
  <si>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</si>
  <si>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</si>
  <si>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</si>
  <si>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</si>
  <si>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</si>
  <si>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</si>
  <si>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</si>
  <si>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</si>
  <si>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</si>
  <si>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</si>
  <si>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</si>
  <si>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</si>
  <si>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</si>
  <si>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</si>
  <si>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</si>
  <si>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</si>
  <si>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</si>
  <si>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</si>
  <si>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</si>
  <si>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</si>
  <si>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</si>
  <si>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</si>
  <si>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</si>
  <si>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</si>
  <si>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</si>
  <si>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</si>
  <si>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</si>
  <si>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</si>
  <si>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</si>
  <si>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</si>
  <si>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</si>
  <si>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</si>
  <si>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</si>
  <si>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</si>
  <si>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</si>
  <si>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</si>
  <si>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</si>
  <si>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</si>
  <si>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</si>
  <si>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</si>
  <si>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</si>
  <si>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</si>
  <si>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</si>
  <si>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</si>
  <si>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</si>
  <si>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</si>
  <si>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</si>
  <si>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</si>
  <si>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</si>
  <si>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</si>
  <si>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</si>
  <si>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</si>
  <si>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</si>
  <si>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</si>
  <si>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</si>
  <si>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</si>
  <si>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</si>
  <si>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</si>
  <si>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</si>
  <si>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</si>
  <si>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</si>
  <si>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</si>
  <si>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</si>
  <si>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</si>
  <si>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</si>
  <si>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</si>
  <si>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</si>
  <si>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</si>
  <si>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</si>
  <si>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</si>
  <si>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</si>
  <si>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</si>
  <si>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</si>
  <si>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</si>
  <si>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</si>
  <si>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</si>
  <si>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</si>
  <si>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</si>
  <si>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</si>
  <si>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</si>
  <si>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</si>
  <si>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</si>
  <si>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</si>
  <si>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</si>
  <si>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</si>
  <si>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</si>
  <si>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</si>
  <si>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</si>
  <si>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</si>
  <si>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</si>
  <si>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</si>
  <si>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</si>
  <si>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</si>
  <si>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</si>
  <si>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</si>
  <si>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</si>
  <si>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</si>
  <si>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</si>
  <si>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</si>
  <si>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</si>
  <si>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</si>
  <si>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</si>
  <si>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</si>
  <si>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</si>
  <si>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</si>
  <si>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</si>
  <si>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</si>
  <si>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</si>
  <si>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</si>
  <si>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</si>
  <si>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</si>
  <si>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</si>
  <si>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</si>
  <si>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</si>
  <si>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</si>
  <si>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</si>
  <si>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</si>
  <si>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</si>
  <si>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</si>
  <si>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</si>
  <si>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</si>
  <si>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</si>
  <si>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</si>
  <si>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</si>
  <si>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</si>
  <si>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</si>
  <si>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</si>
  <si>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</si>
  <si>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</si>
  <si>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</si>
  <si>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</si>
  <si>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</si>
  <si>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</si>
  <si>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</si>
  <si>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</si>
  <si>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</si>
  <si>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</si>
  <si>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</si>
  <si>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</si>
  <si>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</si>
  <si>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</si>
  <si>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</si>
  <si>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</si>
  <si>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</si>
  <si>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</si>
  <si>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</si>
  <si>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</si>
  <si>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</si>
  <si>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</si>
  <si>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</si>
  <si>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</si>
  <si>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</si>
  <si>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</si>
  <si>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</si>
  <si>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</si>
  <si>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</si>
  <si>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</si>
  <si>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</si>
  <si>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</si>
  <si>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</si>
  <si>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</si>
  <si>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</si>
  <si>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</si>
  <si>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</si>
  <si>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</si>
  <si>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</si>
  <si>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</si>
  <si>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</si>
  <si>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</si>
  <si>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</si>
  <si>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</si>
  <si>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</si>
  <si>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</si>
  <si>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</si>
  <si>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</si>
  <si>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</si>
  <si>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</si>
  <si>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</si>
  <si>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</si>
  <si>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</si>
  <si>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</si>
  <si>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</si>
  <si>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</si>
  <si>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</si>
  <si>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</si>
  <si>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</si>
  <si>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</si>
  <si>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</si>
  <si>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</si>
  <si>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</si>
  <si>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</si>
  <si>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</si>
  <si>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</si>
  <si>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</si>
  <si>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</si>
  <si>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</si>
  <si>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</si>
  <si>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</si>
  <si>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</si>
  <si>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</si>
  <si>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</si>
  <si>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</si>
  <si>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</si>
  <si>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</si>
  <si>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</si>
  <si>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</si>
  <si>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</si>
  <si>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</si>
  <si>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</si>
  <si>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</si>
  <si>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</si>
  <si>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</si>
  <si>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</si>
  <si>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</si>
  <si>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</si>
  <si>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</si>
  <si>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</si>
  <si>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</si>
  <si>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</si>
  <si>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</si>
  <si>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</si>
  <si>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</si>
  <si>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</si>
  <si>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</si>
  <si>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</si>
  <si>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</si>
  <si>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</si>
  <si>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</si>
  <si>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</si>
  <si>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</si>
  <si>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</si>
  <si>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</si>
  <si>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</si>
  <si>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</si>
  <si>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</si>
  <si>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</si>
  <si>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</si>
  <si>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</si>
  <si>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</si>
  <si>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</si>
  <si>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</si>
  <si>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</si>
  <si>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</si>
  <si>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</si>
  <si>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</si>
  <si>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</si>
  <si>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</si>
  <si>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</si>
  <si>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</si>
  <si>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</si>
  <si>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</si>
  <si>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</si>
  <si>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</si>
  <si>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</si>
  <si>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</si>
  <si>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</si>
  <si>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</si>
  <si>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</si>
  <si>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</si>
  <si>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</si>
  <si>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</si>
  <si>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</si>
  <si>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</si>
  <si>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</si>
  <si>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</si>
  <si>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</si>
  <si>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</si>
  <si>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</si>
  <si>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</si>
  <si>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</si>
  <si>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</si>
  <si>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</si>
  <si>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</si>
  <si>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</si>
  <si>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</si>
  <si>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</si>
  <si>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</si>
  <si>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</si>
  <si>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</si>
  <si>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</si>
  <si>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</si>
  <si>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</si>
  <si>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</si>
  <si>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</si>
  <si>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</si>
  <si>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</si>
  <si>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</si>
  <si>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</si>
  <si>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</si>
  <si>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</si>
  <si>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</si>
  <si>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</si>
  <si>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</si>
  <si>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</si>
  <si>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</si>
  <si>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</si>
  <si>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</si>
  <si>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</si>
  <si>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</si>
  <si>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</si>
  <si>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</si>
  <si>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</si>
  <si>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</si>
  <si>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</si>
  <si>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</si>
  <si>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</si>
  <si>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</si>
  <si>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</si>
  <si>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</si>
  <si>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</si>
  <si>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</si>
  <si>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</si>
  <si>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</si>
  <si>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</si>
  <si>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</si>
  <si>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</si>
  <si>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</si>
  <si>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</si>
  <si>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</si>
  <si>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</si>
  <si>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</si>
  <si>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</si>
  <si>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</si>
  <si>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</si>
  <si>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</si>
  <si>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</si>
  <si>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</si>
  <si>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</si>
  <si>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</si>
  <si>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</si>
  <si>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</si>
  <si>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</si>
  <si>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</si>
  <si>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</si>
  <si>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</si>
  <si>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</si>
  <si>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</si>
  <si>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</si>
  <si>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</si>
  <si>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</si>
  <si>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</si>
  <si>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</si>
  <si>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</si>
  <si>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</si>
  <si>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</si>
  <si>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</si>
  <si>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</si>
  <si>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</si>
  <si>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</si>
  <si>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</si>
  <si>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</si>
  <si>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</si>
  <si>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</si>
  <si>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</si>
  <si>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</si>
  <si>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</si>
  <si>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</si>
  <si>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</si>
  <si>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</si>
  <si>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</si>
  <si>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</si>
  <si>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</si>
  <si>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</si>
  <si>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</si>
  <si>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</si>
  <si>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</si>
  <si>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</si>
  <si>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</si>
  <si>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</si>
  <si>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</si>
  <si>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</si>
  <si>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</si>
  <si>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</si>
  <si>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</si>
  <si>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</si>
  <si>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</si>
  <si>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</si>
  <si>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</si>
  <si>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</si>
  <si>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</si>
  <si>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</si>
  <si>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</si>
  <si>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</si>
  <si>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</si>
  <si>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</si>
  <si>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</si>
  <si>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</si>
  <si>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</si>
  <si>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</si>
  <si>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</si>
  <si>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</si>
  <si>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</si>
  <si>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</si>
  <si>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</si>
  <si>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</si>
  <si>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</si>
  <si>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</si>
  <si>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</si>
  <si>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</si>
  <si>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</si>
  <si>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</si>
  <si>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</si>
  <si>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</si>
  <si>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</si>
  <si>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</si>
  <si>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</si>
  <si>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</si>
  <si>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</si>
  <si>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</si>
  <si>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</si>
  <si>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</si>
  <si>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</si>
  <si>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</si>
  <si>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</si>
  <si>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</si>
  <si>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</si>
  <si>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</si>
  <si>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</si>
  <si>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</si>
  <si>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</si>
  <si>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</si>
  <si>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</si>
  <si>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</si>
  <si>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</si>
  <si>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</si>
  <si>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</si>
  <si>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</si>
  <si>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</si>
  <si>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</si>
  <si>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</si>
  <si>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</si>
  <si>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</si>
  <si>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</si>
  <si>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</si>
  <si>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</si>
  <si>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</si>
  <si>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</si>
  <si>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</si>
  <si>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</si>
  <si>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</si>
  <si>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</si>
  <si>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</si>
  <si>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</si>
  <si>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</si>
  <si>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</si>
  <si>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</si>
  <si>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</si>
  <si>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</si>
  <si>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</si>
  <si>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</si>
  <si>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</si>
  <si>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</si>
  <si>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</si>
  <si>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</si>
  <si>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</si>
  <si>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</si>
  <si>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</si>
  <si>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</si>
  <si>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</si>
  <si>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</si>
  <si>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</si>
  <si>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</si>
  <si>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</si>
  <si>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</si>
  <si>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</si>
  <si>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</si>
  <si>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</si>
  <si>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</si>
  <si>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</si>
  <si>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</si>
  <si>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</si>
  <si>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</si>
  <si>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</si>
  <si>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</si>
  <si>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</si>
  <si>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</si>
  <si>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</si>
  <si>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</si>
  <si>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</si>
  <si>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</si>
  <si>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</si>
  <si>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</si>
  <si>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</si>
  <si>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</si>
  <si>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</si>
  <si>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</si>
  <si>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</si>
  <si>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</si>
  <si>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</si>
  <si>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</si>
  <si>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</si>
  <si>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</si>
  <si>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</si>
  <si>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</si>
  <si>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</si>
  <si>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</si>
  <si>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</si>
  <si>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</si>
  <si>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</si>
  <si>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</si>
  <si>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</si>
  <si>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</si>
  <si>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</si>
  <si>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</si>
  <si>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</si>
  <si>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</si>
  <si>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</si>
  <si>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</si>
  <si>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</si>
  <si>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</si>
  <si>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</si>
  <si>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</si>
  <si>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</si>
  <si>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</si>
  <si>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</si>
  <si>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</si>
  <si>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</si>
  <si>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</si>
  <si>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</si>
  <si>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</si>
  <si>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</si>
  <si>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</si>
  <si>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</si>
  <si>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</si>
  <si>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</si>
  <si>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</si>
  <si>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</si>
  <si>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</si>
  <si>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</si>
  <si>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</si>
  <si>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</si>
  <si>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</si>
  <si>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</si>
  <si>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</si>
  <si>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</si>
  <si>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</si>
  <si>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</si>
  <si>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</si>
  <si>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</si>
  <si>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</si>
  <si>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</si>
  <si>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</si>
  <si>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</si>
  <si>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</si>
  <si>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</si>
  <si>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</si>
  <si>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</si>
  <si>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</si>
  <si>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</si>
  <si>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</si>
  <si>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</si>
  <si>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</si>
  <si>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</si>
  <si>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</si>
  <si>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</si>
  <si>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</si>
  <si>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</si>
  <si>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</si>
  <si>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</si>
  <si>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</si>
  <si>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</si>
  <si>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</si>
  <si>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</si>
  <si>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</si>
  <si>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</si>
  <si>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</si>
  <si>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</si>
  <si>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</si>
  <si>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</si>
  <si>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</si>
  <si>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</si>
  <si>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</si>
  <si>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</si>
  <si>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</si>
  <si>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</si>
  <si>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</si>
  <si>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</si>
  <si>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</si>
  <si>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</si>
  <si>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</si>
  <si>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</si>
  <si>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</si>
  <si>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</si>
  <si>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</si>
  <si>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</si>
  <si>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</si>
  <si>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</si>
  <si>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</si>
  <si>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</si>
  <si>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</si>
  <si>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</si>
  <si>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</si>
  <si>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</si>
  <si>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</si>
  <si>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</si>
  <si>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</si>
  <si>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</si>
  <si>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</si>
  <si>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</si>
  <si>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</si>
  <si>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</si>
  <si>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</si>
  <si>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</si>
  <si>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</si>
  <si>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</si>
  <si>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</si>
  <si>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</si>
  <si>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</si>
  <si>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</si>
  <si>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</si>
  <si>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</si>
  <si>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</si>
  <si>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</si>
  <si>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</si>
  <si>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</si>
  <si>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</si>
  <si>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</si>
  <si>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</si>
  <si>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</si>
  <si>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</si>
  <si>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</si>
  <si>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</si>
  <si>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</si>
  <si>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</si>
  <si>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</si>
  <si>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</si>
  <si>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</si>
  <si>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</si>
  <si>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</si>
  <si>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</si>
  <si>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</si>
  <si>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</si>
  <si>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</si>
  <si>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</si>
  <si>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</si>
  <si>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</si>
  <si>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</si>
  <si>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</si>
  <si>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</si>
  <si>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</si>
  <si>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</si>
  <si>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</si>
  <si>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</si>
  <si>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</si>
  <si>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</si>
  <si>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</si>
  <si>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</si>
  <si>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</si>
  <si>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</si>
  <si>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</si>
  <si>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</si>
  <si>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</si>
  <si>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</si>
  <si>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</si>
  <si>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</si>
  <si>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</si>
  <si>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</si>
  <si>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</si>
  <si>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</si>
  <si>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</si>
  <si>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</si>
  <si>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</si>
  <si>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</si>
  <si>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</si>
  <si>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</si>
  <si>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</si>
  <si>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</si>
  <si>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</si>
  <si>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</si>
  <si>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</si>
  <si>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</si>
  <si>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</si>
  <si>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</si>
  <si>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</si>
  <si>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</si>
  <si>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</si>
  <si>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</si>
  <si>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</si>
  <si>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</si>
  <si>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</si>
  <si>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</si>
  <si>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</si>
  <si>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</si>
  <si>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</si>
  <si>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</si>
  <si>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</si>
  <si>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</si>
  <si>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</si>
  <si>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</si>
  <si>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</si>
  <si>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</si>
  <si>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</si>
  <si>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</si>
  <si>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</si>
  <si>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</si>
  <si>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</si>
  <si>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</si>
  <si>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</si>
  <si>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</si>
  <si>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</si>
  <si>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</si>
  <si>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</si>
  <si>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</si>
  <si>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</si>
  <si>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</si>
  <si>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</si>
  <si>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</si>
  <si>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</si>
  <si>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</si>
  <si>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</si>
  <si>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</si>
  <si>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</si>
  <si>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</si>
  <si>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</si>
  <si>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</si>
  <si>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</si>
  <si>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</si>
  <si>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</si>
  <si>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</si>
  <si>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</si>
  <si>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</si>
  <si>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</si>
  <si>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</si>
  <si>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</si>
  <si>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</si>
  <si>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</si>
  <si>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</si>
  <si>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</si>
  <si>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</si>
  <si>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</si>
  <si>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</si>
  <si>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</si>
  <si>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</si>
  <si>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</si>
  <si>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</si>
  <si>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</si>
  <si>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</si>
  <si>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</si>
  <si>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</si>
  <si>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</si>
  <si>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</si>
  <si>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</si>
  <si>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</si>
  <si>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</si>
  <si>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</si>
  <si>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</si>
  <si>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</si>
  <si>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</si>
  <si>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</si>
  <si>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</si>
  <si>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</si>
  <si>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</si>
  <si>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</si>
  <si>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</si>
  <si>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</si>
  <si>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</si>
  <si>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</si>
  <si>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</si>
  <si>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</si>
  <si>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</si>
  <si>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</si>
  <si>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</si>
  <si>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</si>
  <si>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</si>
  <si>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</si>
  <si>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</si>
  <si>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</si>
  <si>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</si>
  <si>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</si>
  <si>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</si>
  <si>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</si>
  <si>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</si>
  <si>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</si>
  <si>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</si>
  <si>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</si>
  <si>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</si>
  <si>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</si>
  <si>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</si>
  <si>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</si>
  <si>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</si>
  <si>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</si>
  <si>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</si>
  <si>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</si>
  <si>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</si>
  <si>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</si>
  <si>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</si>
  <si>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</si>
  <si>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</si>
  <si>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</si>
  <si>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</si>
  <si>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</si>
  <si>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</si>
  <si>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</si>
  <si>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</si>
  <si>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</si>
  <si>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</si>
  <si>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</si>
  <si>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</si>
  <si>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</si>
  <si>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</si>
  <si>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</si>
  <si>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</si>
  <si>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</si>
  <si>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</si>
  <si>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</si>
  <si>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</si>
  <si>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</si>
  <si>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</si>
  <si>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</si>
  <si>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</si>
  <si>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</si>
  <si>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</si>
  <si>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</si>
  <si>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</si>
  <si>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</si>
  <si>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</si>
  <si>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</si>
  <si>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</si>
  <si>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</si>
  <si>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</si>
  <si>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</si>
  <si>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</si>
  <si>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</si>
  <si>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</si>
  <si>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</si>
  <si>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</si>
  <si>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</si>
  <si>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</si>
  <si>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</si>
  <si>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</si>
  <si>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</si>
  <si>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</si>
  <si>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</si>
  <si>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</si>
  <si>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</si>
  <si>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</si>
  <si>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</si>
  <si>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</si>
  <si>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</si>
  <si>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</si>
  <si>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</si>
  <si>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</si>
  <si>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</si>
  <si>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</si>
  <si>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</si>
  <si>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</si>
  <si>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</si>
  <si>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</si>
  <si>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</si>
  <si>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</si>
  <si>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</si>
  <si>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</si>
  <si>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</si>
  <si>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</si>
  <si>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</si>
  <si>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</si>
  <si>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</si>
  <si>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</si>
  <si>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</si>
  <si>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</si>
  <si>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</si>
  <si>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</si>
  <si>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</si>
  <si>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</si>
  <si>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</si>
  <si>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</si>
  <si>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</si>
  <si>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</si>
  <si>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</si>
  <si>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</si>
  <si>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</si>
  <si>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</si>
  <si>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</si>
  <si>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</si>
  <si>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</si>
  <si>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</si>
  <si>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</si>
  <si>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</si>
  <si>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</si>
  <si>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</si>
  <si>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</si>
  <si>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</si>
  <si>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</si>
  <si>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</si>
  <si>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</si>
  <si>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</si>
  <si>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</si>
  <si>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</si>
  <si>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</si>
  <si>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</si>
  <si>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</si>
  <si>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</si>
  <si>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</si>
  <si>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</si>
  <si>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</si>
  <si>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</si>
  <si>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</si>
  <si>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</si>
  <si>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</si>
  <si>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</si>
  <si>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</si>
  <si>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</si>
  <si>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</si>
  <si>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</si>
  <si>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</si>
  <si>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</si>
  <si>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</si>
  <si>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</si>
  <si>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</si>
  <si>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</si>
  <si>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</si>
  <si>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</si>
  <si>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</si>
  <si>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</si>
  <si>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</si>
  <si>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</si>
  <si>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</si>
  <si>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</si>
  <si>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</si>
  <si>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</si>
  <si>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</si>
  <si>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</si>
  <si>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</si>
  <si>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</si>
  <si>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</si>
  <si>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</si>
  <si>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</si>
  <si>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</si>
  <si>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</si>
  <si>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</si>
  <si>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</si>
  <si>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</si>
  <si>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</si>
  <si>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</si>
  <si>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</si>
  <si>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</si>
  <si>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</si>
  <si>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</si>
  <si>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</si>
  <si>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</si>
  <si>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</si>
  <si>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</si>
  <si>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</si>
  <si>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</si>
  <si>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</si>
  <si>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</si>
  <si>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</si>
  <si>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</si>
  <si>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</si>
  <si>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</si>
  <si>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https://en.wikipedia.org/wiki/Shichimi</t>
  </si>
  <si>
    <t>a Japanese spice mixture made of seven ingredients</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</si>
  <si>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</si>
  <si>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</si>
  <si>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</si>
  <si>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</si>
  <si>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</si>
  <si>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</si>
  <si>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</si>
  <si>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</si>
  <si>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</si>
  <si>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</si>
  <si>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</si>
  <si>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</si>
  <si>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</si>
  <si>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</si>
  <si>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</si>
  <si>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</si>
  <si>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</si>
  <si>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</si>
  <si>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</si>
  <si>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</si>
  <si>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</si>
  <si>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</si>
  <si>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</si>
  <si>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</si>
  <si>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</si>
  <si>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</si>
  <si>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</si>
  <si>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</si>
  <si>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</si>
  <si>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</si>
  <si>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</si>
  <si>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</si>
  <si>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</si>
  <si>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</si>
  <si>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</si>
  <si>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</si>
  <si>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</si>
  <si>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</si>
  <si>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</si>
  <si>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</si>
  <si>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</si>
  <si>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</si>
  <si>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</si>
  <si>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</si>
  <si>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</si>
  <si>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</si>
  <si>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</si>
  <si>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</si>
  <si>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</si>
  <si>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</si>
  <si>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</si>
  <si>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</si>
  <si>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</si>
  <si>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</si>
  <si>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</si>
  <si>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</si>
  <si>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</si>
  <si>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</si>
  <si>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</si>
  <si>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</si>
  <si>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</si>
  <si>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</si>
  <si>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</si>
  <si>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</si>
  <si>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</si>
  <si>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</si>
  <si>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</si>
  <si>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</si>
  <si>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</si>
  <si>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</si>
  <si>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</si>
  <si>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</si>
  <si>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</si>
  <si>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</si>
  <si>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</si>
  <si>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</si>
  <si>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</si>
  <si>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</si>
  <si>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</si>
  <si>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</si>
  <si>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</si>
  <si>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</si>
  <si>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</si>
  <si>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</si>
  <si>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</si>
  <si>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</si>
  <si>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</si>
  <si>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</si>
  <si>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</si>
  <si>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</si>
  <si>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</si>
  <si>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</si>
  <si>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</si>
  <si>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</si>
  <si>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</si>
  <si>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</si>
  <si>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</si>
  <si>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</si>
  <si>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</si>
  <si>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</si>
  <si>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</si>
  <si>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</si>
  <si>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</si>
  <si>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</si>
  <si>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</si>
  <si>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</si>
  <si>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</si>
  <si>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</si>
  <si>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</si>
  <si>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</si>
  <si>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</si>
  <si>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</si>
  <si>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</si>
  <si>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</si>
  <si>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</si>
  <si>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</si>
  <si>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</si>
  <si>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</si>
  <si>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</si>
  <si>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</si>
  <si>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</si>
  <si>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</si>
  <si>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</si>
  <si>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</si>
  <si>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</si>
  <si>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</si>
  <si>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</si>
  <si>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</si>
  <si>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</si>
  <si>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</si>
  <si>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</si>
  <si>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</si>
  <si>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</si>
  <si>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</si>
  <si>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</si>
  <si>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</si>
  <si>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</si>
  <si>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</si>
  <si>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</si>
  <si>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</si>
  <si>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</si>
  <si>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</si>
  <si>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</si>
  <si>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</si>
  <si>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</si>
  <si>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</si>
  <si>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</si>
  <si>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</si>
  <si>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</si>
  <si>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</si>
  <si>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</si>
  <si>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</si>
  <si>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</si>
  <si>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</si>
  <si>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</si>
  <si>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</si>
  <si>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</si>
  <si>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</si>
  <si>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</si>
  <si>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</si>
  <si>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</si>
  <si>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</si>
  <si>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</si>
  <si>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</si>
  <si>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</si>
  <si>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</si>
  <si>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</si>
  <si>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</si>
  <si>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</si>
  <si>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</si>
  <si>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</si>
  <si>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</si>
  <si>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</si>
  <si>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</si>
  <si>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</si>
  <si>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</si>
  <si>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</si>
  <si>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</si>
  <si>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</si>
  <si>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</si>
  <si>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</si>
  <si>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</si>
  <si>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</si>
  <si>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</si>
  <si>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</si>
  <si>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</si>
  <si>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</si>
  <si>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</si>
  <si>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</si>
  <si>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</si>
  <si>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</si>
  <si>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</si>
  <si>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</si>
  <si>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</si>
  <si>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</si>
  <si>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</si>
  <si>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</si>
  <si>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</si>
  <si>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</si>
  <si>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</si>
  <si>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</si>
  <si>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</si>
  <si>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</si>
  <si>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</si>
  <si>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</si>
  <si>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</si>
  <si>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</si>
  <si>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</si>
  <si>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</si>
  <si>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</si>
  <si>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</si>
  <si>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</si>
  <si>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</si>
  <si>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</si>
  <si>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</si>
  <si>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</si>
  <si>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</si>
  <si>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</si>
  <si>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</si>
  <si>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</si>
  <si>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</si>
  <si>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</si>
  <si>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</si>
  <si>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</si>
  <si>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</si>
  <si>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</si>
  <si>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</si>
  <si>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</si>
  <si>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</si>
  <si>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</si>
  <si>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</si>
  <si>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</si>
  <si>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</si>
  <si>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</si>
  <si>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</si>
  <si>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</si>
  <si>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</si>
  <si>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</si>
  <si>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</si>
  <si>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</si>
  <si>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</si>
  <si>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</si>
  <si>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</si>
  <si>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</si>
  <si>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</si>
  <si>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Cosmopolitan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</si>
  <si>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</si>
  <si>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</si>
  <si>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</si>
  <si>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</si>
  <si>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</si>
  <si>
    <t>The root of Cymbopogon citratus</t>
  </si>
  <si>
    <t>The fruits of Piper guineense, growing in tropical Africa</t>
  </si>
  <si>
    <t>done</t>
  </si>
  <si>
    <t>The dried unripe berries of a small Caribbean tree</t>
  </si>
  <si>
    <t>vanwyk_culinary_2014</t>
  </si>
  <si>
    <t>https://en.wikipedia.org/wiki/Piper_capense</t>
  </si>
  <si>
    <t>Tropical &amp; S. Africa, Comoros, Madagascar</t>
  </si>
  <si>
    <t>https://powo.science.kew.org/taxon/680780-1</t>
  </si>
  <si>
    <t>Angola, Burundi, Cameroon, Cape Provinces, Comoros, Equatorial Guinea, Ethiopia, Gabon, Ghana, Guinea, Gulf of Guinea Is., Kenya, KwaZulu-Natal, Liberia, Madagascar, Malawi, Mozambique, Nigeria, Northern Provinces, Rwanda, Sierra Leone, Sudan, Swaziland, Tanzania, Uganda, Zambia, Zaïre, Zimbabwe</t>
  </si>
  <si>
    <t>Bangladesh</t>
  </si>
  <si>
    <t>Fruits of an African *Piper* species</t>
  </si>
  <si>
    <t>wiki_name</t>
  </si>
  <si>
    <t>African long pepper, Ethiopian long pepper, timiz</t>
  </si>
  <si>
    <t>timiz</t>
  </si>
  <si>
    <t>East Africa</t>
  </si>
  <si>
    <t>iNaturalist</t>
  </si>
  <si>
    <t>https://www.inaturalist.org/taxa/152137-Piper-capense</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</si>
  <si>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</si>
  <si>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</si>
  <si>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</si>
  <si>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</si>
  <si>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</si>
  <si>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</si>
  <si>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</si>
  <si>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</si>
  <si>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https://www.inaturalist.org/taxa/122811-Pimenta-dioica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</si>
</sst>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theme="1" tint="4.9989318521683403E-2"/>
      <name val="Calibri"/>
      <family val="2"/>
      <scheme val="minor"/>
    </font>
  </fonts>
  <fills count="11">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00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4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xf numFmtId="0" fontId="0" fillId="0" borderId="1" xfId="0" applyNumberFormat="1" applyBorder="1"/>
    <xf numFmtId="0" fontId="19" fillId="10" borderId="1" xfId="0" applyFont="1" applyFill="1" applyBorder="1"/>
  </cellXfs>
  <cellStyles count="4">
    <cellStyle name="Good" xfId="3" builtinId="26"/>
    <cellStyle name="Hyperlink" xfId="1" builtinId="8"/>
    <cellStyle name="Neutral" xfId="2" builtinId="28"/>
    <cellStyle name="Normal" xfId="0" builtinId="0"/>
  </cellStyles>
  <dxfs count="136">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indexed="64"/>
          <bgColor rgb="FF7030A0"/>
        </patternFill>
      </fill>
    </dxf>
    <dxf>
      <fill>
        <patternFill patternType="solid">
          <fgColor indexed="64"/>
          <bgColor theme="9"/>
        </patternFill>
      </fill>
    </dxf>
    <dxf>
      <font>
        <strike val="0"/>
        <outline val="0"/>
        <shadow val="0"/>
        <u val="none"/>
        <vertAlign val="baseline"/>
        <sz val="11"/>
        <color theme="1" tint="4.9989318521683403E-2"/>
        <name val="Calibri"/>
        <family val="2"/>
        <scheme val="minor"/>
      </font>
      <fill>
        <patternFill patternType="solid">
          <fgColor indexed="64"/>
          <bgColor rgb="FFFFC000"/>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39" totalsRowShown="0" headerRowCellStyle="Normal" dataCellStyle="Normal">
  <autoFilter ref="A1:DQ1339" xr:uid="{00000000-000C-0000-FFFF-FFFF00000000}"/>
  <sortState xmlns:xlrd2="http://schemas.microsoft.com/office/spreadsheetml/2017/richdata2" ref="A2:DQ1339">
    <sortCondition ref="A2:A1339"/>
    <sortCondition descending="1" ref="L2:L1339"/>
    <sortCondition ref="G2:G1339"/>
  </sortState>
  <tableColumns count="121">
    <tableColumn id="1" xr3:uid="{00000000-0010-0000-0000-000001000000}" name="include" dataCellStyle="Normal"/>
    <tableColumn id="55" xr3:uid="{2CA58BA9-4D83-4B84-8142-21873367959F}" name="values" dataCellStyle="Normal">
      <calculatedColumnFormula>+COUNTA(F2:DQ2)</calculatedColumnFormula>
    </tableColumn>
    <tableColumn id="88" xr3:uid="{117D2832-9C6E-4BB6-9403-AC380695CEC6}" name="level" dataDxfId="127">
      <calculatedColumnFormula>IF(AND(NOT(ISBLANK(G2)), NOT(ISBLANK(V2)), NOT(ISBLANK(AA2)), NOT(ISBLANK(AQ2)), NOT(ISBLANK(AR2)), NOT(ISBLANK(AS2))), "Basic", "No")</calculatedColumnFormula>
    </tableColumn>
    <tableColumn id="49" xr3:uid="{3ECEB8D8-A9B2-4135-A28D-DD7409C9EBB6}" name="done"/>
    <tableColumn id="20" xr3:uid="{C8BC9F44-0177-4233-B112-804B3BF144C4}" name="id"/>
    <tableColumn id="128" xr3:uid="{0BA393B1-A5CD-4C77-A035-11167CAD5FC7}" name="group" dataCellStyle="Normal"/>
    <tableColumn id="3" xr3:uid="{00000000-0010-0000-0000-000003000000}" name="item" dataDxfId="126"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SUM(COUNTIF(L2:S2,"yes"))</calculatedColumnFormula>
    </tableColumn>
    <tableColumn id="5" xr3:uid="{00000000-0010-0000-0000-000005000000}" name="species" dataDxfId="125" dataCellStyle="Normal"/>
    <tableColumn id="6" xr3:uid="{00000000-0010-0000-0000-000006000000}" name="species by" dataDxfId="124"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DxfId="123" dataCellStyle="Normal"/>
    <tableColumn id="64" xr3:uid="{E43721ED-2B1A-4D25-B9D4-5117253C7A33}" name="tag" dataDxfId="122"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DxfId="121" dataCellStyle="Normal"/>
    <tableColumn id="27" xr3:uid="{00000000-0010-0000-0000-00001B000000}" name="part used" dataDxfId="120" dataCellStyle="Normal"/>
    <tableColumn id="28" xr3:uid="{00000000-0010-0000-0000-00001C000000}" name="region of origin" dataDxfId="119" dataCellStyle="Normal"/>
    <tableColumn id="105" xr3:uid="{93CE60DE-8C35-41D0-B8EE-D3AD27543B61}" name="origin dalby" dataCellStyle="Normal"/>
    <tableColumn id="30" xr3:uid="{00000000-0010-0000-0000-00001E000000}" name="lat" dataCellStyle="Normal"/>
    <tableColumn id="31" xr3:uid="{00000000-0010-0000-0000-00001F000000}" name="lon" dataCellStyle="Normal"/>
    <tableColumn id="29" xr3:uid="{00000000-0010-0000-0000-00001D000000}" name="location" dataDxfId="118"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DxfId="117" dataCellStyle="Normal"/>
    <tableColumn id="37" xr3:uid="{00000000-0010-0000-0000-000025000000}" name="introduced regions" dataDxfId="116" dataCellStyle="Normal"/>
    <tableColumn id="41" xr3:uid="{00000000-0010-0000-0000-000029000000}" name="cultivation" dataCellStyle="Normal"/>
    <tableColumn id="42" xr3:uid="{00000000-0010-0000-0000-00002A000000}" name="color"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65" xr3:uid="{B6B71261-DEEC-4F8B-AA9D-4AED21B0E4E2}" name="iNaturalist"/>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owo.science.kew.org/taxon/837530-1"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586076-1" TargetMode="External"/><Relationship Id="rId84" Type="http://schemas.openxmlformats.org/officeDocument/2006/relationships/hyperlink" Target="https://en.wikipedia.org/wiki/Ginger"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calabrianfood.com/black-anise-seed"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463288-1" TargetMode="External"/><Relationship Id="rId58" Type="http://schemas.openxmlformats.org/officeDocument/2006/relationships/hyperlink" Target="https://powo.science.kew.org/taxon/837530-1" TargetMode="External"/><Relationship Id="rId74" Type="http://schemas.openxmlformats.org/officeDocument/2006/relationships/hyperlink" Target="https://en.wikipedia.org/wiki/Cardamom" TargetMode="External"/><Relationship Id="rId79" Type="http://schemas.openxmlformats.org/officeDocument/2006/relationships/hyperlink" Target="https://en.wikipedia.org/wiki/Coriander" TargetMode="External"/><Relationship Id="rId102" Type="http://schemas.openxmlformats.org/officeDocument/2006/relationships/hyperlink" Target="https://powo.science.kew.org/taxon/519185-1" TargetMode="External"/><Relationship Id="rId123" Type="http://schemas.openxmlformats.org/officeDocument/2006/relationships/hyperlink" Target="https://en.wikipedia.org/wiki/Nigella_sativa" TargetMode="External"/><Relationship Id="rId128" Type="http://schemas.openxmlformats.org/officeDocument/2006/relationships/hyperlink" Target="https://powo.science.kew.org/taxon/396896-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ichuan_pepper" TargetMode="External"/><Relationship Id="rId95" Type="http://schemas.openxmlformats.org/officeDocument/2006/relationships/hyperlink" Target="https://en.wikipedia.org/wiki/Aframomum_meleguet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powo.science.kew.org/taxon/871877-1"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796451-1" TargetMode="External"/><Relationship Id="rId113" Type="http://schemas.openxmlformats.org/officeDocument/2006/relationships/hyperlink" Target="http://plantillustrations.org/illustration.php?id_illustration=61488" TargetMode="External"/><Relationship Id="rId118" Type="http://schemas.openxmlformats.org/officeDocument/2006/relationships/hyperlink" Target="https://en.wikipedia.org/wiki/Fennel" TargetMode="External"/><Relationship Id="rId80" Type="http://schemas.openxmlformats.org/officeDocument/2006/relationships/hyperlink" Target="https://en.wikipedia.org/wiki/Cumin" TargetMode="External"/><Relationship Id="rId85" Type="http://schemas.openxmlformats.org/officeDocument/2006/relationships/hyperlink" Target="https://en.wikipedia.org/wiki/Long_pepp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42680-1" TargetMode="External"/><Relationship Id="rId103" Type="http://schemas.openxmlformats.org/officeDocument/2006/relationships/hyperlink" Target="https://powo.science.kew.org/taxon/555234-1" TargetMode="External"/><Relationship Id="rId108" Type="http://schemas.openxmlformats.org/officeDocument/2006/relationships/hyperlink" Target="https://herbaltcm.sn.polyu.edu.hk/herbal/cassia-bark" TargetMode="External"/><Relationship Id="rId124" Type="http://schemas.openxmlformats.org/officeDocument/2006/relationships/hyperlink" Target="https://powo.science.kew.org/taxon/711687-1" TargetMode="External"/><Relationship Id="rId129" Type="http://schemas.openxmlformats.org/officeDocument/2006/relationships/hyperlink" Target="https://powo.science.kew.org/taxon/849765-1" TargetMode="External"/><Relationship Id="rId54" Type="http://schemas.openxmlformats.org/officeDocument/2006/relationships/hyperlink" Target="https://powo.science.kew.org/taxon/316944-2" TargetMode="External"/><Relationship Id="rId70" Type="http://schemas.openxmlformats.org/officeDocument/2006/relationships/hyperlink" Target="https://powo.science.kew.org/taxon/262578-2" TargetMode="External"/><Relationship Id="rId75" Type="http://schemas.openxmlformats.org/officeDocument/2006/relationships/hyperlink" Target="https://en.wikipedia.org/wiki/Cinnamomum_cassia" TargetMode="External"/><Relationship Id="rId91" Type="http://schemas.openxmlformats.org/officeDocument/2006/relationships/hyperlink" Target="https://en.wikipedia.org/wiki/Illicium_verum" TargetMode="External"/><Relationship Id="rId96" Type="http://schemas.openxmlformats.org/officeDocument/2006/relationships/hyperlink" Target="https://en.wikipedia.org/wiki/Menth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46658-1" TargetMode="External"/><Relationship Id="rId114" Type="http://schemas.openxmlformats.org/officeDocument/2006/relationships/hyperlink" Target="https://en.wikipedia.org/wiki/Coriander" TargetMode="External"/><Relationship Id="rId119" Type="http://schemas.openxmlformats.org/officeDocument/2006/relationships/hyperlink" Target="https://en.wikipedia.org/wiki/Fennel" TargetMode="External"/><Relationship Id="rId44" Type="http://schemas.openxmlformats.org/officeDocument/2006/relationships/hyperlink" Target="https://www.britannica.com/plant/paprika" TargetMode="External"/><Relationship Id="rId60" Type="http://schemas.openxmlformats.org/officeDocument/2006/relationships/hyperlink" Target="https://powo.science.kew.org/taxon/523957-1" TargetMode="External"/><Relationship Id="rId65" Type="http://schemas.openxmlformats.org/officeDocument/2006/relationships/hyperlink" Target="https://powo.science.kew.org/taxon/682369-1" TargetMode="External"/><Relationship Id="rId81" Type="http://schemas.openxmlformats.org/officeDocument/2006/relationships/hyperlink" Target="https://en.wikipedia.org/wiki/Dill" TargetMode="External"/><Relationship Id="rId86" Type="http://schemas.openxmlformats.org/officeDocument/2006/relationships/hyperlink" Target="https://en.wikipedia.org/wiki/Nutmeg" TargetMode="External"/><Relationship Id="rId130" Type="http://schemas.openxmlformats.org/officeDocument/2006/relationships/hyperlink" Target="https://en.wikipedia.org/wiki/Piper_capense"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www.calabrianfood.com/black-anise-seed"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2277-1" TargetMode="External"/><Relationship Id="rId55" Type="http://schemas.openxmlformats.org/officeDocument/2006/relationships/hyperlink" Target="https://powo.science.kew.org/taxon/463752-1" TargetMode="External"/><Relationship Id="rId76" Type="http://schemas.openxmlformats.org/officeDocument/2006/relationships/hyperlink" Target="https://en.wikipedia.org/wiki/Chili_pepper" TargetMode="External"/><Relationship Id="rId97" Type="http://schemas.openxmlformats.org/officeDocument/2006/relationships/hyperlink" Target="https://ipni.org/n/196799-2" TargetMode="External"/><Relationship Id="rId104" Type="http://schemas.openxmlformats.org/officeDocument/2006/relationships/hyperlink" Target="http://www.botanicus.org/page/471605" TargetMode="External"/><Relationship Id="rId120" Type="http://schemas.openxmlformats.org/officeDocument/2006/relationships/hyperlink" Target="https://powo.science.kew.org/taxon/842680-1" TargetMode="External"/><Relationship Id="rId125" Type="http://schemas.openxmlformats.org/officeDocument/2006/relationships/hyperlink" Target="https://powo.science.kew.org/taxon/680520-1" TargetMode="External"/><Relationship Id="rId7" Type="http://schemas.openxmlformats.org/officeDocument/2006/relationships/hyperlink" Target="https://powo.science.kew.org/taxon/1044174-2" TargetMode="External"/><Relationship Id="rId71" Type="http://schemas.openxmlformats.org/officeDocument/2006/relationships/hyperlink" Target="https://en.wikipedia.org/wiki/Anise" TargetMode="External"/><Relationship Id="rId92" Type="http://schemas.openxmlformats.org/officeDocument/2006/relationships/hyperlink" Target="https://en.wikipedia.org/wiki/Turmeric"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powo.science.kew.org/taxon/316944-2" TargetMode="External"/><Relationship Id="rId66" Type="http://schemas.openxmlformats.org/officeDocument/2006/relationships/hyperlink" Target="https://powo.science.kew.org/taxon/436688-1" TargetMode="External"/><Relationship Id="rId87" Type="http://schemas.openxmlformats.org/officeDocument/2006/relationships/hyperlink" Target="https://en.wikipedia.org/wiki/Nutmeg" TargetMode="External"/><Relationship Id="rId110" Type="http://schemas.openxmlformats.org/officeDocument/2006/relationships/hyperlink" Target="https://www.britannica.com/plant/cardamom" TargetMode="External"/><Relationship Id="rId115" Type="http://schemas.openxmlformats.org/officeDocument/2006/relationships/hyperlink" Target="https://powo.science.kew.org/taxon/840760-1" TargetMode="External"/><Relationship Id="rId131" Type="http://schemas.openxmlformats.org/officeDocument/2006/relationships/hyperlink" Target="https://eol.org/pages/1120064" TargetMode="External"/><Relationship Id="rId61" Type="http://schemas.openxmlformats.org/officeDocument/2006/relationships/hyperlink" Target="https://powo.science.kew.org/taxon/798372-1" TargetMode="External"/><Relationship Id="rId82" Type="http://schemas.openxmlformats.org/officeDocument/2006/relationships/hyperlink" Target="https://en.wikipedia.org/wiki/Fenne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840760-1" TargetMode="External"/><Relationship Id="rId77" Type="http://schemas.openxmlformats.org/officeDocument/2006/relationships/hyperlink" Target="https://en.wikipedia.org/wiki/Cinnamon" TargetMode="External"/><Relationship Id="rId100" Type="http://schemas.openxmlformats.org/officeDocument/2006/relationships/hyperlink" Target="https://tropicos.org/name/22101787" TargetMode="External"/><Relationship Id="rId105" Type="http://schemas.openxmlformats.org/officeDocument/2006/relationships/hyperlink" Target="https://en.wikipedia.org/wiki/Tasmannia_lanceolata" TargetMode="External"/><Relationship Id="rId126" Type="http://schemas.openxmlformats.org/officeDocument/2006/relationships/hyperlink" Target="https://en.wiktionary.org/wiki/%E8%93%BD%E6%BE%84%E8%8C%84"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39677-1" TargetMode="External"/><Relationship Id="rId72" Type="http://schemas.openxmlformats.org/officeDocument/2006/relationships/hyperlink" Target="https://en.wikipedia.org/wiki/Asafoetida" TargetMode="External"/><Relationship Id="rId93" Type="http://schemas.openxmlformats.org/officeDocument/2006/relationships/hyperlink" Target="https://en.wikipedia.org/wiki/Vanilla" TargetMode="External"/><Relationship Id="rId98" Type="http://schemas.openxmlformats.org/officeDocument/2006/relationships/hyperlink" Target="http://www.theplantlist.org/tpl1.1/record/kew-156136" TargetMode="External"/><Relationship Id="rId121" Type="http://schemas.openxmlformats.org/officeDocument/2006/relationships/hyperlink" Target="https://powo.science.kew.org/taxon/842680-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en.wikipedia.org/wiki/Paprika" TargetMode="External"/><Relationship Id="rId67" Type="http://schemas.openxmlformats.org/officeDocument/2006/relationships/hyperlink" Target="https://powo.science.kew.org/taxon/775625-1" TargetMode="External"/><Relationship Id="rId116" Type="http://schemas.openxmlformats.org/officeDocument/2006/relationships/hyperlink" Target="https://en.wikipedia.org/wiki/Dill"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682031-1" TargetMode="External"/><Relationship Id="rId83" Type="http://schemas.openxmlformats.org/officeDocument/2006/relationships/hyperlink" Target="https://en.wikipedia.org/wiki/Fenugreek" TargetMode="External"/><Relationship Id="rId88" Type="http://schemas.openxmlformats.org/officeDocument/2006/relationships/hyperlink" Target="https://en.wikipedia.org/wiki/Black_pepper" TargetMode="External"/><Relationship Id="rId111" Type="http://schemas.openxmlformats.org/officeDocument/2006/relationships/hyperlink" Target="http://www.theplantlist.org/tpl1.1/record/kew-243056" TargetMode="External"/><Relationship Id="rId132" Type="http://schemas.openxmlformats.org/officeDocument/2006/relationships/printerSettings" Target="../printerSettings/printerSettings1.bin"/><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882-1" TargetMode="External"/><Relationship Id="rId106" Type="http://schemas.openxmlformats.org/officeDocument/2006/relationships/hyperlink" Target="https://en.wikipedia.org/wiki/Piper_guineense" TargetMode="External"/><Relationship Id="rId127" Type="http://schemas.openxmlformats.org/officeDocument/2006/relationships/hyperlink" Target="https://powo.science.kew.org/taxon/683079-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796556-1" TargetMode="External"/><Relationship Id="rId73" Type="http://schemas.openxmlformats.org/officeDocument/2006/relationships/hyperlink" Target="https://en.wikipedia.org/wiki/Caraway" TargetMode="External"/><Relationship Id="rId78" Type="http://schemas.openxmlformats.org/officeDocument/2006/relationships/hyperlink" Target="https://en.wikipedia.org/wiki/Clove" TargetMode="External"/><Relationship Id="rId94" Type="http://schemas.openxmlformats.org/officeDocument/2006/relationships/hyperlink" Target="http://www.efloras.org/florataxon.aspx?flora_id=2&amp;taxon_id=200012345" TargetMode="External"/><Relationship Id="rId99" Type="http://schemas.openxmlformats.org/officeDocument/2006/relationships/hyperlink" Target="http://www.worldfloraonline.org/taxon/wfo-0000273391" TargetMode="External"/><Relationship Id="rId101" Type="http://schemas.openxmlformats.org/officeDocument/2006/relationships/hyperlink" Target="https://eol.org/pages/484056" TargetMode="External"/><Relationship Id="rId122" Type="http://schemas.openxmlformats.org/officeDocument/2006/relationships/hyperlink" Target="https://www.britannica.com/topic/list-of-herbs-and-spices-2024392"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www.britannica.com/plant/allspice" TargetMode="External"/><Relationship Id="rId68" Type="http://schemas.openxmlformats.org/officeDocument/2006/relationships/hyperlink" Target="https://powo.science.kew.org/taxon/554553-1" TargetMode="External"/><Relationship Id="rId89" Type="http://schemas.openxmlformats.org/officeDocument/2006/relationships/hyperlink" Target="https://en.wikipedia.org/wiki/Saffron" TargetMode="External"/><Relationship Id="rId112" Type="http://schemas.openxmlformats.org/officeDocument/2006/relationships/hyperlink" Target="https://www.gbif.org/species/2759871" TargetMode="External"/><Relationship Id="rId13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7"/>
  <sheetViews>
    <sheetView tabSelected="1" zoomScaleNormal="100" workbookViewId="0">
      <selection activeCell="G14" sqref="G14"/>
    </sheetView>
  </sheetViews>
  <sheetFormatPr defaultColWidth="10.54296875" defaultRowHeight="14.5" x14ac:dyDescent="0.35"/>
  <cols>
    <col min="1" max="1" width="4.26953125" style="25" customWidth="1"/>
    <col min="2" max="2" width="5" style="25" customWidth="1"/>
    <col min="3" max="4" width="7.1796875" style="25" customWidth="1"/>
    <col min="5" max="5" width="4.54296875" style="25" bestFit="1" customWidth="1"/>
    <col min="6" max="6" width="12.1796875" style="25" customWidth="1"/>
    <col min="7" max="7" width="25.81640625" style="32" customWidth="1"/>
    <col min="8" max="8" width="12.7265625" style="25" customWidth="1"/>
    <col min="9" max="9" width="9.1796875" style="25" customWidth="1"/>
    <col min="10" max="10" width="9.453125" customWidth="1"/>
    <col min="11" max="11" width="19.54296875" style="25" customWidth="1"/>
    <col min="12" max="12" width="5.54296875" style="25" customWidth="1"/>
    <col min="13" max="13" width="5.7265625" style="25" customWidth="1"/>
    <col min="14" max="14" width="5" style="25" customWidth="1"/>
    <col min="15" max="15" width="6.54296875" style="25" customWidth="1"/>
    <col min="16" max="16" width="5" style="25" customWidth="1"/>
    <col min="17" max="17" width="5.54296875" style="25" customWidth="1"/>
    <col min="18" max="18" width="6.453125" style="25" customWidth="1"/>
    <col min="19" max="19" width="5.1796875" style="25" customWidth="1"/>
    <col min="20" max="20" width="5" style="25" customWidth="1"/>
    <col min="21" max="21" width="6.1796875" style="25" customWidth="1"/>
    <col min="22" max="22" width="23.453125" style="32" customWidth="1"/>
    <col min="23" max="23" width="12.453125" style="34" customWidth="1"/>
    <col min="24" max="24" width="11.453125" style="25" customWidth="1"/>
    <col min="25" max="26" width="10.54296875" style="25"/>
    <col min="27" max="27" width="11.81640625" style="32" customWidth="1"/>
    <col min="28" max="28" width="18.54296875" style="34" customWidth="1"/>
    <col min="29" max="29" width="10.54296875" style="25"/>
    <col min="30" max="30" width="11.7265625" style="25" customWidth="1"/>
    <col min="31" max="31" width="10" style="25" customWidth="1"/>
    <col min="32" max="36" width="10.54296875" style="25"/>
    <col min="38" max="42" width="10.54296875" style="25"/>
    <col min="43" max="43" width="16.7265625" style="32" bestFit="1" customWidth="1"/>
    <col min="44" max="44" width="16.7265625" style="37" customWidth="1"/>
    <col min="45" max="45" width="24.1796875" style="32" customWidth="1"/>
    <col min="46" max="46" width="14" style="25" customWidth="1"/>
    <col min="48" max="49" width="10.54296875" style="25"/>
    <col min="50" max="50" width="13.81640625" style="44" customWidth="1"/>
    <col min="51" max="53" width="10.54296875" style="25"/>
    <col min="54" max="54" width="10.54296875" style="38"/>
    <col min="55" max="55" width="10.54296875" style="39"/>
    <col min="56" max="71" width="10.54296875" style="25"/>
    <col min="75" max="80" width="10.54296875" style="25"/>
    <col min="82" max="108" width="10.54296875" style="25"/>
    <col min="110" max="16384" width="10.54296875" style="25"/>
  </cols>
  <sheetData>
    <row r="1" spans="1:121" x14ac:dyDescent="0.35">
      <c r="A1" s="25" t="s">
        <v>595</v>
      </c>
      <c r="B1" s="25" t="s">
        <v>7189</v>
      </c>
      <c r="C1" s="25" t="s">
        <v>7294</v>
      </c>
      <c r="D1" s="25" t="s">
        <v>7313</v>
      </c>
      <c r="E1" s="25" t="s">
        <v>596</v>
      </c>
      <c r="F1" s="25" t="s">
        <v>6996</v>
      </c>
      <c r="G1" s="32" t="s">
        <v>7263</v>
      </c>
      <c r="H1" s="25" t="s">
        <v>6282</v>
      </c>
      <c r="I1" s="25" t="s">
        <v>6935</v>
      </c>
      <c r="J1" s="25" t="s">
        <v>6789</v>
      </c>
      <c r="K1" s="25" t="s">
        <v>6</v>
      </c>
      <c r="L1" s="25" t="s">
        <v>6786</v>
      </c>
      <c r="M1" s="25" t="s">
        <v>6791</v>
      </c>
      <c r="N1" s="25" t="s">
        <v>6785</v>
      </c>
      <c r="O1" s="25" t="s">
        <v>6979</v>
      </c>
      <c r="P1" s="25" t="s">
        <v>7277</v>
      </c>
      <c r="Q1" s="25" t="s">
        <v>6787</v>
      </c>
      <c r="R1" s="25" t="s">
        <v>6208</v>
      </c>
      <c r="S1" s="25" t="s">
        <v>6096</v>
      </c>
      <c r="T1" s="25" t="s">
        <v>5772</v>
      </c>
      <c r="U1" s="25" t="s">
        <v>7003</v>
      </c>
      <c r="V1" s="32" t="s">
        <v>597</v>
      </c>
      <c r="W1" s="34" t="s">
        <v>6089</v>
      </c>
      <c r="X1" s="25" t="s">
        <v>6077</v>
      </c>
      <c r="Y1" s="25" t="s">
        <v>6090</v>
      </c>
      <c r="Z1" s="25" t="s">
        <v>6092</v>
      </c>
      <c r="AA1" s="32" t="s">
        <v>6074</v>
      </c>
      <c r="AB1" s="34" t="s">
        <v>6264</v>
      </c>
      <c r="AC1" s="25" t="s">
        <v>6076</v>
      </c>
      <c r="AD1" s="25" t="s">
        <v>6094</v>
      </c>
      <c r="AE1" s="25" t="s">
        <v>580</v>
      </c>
      <c r="AF1" s="25" t="s">
        <v>6085</v>
      </c>
      <c r="AG1" s="25" t="s">
        <v>6729</v>
      </c>
      <c r="AH1" s="25" t="s">
        <v>6993</v>
      </c>
      <c r="AI1" s="25" t="s">
        <v>7278</v>
      </c>
      <c r="AJ1" s="25" t="s">
        <v>6152</v>
      </c>
      <c r="AK1" s="25" t="s">
        <v>6084</v>
      </c>
      <c r="AL1" s="25" t="s">
        <v>6083</v>
      </c>
      <c r="AM1" s="25" t="s">
        <v>7322</v>
      </c>
      <c r="AN1" s="25" t="s">
        <v>6082</v>
      </c>
      <c r="AO1" s="25" t="s">
        <v>7168</v>
      </c>
      <c r="AP1" s="25" t="s">
        <v>6975</v>
      </c>
      <c r="AQ1" s="32" t="s">
        <v>608</v>
      </c>
      <c r="AR1" s="32" t="s">
        <v>6081</v>
      </c>
      <c r="AS1" s="32" t="s">
        <v>609</v>
      </c>
      <c r="AT1" s="25" t="s">
        <v>6733</v>
      </c>
      <c r="AU1" s="25" t="s">
        <v>610</v>
      </c>
      <c r="AV1" s="25" t="s">
        <v>611</v>
      </c>
      <c r="AW1" s="44" t="s">
        <v>6749</v>
      </c>
      <c r="AX1" s="25" t="s">
        <v>612</v>
      </c>
      <c r="AY1" s="25" t="s">
        <v>6088</v>
      </c>
      <c r="AZ1" s="25" t="s">
        <v>6887</v>
      </c>
      <c r="BA1" s="38" t="s">
        <v>613</v>
      </c>
      <c r="BB1" s="39" t="s">
        <v>615</v>
      </c>
      <c r="BC1" s="25" t="s">
        <v>619</v>
      </c>
      <c r="BD1" s="25" t="s">
        <v>620</v>
      </c>
      <c r="BE1" s="25" t="s">
        <v>5737</v>
      </c>
      <c r="BF1" s="25" t="s">
        <v>5738</v>
      </c>
      <c r="BG1" s="25" t="s">
        <v>6207</v>
      </c>
      <c r="BH1" s="25" t="s">
        <v>7050</v>
      </c>
      <c r="BI1" s="25" t="s">
        <v>6954</v>
      </c>
      <c r="BJ1" s="25" t="s">
        <v>7246</v>
      </c>
      <c r="BK1" s="25" t="s">
        <v>6953</v>
      </c>
      <c r="BL1" s="25" t="s">
        <v>6895</v>
      </c>
      <c r="BM1" s="25" t="s">
        <v>7</v>
      </c>
      <c r="BN1" s="25" t="s">
        <v>6889</v>
      </c>
      <c r="BO1" s="25" t="s">
        <v>7062</v>
      </c>
      <c r="BP1" s="25" t="s">
        <v>6894</v>
      </c>
      <c r="BQ1" s="25" t="s">
        <v>7251</v>
      </c>
      <c r="BR1" s="25" t="s">
        <v>449</v>
      </c>
      <c r="BS1" s="25" t="s">
        <v>7055</v>
      </c>
      <c r="BT1" s="25" t="s">
        <v>6892</v>
      </c>
      <c r="BU1" s="25" t="s">
        <v>6893</v>
      </c>
      <c r="BV1" s="25" t="s">
        <v>447</v>
      </c>
      <c r="BW1" s="25" t="s">
        <v>6104</v>
      </c>
      <c r="BX1" s="25" t="s">
        <v>6890</v>
      </c>
      <c r="BY1" s="25" t="s">
        <v>6891</v>
      </c>
      <c r="BZ1" s="25" t="s">
        <v>6924</v>
      </c>
      <c r="CA1" s="25" t="s">
        <v>622</v>
      </c>
      <c r="CB1" s="25" t="s">
        <v>633</v>
      </c>
      <c r="CC1" s="25" t="s">
        <v>7056</v>
      </c>
      <c r="CD1" s="25" t="s">
        <v>6898</v>
      </c>
      <c r="CE1" s="25" t="s">
        <v>6899</v>
      </c>
      <c r="CF1" s="25" t="s">
        <v>7265</v>
      </c>
      <c r="CG1" s="25" t="s">
        <v>7266</v>
      </c>
      <c r="CH1" s="25" t="s">
        <v>6105</v>
      </c>
      <c r="CI1" s="25" t="s">
        <v>7267</v>
      </c>
      <c r="CJ1" s="25" t="s">
        <v>66</v>
      </c>
      <c r="CK1" s="25" t="s">
        <v>6900</v>
      </c>
      <c r="CL1" s="25" t="s">
        <v>6915</v>
      </c>
      <c r="CM1" s="25" t="s">
        <v>621</v>
      </c>
      <c r="CN1" s="25" t="s">
        <v>6910</v>
      </c>
      <c r="CO1" s="25" t="s">
        <v>6911</v>
      </c>
      <c r="CP1" s="25" t="s">
        <v>6902</v>
      </c>
      <c r="CQ1" s="25" t="s">
        <v>6912</v>
      </c>
      <c r="CR1" s="25" t="s">
        <v>6913</v>
      </c>
      <c r="CS1" s="25" t="s">
        <v>6903</v>
      </c>
      <c r="CT1" s="25" t="s">
        <v>6914</v>
      </c>
      <c r="CU1" s="25" t="s">
        <v>5730</v>
      </c>
      <c r="CV1" s="25" t="s">
        <v>5731</v>
      </c>
      <c r="CW1" s="25" t="s">
        <v>6904</v>
      </c>
      <c r="CX1" s="25" t="s">
        <v>5732</v>
      </c>
      <c r="CY1" s="25" t="s">
        <v>6087</v>
      </c>
      <c r="CZ1" s="25" t="s">
        <v>6916</v>
      </c>
      <c r="DA1" s="25" t="s">
        <v>6931</v>
      </c>
      <c r="DB1" s="25" t="s">
        <v>7326</v>
      </c>
      <c r="DC1" s="25" t="s">
        <v>600</v>
      </c>
      <c r="DD1" s="25" t="s">
        <v>602</v>
      </c>
      <c r="DE1" s="25" t="s">
        <v>601</v>
      </c>
      <c r="DF1" s="25" t="s">
        <v>605</v>
      </c>
      <c r="DG1" s="25" t="s">
        <v>603</v>
      </c>
      <c r="DH1" s="25" t="s">
        <v>607</v>
      </c>
      <c r="DI1" s="25" t="s">
        <v>604</v>
      </c>
      <c r="DJ1" s="25" t="s">
        <v>628</v>
      </c>
      <c r="DK1" s="25" t="s">
        <v>637</v>
      </c>
      <c r="DL1" s="25" t="s">
        <v>6937</v>
      </c>
      <c r="DM1" s="25" t="s">
        <v>639</v>
      </c>
      <c r="DN1" s="25" t="s">
        <v>640</v>
      </c>
      <c r="DO1" s="25" t="s">
        <v>641</v>
      </c>
      <c r="DP1" s="25" t="s">
        <v>642</v>
      </c>
      <c r="DQ1" s="25" t="s">
        <v>27</v>
      </c>
    </row>
    <row r="2" spans="1:121" s="30" customFormat="1" x14ac:dyDescent="0.35">
      <c r="A2" s="25" t="s">
        <v>643</v>
      </c>
      <c r="B2" s="25">
        <f t="shared" ref="B2:B65" si="0">+COUNTA(F2:DQ2)</f>
        <v>76</v>
      </c>
      <c r="C2" s="25" t="str">
        <f t="shared" ref="C2:C66" si="1">IF(AND(NOT(ISBLANK(G2)), NOT(ISBLANK(V2)), NOT(ISBLANK(AA2)), NOT(ISBLANK(AQ2)), NOT(ISBLANK(AR2)), NOT(ISBLANK(AS2))), "Basic", "No")</f>
        <v>Basic</v>
      </c>
      <c r="D2" s="25" t="s">
        <v>119</v>
      </c>
      <c r="E2" s="25"/>
      <c r="F2" s="25" t="s">
        <v>658</v>
      </c>
      <c r="G2" s="32" t="s">
        <v>149</v>
      </c>
      <c r="H2" s="25" t="s">
        <v>7314</v>
      </c>
      <c r="I2" s="25" t="s">
        <v>7250</v>
      </c>
      <c r="J2" s="25" t="s">
        <v>6742</v>
      </c>
      <c r="K2" s="25" t="s">
        <v>7315</v>
      </c>
      <c r="L2" s="25" t="s">
        <v>119</v>
      </c>
      <c r="M2" s="25" t="s">
        <v>119</v>
      </c>
      <c r="N2" s="25" t="s">
        <v>119</v>
      </c>
      <c r="O2" s="25" t="s">
        <v>119</v>
      </c>
      <c r="P2" s="25"/>
      <c r="Q2" s="25" t="s">
        <v>119</v>
      </c>
      <c r="R2" s="25" t="s">
        <v>119</v>
      </c>
      <c r="S2" s="25"/>
      <c r="T2" s="25"/>
      <c r="U2" s="25">
        <f t="shared" ref="U2:U66" si="2">SUM(COUNTIF(L2:S2,"yes"))</f>
        <v>6</v>
      </c>
      <c r="V2" s="32" t="s">
        <v>169</v>
      </c>
      <c r="W2" s="34" t="s">
        <v>645</v>
      </c>
      <c r="X2" s="25"/>
      <c r="Y2" s="25" t="s">
        <v>7004</v>
      </c>
      <c r="Z2" s="25"/>
      <c r="AA2" s="32" t="s">
        <v>644</v>
      </c>
      <c r="AB2" s="34" t="s">
        <v>6788</v>
      </c>
      <c r="AC2" s="25" t="s">
        <v>6078</v>
      </c>
      <c r="AD2" s="25" t="s">
        <v>662</v>
      </c>
      <c r="AE2" s="25" t="s">
        <v>7071</v>
      </c>
      <c r="AF2" s="25" t="s">
        <v>649</v>
      </c>
      <c r="AG2" s="25" t="s">
        <v>6338</v>
      </c>
      <c r="AH2" s="25"/>
      <c r="AI2" s="25"/>
      <c r="AJ2" s="25" t="s">
        <v>6888</v>
      </c>
      <c r="AK2" s="25"/>
      <c r="AL2" s="25"/>
      <c r="AM2" s="25"/>
      <c r="AN2" s="25"/>
      <c r="AO2" s="25" t="s">
        <v>6300</v>
      </c>
      <c r="AP2" s="25" t="s">
        <v>6179</v>
      </c>
      <c r="AQ2" s="32" t="s">
        <v>648</v>
      </c>
      <c r="AR2" s="32" t="s">
        <v>650</v>
      </c>
      <c r="AS2" s="32" t="s">
        <v>651</v>
      </c>
      <c r="AT2" s="25"/>
      <c r="AU2" s="25">
        <v>18</v>
      </c>
      <c r="AV2" s="25">
        <v>-77</v>
      </c>
      <c r="AW2" s="44" t="s">
        <v>6086</v>
      </c>
      <c r="AX2" s="25" t="s">
        <v>652</v>
      </c>
      <c r="AY2" s="25" t="s">
        <v>646</v>
      </c>
      <c r="AZ2" s="25" t="s">
        <v>6883</v>
      </c>
      <c r="BA2" s="38" t="s">
        <v>654</v>
      </c>
      <c r="BB2" s="39" t="s">
        <v>655</v>
      </c>
      <c r="BC2" s="25" t="s">
        <v>6268</v>
      </c>
      <c r="BD2" s="25" t="s">
        <v>656</v>
      </c>
      <c r="BE2" s="25" t="s">
        <v>657</v>
      </c>
      <c r="BF2" s="25">
        <v>4</v>
      </c>
      <c r="BG2" s="25" t="s">
        <v>6880</v>
      </c>
      <c r="BH2" s="25" t="s">
        <v>659</v>
      </c>
      <c r="BI2" s="25" t="s">
        <v>7248</v>
      </c>
      <c r="BJ2" s="25" t="s">
        <v>7247</v>
      </c>
      <c r="BK2" s="25" t="s">
        <v>7249</v>
      </c>
      <c r="BL2" s="25"/>
      <c r="BM2" s="25" t="s">
        <v>149</v>
      </c>
      <c r="BN2" s="25" t="s">
        <v>661</v>
      </c>
      <c r="BO2" s="25" t="s">
        <v>7085</v>
      </c>
      <c r="BP2" s="25" t="s">
        <v>6896</v>
      </c>
      <c r="BQ2" s="25"/>
      <c r="BR2" s="25" t="s">
        <v>453</v>
      </c>
      <c r="BS2" s="25" t="s">
        <v>664</v>
      </c>
      <c r="BT2" s="25" t="s">
        <v>6253</v>
      </c>
      <c r="BU2" s="25"/>
      <c r="BV2" s="25" t="s">
        <v>451</v>
      </c>
      <c r="BW2" s="25" t="s">
        <v>452</v>
      </c>
      <c r="BX2" s="25" t="s">
        <v>663</v>
      </c>
      <c r="BY2" s="25"/>
      <c r="BZ2" s="25"/>
      <c r="CA2" s="25"/>
      <c r="CB2" s="25" t="s">
        <v>665</v>
      </c>
      <c r="CC2" s="25" t="s">
        <v>666</v>
      </c>
      <c r="CD2" s="25" t="s">
        <v>6909</v>
      </c>
      <c r="CE2" s="25" t="s">
        <v>667</v>
      </c>
      <c r="CF2" s="25"/>
      <c r="CG2" s="25"/>
      <c r="CH2" s="25"/>
      <c r="CI2" s="25"/>
      <c r="CJ2" s="25" t="s">
        <v>6730</v>
      </c>
      <c r="CK2" s="25" t="s">
        <v>6901</v>
      </c>
      <c r="CL2" s="25" t="s">
        <v>660</v>
      </c>
      <c r="CM2" s="25" t="s">
        <v>6193</v>
      </c>
      <c r="CN2" s="25"/>
      <c r="CO2" s="25"/>
      <c r="CP2" s="25"/>
      <c r="CQ2" s="25"/>
      <c r="CR2" s="25"/>
      <c r="CS2" s="25"/>
      <c r="CT2" s="25"/>
      <c r="CU2" s="25" t="s">
        <v>658</v>
      </c>
      <c r="CV2" s="25" t="s">
        <v>658</v>
      </c>
      <c r="CW2" s="25" t="s">
        <v>658</v>
      </c>
      <c r="CX2" s="25"/>
      <c r="CY2" s="25"/>
      <c r="CZ2" s="25"/>
      <c r="DA2" s="25"/>
      <c r="DB2" s="25" t="s">
        <v>7336</v>
      </c>
      <c r="DC2" s="25" t="s">
        <v>6255</v>
      </c>
      <c r="DD2" s="25" t="s">
        <v>6079</v>
      </c>
      <c r="DE2" s="25" t="s">
        <v>647</v>
      </c>
      <c r="DF2" s="25" t="s">
        <v>6256</v>
      </c>
      <c r="DG2" s="25" t="s">
        <v>6257</v>
      </c>
      <c r="DH2" s="25">
        <v>375272</v>
      </c>
      <c r="DI2" s="25"/>
      <c r="DJ2" s="25"/>
      <c r="DK2" s="25" t="s">
        <v>668</v>
      </c>
      <c r="DL2" s="25" t="s">
        <v>6254</v>
      </c>
      <c r="DM2" s="25"/>
      <c r="DN2" s="25"/>
      <c r="DO2" s="25"/>
      <c r="DP2" s="25"/>
      <c r="DQ2" s="25"/>
    </row>
    <row r="3" spans="1:121" s="30" customFormat="1" x14ac:dyDescent="0.35">
      <c r="A3" s="25" t="s">
        <v>643</v>
      </c>
      <c r="B3" s="25">
        <f t="shared" si="0"/>
        <v>67</v>
      </c>
      <c r="C3" s="25" t="str">
        <f t="shared" si="1"/>
        <v>Basic</v>
      </c>
      <c r="D3" s="25"/>
      <c r="E3" s="25"/>
      <c r="F3" s="25"/>
      <c r="G3" s="32" t="s">
        <v>455</v>
      </c>
      <c r="H3" s="25" t="s">
        <v>6283</v>
      </c>
      <c r="I3" s="25" t="s">
        <v>262</v>
      </c>
      <c r="J3" s="25" t="s">
        <v>348</v>
      </c>
      <c r="K3" s="25" t="s">
        <v>7315</v>
      </c>
      <c r="L3" s="25" t="s">
        <v>119</v>
      </c>
      <c r="M3" s="25" t="s">
        <v>119</v>
      </c>
      <c r="N3" s="25" t="s">
        <v>119</v>
      </c>
      <c r="O3" s="25" t="s">
        <v>119</v>
      </c>
      <c r="P3" s="25" t="s">
        <v>119</v>
      </c>
      <c r="Q3" s="25" t="s">
        <v>119</v>
      </c>
      <c r="R3" s="25" t="s">
        <v>119</v>
      </c>
      <c r="S3" s="25"/>
      <c r="T3" s="25"/>
      <c r="U3" s="25">
        <f t="shared" si="2"/>
        <v>7</v>
      </c>
      <c r="V3" s="32" t="s">
        <v>176</v>
      </c>
      <c r="W3" s="34" t="s">
        <v>669</v>
      </c>
      <c r="X3" s="25"/>
      <c r="Y3" s="25"/>
      <c r="Z3" s="25"/>
      <c r="AA3" s="32" t="s">
        <v>644</v>
      </c>
      <c r="AB3" s="34" t="s">
        <v>6940</v>
      </c>
      <c r="AC3" s="25" t="s">
        <v>6155</v>
      </c>
      <c r="AD3" s="25" t="s">
        <v>455</v>
      </c>
      <c r="AE3" s="25" t="s">
        <v>7069</v>
      </c>
      <c r="AF3" s="25" t="s">
        <v>672</v>
      </c>
      <c r="AG3" s="25" t="s">
        <v>6353</v>
      </c>
      <c r="AH3" s="25"/>
      <c r="AI3" s="25"/>
      <c r="AJ3" s="25"/>
      <c r="AK3" s="25"/>
      <c r="AL3" s="25"/>
      <c r="AM3" s="25"/>
      <c r="AN3" s="25" t="s">
        <v>6856</v>
      </c>
      <c r="AO3" s="25" t="s">
        <v>6301</v>
      </c>
      <c r="AP3" s="25" t="s">
        <v>6179</v>
      </c>
      <c r="AQ3" s="32" t="s">
        <v>1166</v>
      </c>
      <c r="AR3" s="32" t="s">
        <v>6886</v>
      </c>
      <c r="AS3" s="32" t="s">
        <v>6731</v>
      </c>
      <c r="AT3" s="25"/>
      <c r="AU3" s="25">
        <v>39</v>
      </c>
      <c r="AV3" s="25">
        <v>35</v>
      </c>
      <c r="AW3" s="44" t="s">
        <v>6884</v>
      </c>
      <c r="AX3" s="25" t="s">
        <v>5962</v>
      </c>
      <c r="AY3" s="25" t="s">
        <v>670</v>
      </c>
      <c r="AZ3" s="25" t="s">
        <v>674</v>
      </c>
      <c r="BA3" s="38" t="s">
        <v>675</v>
      </c>
      <c r="BB3" s="39" t="s">
        <v>676</v>
      </c>
      <c r="BC3" s="25" t="s">
        <v>6269</v>
      </c>
      <c r="BD3" s="25" t="s">
        <v>677</v>
      </c>
      <c r="BE3" s="25" t="s">
        <v>678</v>
      </c>
      <c r="BF3" s="25">
        <v>1</v>
      </c>
      <c r="BG3" s="25" t="s">
        <v>679</v>
      </c>
      <c r="BH3" s="25" t="s">
        <v>681</v>
      </c>
      <c r="BI3" s="25" t="s">
        <v>7248</v>
      </c>
      <c r="BJ3" s="25" t="s">
        <v>7247</v>
      </c>
      <c r="BK3" s="25"/>
      <c r="BL3" s="25" t="s">
        <v>6873</v>
      </c>
      <c r="BM3" s="25" t="s">
        <v>455</v>
      </c>
      <c r="BN3" s="25" t="s">
        <v>684</v>
      </c>
      <c r="BO3" s="25" t="s">
        <v>7086</v>
      </c>
      <c r="BP3" s="25" t="s">
        <v>6897</v>
      </c>
      <c r="BQ3" s="25"/>
      <c r="BR3" s="25" t="s">
        <v>686</v>
      </c>
      <c r="BS3" s="25" t="s">
        <v>687</v>
      </c>
      <c r="BT3" s="25"/>
      <c r="BU3" s="25" t="s">
        <v>6922</v>
      </c>
      <c r="BV3" s="25" t="s">
        <v>456</v>
      </c>
      <c r="BW3" s="25" t="s">
        <v>457</v>
      </c>
      <c r="BX3" s="25" t="s">
        <v>685</v>
      </c>
      <c r="BY3" s="25"/>
      <c r="BZ3" s="25"/>
      <c r="CA3" s="25"/>
      <c r="CB3" s="25" t="s">
        <v>688</v>
      </c>
      <c r="CC3" s="25"/>
      <c r="CD3" s="25"/>
      <c r="CE3" s="25" t="s">
        <v>689</v>
      </c>
      <c r="CF3" s="25"/>
      <c r="CG3" s="25"/>
      <c r="CH3" s="25"/>
      <c r="CI3" s="25"/>
      <c r="CJ3" s="25" t="s">
        <v>682</v>
      </c>
      <c r="CK3" s="25"/>
      <c r="CL3" s="25" t="s">
        <v>683</v>
      </c>
      <c r="CM3" s="25" t="s">
        <v>680</v>
      </c>
      <c r="CN3" s="25"/>
      <c r="CO3" s="25"/>
      <c r="CP3" s="25"/>
      <c r="CQ3" s="25"/>
      <c r="CR3" s="25"/>
      <c r="CS3" s="25"/>
      <c r="CT3" s="25"/>
      <c r="CU3" s="25"/>
      <c r="CV3" s="25"/>
      <c r="CW3" s="25"/>
      <c r="CX3" s="25"/>
      <c r="CY3" s="25"/>
      <c r="CZ3" s="25"/>
      <c r="DA3" s="25"/>
      <c r="DB3" s="25"/>
      <c r="DC3" s="25"/>
      <c r="DD3" s="25"/>
      <c r="DE3" s="25" t="s">
        <v>671</v>
      </c>
      <c r="DF3" s="25"/>
      <c r="DG3" s="25"/>
      <c r="DH3" s="25">
        <v>271192</v>
      </c>
      <c r="DI3" s="25"/>
      <c r="DJ3" s="25"/>
      <c r="DK3" s="25" t="s">
        <v>690</v>
      </c>
      <c r="DL3" s="25" t="s">
        <v>691</v>
      </c>
      <c r="DM3" s="25" t="s">
        <v>692</v>
      </c>
      <c r="DN3" s="25"/>
      <c r="DO3" s="25" t="s">
        <v>693</v>
      </c>
      <c r="DP3" s="25"/>
      <c r="DQ3" s="25" t="s">
        <v>6885</v>
      </c>
    </row>
    <row r="4" spans="1:121" s="30" customFormat="1" x14ac:dyDescent="0.35">
      <c r="A4" s="25" t="s">
        <v>643</v>
      </c>
      <c r="B4" s="25">
        <f t="shared" si="0"/>
        <v>67</v>
      </c>
      <c r="C4" s="25" t="str">
        <f t="shared" si="1"/>
        <v>Basic</v>
      </c>
      <c r="D4" s="25"/>
      <c r="E4" s="25"/>
      <c r="F4" s="25"/>
      <c r="G4" s="32" t="s">
        <v>178</v>
      </c>
      <c r="H4" s="25" t="s">
        <v>7117</v>
      </c>
      <c r="I4" s="25"/>
      <c r="J4" s="25"/>
      <c r="K4" s="25" t="s">
        <v>7315</v>
      </c>
      <c r="L4" s="25" t="s">
        <v>119</v>
      </c>
      <c r="M4" s="25" t="s">
        <v>119</v>
      </c>
      <c r="N4" s="25" t="s">
        <v>119</v>
      </c>
      <c r="O4" s="25" t="s">
        <v>119</v>
      </c>
      <c r="P4" s="25" t="s">
        <v>119</v>
      </c>
      <c r="Q4" s="25" t="s">
        <v>119</v>
      </c>
      <c r="R4" s="25" t="s">
        <v>119</v>
      </c>
      <c r="S4" s="25"/>
      <c r="T4" s="25" t="s">
        <v>119</v>
      </c>
      <c r="U4" s="25">
        <f t="shared" si="2"/>
        <v>7</v>
      </c>
      <c r="V4" s="32" t="s">
        <v>694</v>
      </c>
      <c r="W4" s="34" t="s">
        <v>695</v>
      </c>
      <c r="X4" s="25"/>
      <c r="Y4" s="25"/>
      <c r="Z4" s="25" t="s">
        <v>6877</v>
      </c>
      <c r="AA4" s="32" t="s">
        <v>644</v>
      </c>
      <c r="AB4" s="34" t="s">
        <v>6153</v>
      </c>
      <c r="AC4" s="25" t="s">
        <v>6156</v>
      </c>
      <c r="AD4" s="25" t="s">
        <v>6191</v>
      </c>
      <c r="AE4" s="25" t="s">
        <v>7070</v>
      </c>
      <c r="AF4" s="25" t="s">
        <v>6112</v>
      </c>
      <c r="AG4" s="25" t="s">
        <v>6356</v>
      </c>
      <c r="AH4" s="25"/>
      <c r="AI4" s="25"/>
      <c r="AJ4" s="25"/>
      <c r="AK4" s="25"/>
      <c r="AL4" s="25" t="s">
        <v>5866</v>
      </c>
      <c r="AM4" s="25"/>
      <c r="AN4" s="25"/>
      <c r="AO4" s="25" t="s">
        <v>6302</v>
      </c>
      <c r="AP4" s="25" t="s">
        <v>6179</v>
      </c>
      <c r="AQ4" s="32" t="s">
        <v>1166</v>
      </c>
      <c r="AR4" s="32" t="s">
        <v>6073</v>
      </c>
      <c r="AS4" s="32" t="s">
        <v>698</v>
      </c>
      <c r="AT4" s="25"/>
      <c r="AU4" s="25">
        <v>35</v>
      </c>
      <c r="AV4" s="25">
        <v>55</v>
      </c>
      <c r="AW4" s="44" t="s">
        <v>7110</v>
      </c>
      <c r="AX4" s="25" t="s">
        <v>699</v>
      </c>
      <c r="AY4" s="25" t="s">
        <v>696</v>
      </c>
      <c r="AZ4" s="25" t="s">
        <v>700</v>
      </c>
      <c r="BA4" s="38" t="s">
        <v>701</v>
      </c>
      <c r="BB4" s="39" t="s">
        <v>658</v>
      </c>
      <c r="BC4" s="25" t="s">
        <v>702</v>
      </c>
      <c r="BD4" s="25" t="s">
        <v>703</v>
      </c>
      <c r="BE4" s="25" t="s">
        <v>704</v>
      </c>
      <c r="BF4" s="25">
        <v>1</v>
      </c>
      <c r="BG4" s="25" t="s">
        <v>705</v>
      </c>
      <c r="BH4" s="25" t="s">
        <v>707</v>
      </c>
      <c r="BI4" s="25" t="s">
        <v>7248</v>
      </c>
      <c r="BJ4" s="25" t="s">
        <v>7247</v>
      </c>
      <c r="BK4" s="25"/>
      <c r="BL4" s="25"/>
      <c r="BM4" s="25" t="s">
        <v>178</v>
      </c>
      <c r="BN4" s="25" t="s">
        <v>709</v>
      </c>
      <c r="BO4" s="25" t="s">
        <v>658</v>
      </c>
      <c r="BP4" s="25" t="s">
        <v>7060</v>
      </c>
      <c r="BQ4" s="25"/>
      <c r="BR4" s="25" t="s">
        <v>462</v>
      </c>
      <c r="BS4" s="25" t="s">
        <v>463</v>
      </c>
      <c r="BT4" s="25"/>
      <c r="BU4" s="25"/>
      <c r="BV4" s="25" t="s">
        <v>460</v>
      </c>
      <c r="BW4" s="25" t="s">
        <v>461</v>
      </c>
      <c r="BX4" s="25"/>
      <c r="BY4" s="25"/>
      <c r="BZ4" s="25"/>
      <c r="CA4" s="25"/>
      <c r="CB4" s="25" t="s">
        <v>710</v>
      </c>
      <c r="CC4" s="25" t="s">
        <v>711</v>
      </c>
      <c r="CD4" s="25" t="s">
        <v>712</v>
      </c>
      <c r="CE4" s="25" t="s">
        <v>713</v>
      </c>
      <c r="CF4" s="25"/>
      <c r="CG4" s="25"/>
      <c r="CH4" s="25"/>
      <c r="CI4" s="25"/>
      <c r="CJ4" s="25" t="s">
        <v>716</v>
      </c>
      <c r="CK4" s="25"/>
      <c r="CL4" s="25" t="s">
        <v>708</v>
      </c>
      <c r="CM4" s="25" t="s">
        <v>6192</v>
      </c>
      <c r="CN4" s="25"/>
      <c r="CO4" s="25"/>
      <c r="CP4" s="25"/>
      <c r="CQ4" s="25" t="s">
        <v>460</v>
      </c>
      <c r="CR4" s="25" t="s">
        <v>461</v>
      </c>
      <c r="CS4" s="25" t="s">
        <v>706</v>
      </c>
      <c r="CT4" s="25"/>
      <c r="CU4" s="25"/>
      <c r="CV4" s="25"/>
      <c r="CW4" s="25"/>
      <c r="CX4" s="25"/>
      <c r="CY4" s="25">
        <v>659</v>
      </c>
      <c r="CZ4" s="25"/>
      <c r="DA4" s="25"/>
      <c r="DB4" s="25"/>
      <c r="DC4" s="25"/>
      <c r="DD4" s="25"/>
      <c r="DE4" s="25" t="s">
        <v>697</v>
      </c>
      <c r="DF4" s="25"/>
      <c r="DG4" s="25"/>
      <c r="DH4" s="25">
        <v>371345</v>
      </c>
      <c r="DI4" s="25"/>
      <c r="DJ4" s="25"/>
      <c r="DK4" s="25" t="s">
        <v>714</v>
      </c>
      <c r="DL4" s="25" t="s">
        <v>715</v>
      </c>
      <c r="DM4" s="25"/>
      <c r="DN4" s="25"/>
      <c r="DO4" s="25"/>
      <c r="DP4" s="25"/>
      <c r="DQ4" s="25"/>
    </row>
    <row r="5" spans="1:121" s="30" customFormat="1" x14ac:dyDescent="0.35">
      <c r="A5" s="25" t="s">
        <v>643</v>
      </c>
      <c r="B5" s="25">
        <f t="shared" si="0"/>
        <v>56</v>
      </c>
      <c r="C5" s="25" t="str">
        <f t="shared" si="1"/>
        <v>Basic</v>
      </c>
      <c r="D5" s="25"/>
      <c r="E5" s="25"/>
      <c r="F5" s="25"/>
      <c r="G5" s="32" t="s">
        <v>208</v>
      </c>
      <c r="H5" s="25" t="s">
        <v>6732</v>
      </c>
      <c r="I5" s="25"/>
      <c r="J5" s="25"/>
      <c r="K5" s="25" t="s">
        <v>7315</v>
      </c>
      <c r="L5" s="25" t="s">
        <v>119</v>
      </c>
      <c r="M5" s="25" t="s">
        <v>119</v>
      </c>
      <c r="N5" s="25" t="s">
        <v>119</v>
      </c>
      <c r="O5" s="25" t="s">
        <v>119</v>
      </c>
      <c r="P5" s="25" t="s">
        <v>119</v>
      </c>
      <c r="Q5" s="25" t="s">
        <v>119</v>
      </c>
      <c r="R5" s="25"/>
      <c r="S5" s="25"/>
      <c r="T5" s="25"/>
      <c r="U5" s="25">
        <f t="shared" si="2"/>
        <v>6</v>
      </c>
      <c r="V5" s="32" t="s">
        <v>209</v>
      </c>
      <c r="W5" s="34" t="s">
        <v>669</v>
      </c>
      <c r="X5" s="25"/>
      <c r="Y5" s="25"/>
      <c r="Z5" s="25"/>
      <c r="AA5" s="32" t="s">
        <v>644</v>
      </c>
      <c r="AB5" s="34" t="s">
        <v>6093</v>
      </c>
      <c r="AC5" s="25" t="s">
        <v>6157</v>
      </c>
      <c r="AD5" s="25" t="s">
        <v>208</v>
      </c>
      <c r="AE5" s="25" t="s">
        <v>7078</v>
      </c>
      <c r="AF5" s="25" t="s">
        <v>208</v>
      </c>
      <c r="AG5" s="25" t="s">
        <v>6390</v>
      </c>
      <c r="AH5" s="25"/>
      <c r="AI5" s="25"/>
      <c r="AJ5" s="25"/>
      <c r="AK5" s="25"/>
      <c r="AL5" s="25"/>
      <c r="AM5" s="25"/>
      <c r="AN5" s="25"/>
      <c r="AO5" s="25" t="s">
        <v>6303</v>
      </c>
      <c r="AP5" s="25" t="s">
        <v>6179</v>
      </c>
      <c r="AQ5" s="32" t="s">
        <v>1166</v>
      </c>
      <c r="AR5" s="32" t="s">
        <v>719</v>
      </c>
      <c r="AS5" s="32" t="s">
        <v>7108</v>
      </c>
      <c r="AT5" s="25"/>
      <c r="AU5" s="25">
        <v>45</v>
      </c>
      <c r="AV5" s="25">
        <v>69</v>
      </c>
      <c r="AW5" s="44" t="s">
        <v>720</v>
      </c>
      <c r="AX5" s="25" t="s">
        <v>721</v>
      </c>
      <c r="AY5" s="25" t="s">
        <v>717</v>
      </c>
      <c r="AZ5" s="25" t="s">
        <v>721</v>
      </c>
      <c r="BA5" s="38" t="s">
        <v>722</v>
      </c>
      <c r="BB5" s="39" t="s">
        <v>723</v>
      </c>
      <c r="BC5" s="25" t="s">
        <v>6270</v>
      </c>
      <c r="BD5" s="25" t="s">
        <v>656</v>
      </c>
      <c r="BE5" s="25" t="s">
        <v>724</v>
      </c>
      <c r="BF5" s="25">
        <v>1</v>
      </c>
      <c r="BG5" s="25" t="s">
        <v>725</v>
      </c>
      <c r="BH5" s="25" t="s">
        <v>728</v>
      </c>
      <c r="BI5" s="25" t="s">
        <v>7248</v>
      </c>
      <c r="BJ5" s="25" t="s">
        <v>7247</v>
      </c>
      <c r="BK5" s="25"/>
      <c r="BL5" s="25"/>
      <c r="BM5" s="25" t="s">
        <v>208</v>
      </c>
      <c r="BN5" s="25"/>
      <c r="BO5" s="25" t="s">
        <v>7061</v>
      </c>
      <c r="BP5" s="25"/>
      <c r="BQ5" s="25" t="s">
        <v>7252</v>
      </c>
      <c r="BR5" s="25" t="s">
        <v>466</v>
      </c>
      <c r="BS5" s="25" t="s">
        <v>467</v>
      </c>
      <c r="BT5" s="25"/>
      <c r="BU5" s="25"/>
      <c r="BV5" s="25" t="s">
        <v>464</v>
      </c>
      <c r="BW5" s="25" t="s">
        <v>465</v>
      </c>
      <c r="BX5" s="25"/>
      <c r="BY5" s="25"/>
      <c r="BZ5" s="25"/>
      <c r="CA5" s="25" t="s">
        <v>727</v>
      </c>
      <c r="CB5" s="25" t="s">
        <v>730</v>
      </c>
      <c r="CC5" s="25" t="s">
        <v>731</v>
      </c>
      <c r="CD5" s="25"/>
      <c r="CE5" s="25"/>
      <c r="CF5" s="25"/>
      <c r="CG5" s="25"/>
      <c r="CH5" s="25"/>
      <c r="CI5" s="25"/>
      <c r="CJ5" s="25"/>
      <c r="CK5" s="25"/>
      <c r="CL5" s="25" t="s">
        <v>729</v>
      </c>
      <c r="CM5" s="25" t="s">
        <v>726</v>
      </c>
      <c r="CN5" s="25"/>
      <c r="CO5" s="25"/>
      <c r="CP5" s="25"/>
      <c r="CQ5" s="25"/>
      <c r="CR5" s="25">
        <v>1675</v>
      </c>
      <c r="CS5" s="25"/>
      <c r="CT5" s="25"/>
      <c r="CU5" s="25"/>
      <c r="CV5" s="25"/>
      <c r="CW5" s="25"/>
      <c r="CX5" s="25"/>
      <c r="CY5" s="25"/>
      <c r="CZ5" s="25"/>
      <c r="DA5" s="25"/>
      <c r="DB5" s="25"/>
      <c r="DC5" s="25"/>
      <c r="DD5" s="25"/>
      <c r="DE5" s="25" t="s">
        <v>718</v>
      </c>
      <c r="DF5" s="25"/>
      <c r="DG5" s="25"/>
      <c r="DH5" s="25">
        <v>48032</v>
      </c>
      <c r="DI5" s="25"/>
      <c r="DJ5" s="25"/>
      <c r="DK5" s="25"/>
      <c r="DL5" s="25"/>
      <c r="DM5" s="25"/>
      <c r="DN5" s="25"/>
      <c r="DO5" s="25"/>
      <c r="DP5" s="25" t="s">
        <v>732</v>
      </c>
      <c r="DQ5" s="25"/>
    </row>
    <row r="6" spans="1:121" s="30" customFormat="1" x14ac:dyDescent="0.35">
      <c r="A6" s="25" t="s">
        <v>643</v>
      </c>
      <c r="B6" s="25">
        <f t="shared" si="0"/>
        <v>76</v>
      </c>
      <c r="C6" s="25" t="str">
        <f t="shared" si="1"/>
        <v>Basic</v>
      </c>
      <c r="D6" s="25"/>
      <c r="E6" s="25"/>
      <c r="F6" s="25" t="s">
        <v>6997</v>
      </c>
      <c r="G6" s="32" t="s">
        <v>211</v>
      </c>
      <c r="H6" s="25" t="s">
        <v>6734</v>
      </c>
      <c r="I6" s="25"/>
      <c r="J6" s="25" t="s">
        <v>7255</v>
      </c>
      <c r="K6" s="25" t="s">
        <v>7315</v>
      </c>
      <c r="L6" s="25" t="s">
        <v>119</v>
      </c>
      <c r="M6" s="25" t="s">
        <v>119</v>
      </c>
      <c r="N6" s="25" t="s">
        <v>119</v>
      </c>
      <c r="O6" s="25" t="s">
        <v>119</v>
      </c>
      <c r="P6" s="25" t="s">
        <v>119</v>
      </c>
      <c r="Q6" s="25" t="s">
        <v>119</v>
      </c>
      <c r="R6" s="25" t="s">
        <v>119</v>
      </c>
      <c r="S6" s="25"/>
      <c r="T6" s="25"/>
      <c r="U6" s="25">
        <f t="shared" si="2"/>
        <v>7</v>
      </c>
      <c r="V6" s="32" t="s">
        <v>212</v>
      </c>
      <c r="W6" s="34" t="s">
        <v>733</v>
      </c>
      <c r="X6" s="25"/>
      <c r="Y6" s="25" t="s">
        <v>7005</v>
      </c>
      <c r="Z6" s="25"/>
      <c r="AA6" s="32" t="s">
        <v>644</v>
      </c>
      <c r="AB6" s="34" t="s">
        <v>6153</v>
      </c>
      <c r="AC6" s="25" t="s">
        <v>6158</v>
      </c>
      <c r="AD6" s="25" t="s">
        <v>6941</v>
      </c>
      <c r="AE6" s="25" t="s">
        <v>737</v>
      </c>
      <c r="AF6" s="25" t="s">
        <v>211</v>
      </c>
      <c r="AG6" s="25" t="s">
        <v>745</v>
      </c>
      <c r="AH6" s="25"/>
      <c r="AI6" s="25"/>
      <c r="AJ6" s="25"/>
      <c r="AK6" s="25"/>
      <c r="AL6" s="25"/>
      <c r="AM6" s="25"/>
      <c r="AN6" s="25"/>
      <c r="AO6" s="25" t="s">
        <v>6304</v>
      </c>
      <c r="AP6" s="25" t="s">
        <v>6179</v>
      </c>
      <c r="AQ6" s="32" t="s">
        <v>736</v>
      </c>
      <c r="AR6" s="32" t="s">
        <v>6947</v>
      </c>
      <c r="AS6" s="32" t="s">
        <v>6921</v>
      </c>
      <c r="AT6" s="25"/>
      <c r="AU6" s="25">
        <v>16</v>
      </c>
      <c r="AV6" s="25">
        <v>75</v>
      </c>
      <c r="AW6" s="44" t="s">
        <v>6920</v>
      </c>
      <c r="AX6" s="25" t="s">
        <v>699</v>
      </c>
      <c r="AY6" s="25" t="s">
        <v>734</v>
      </c>
      <c r="AZ6" s="25" t="s">
        <v>594</v>
      </c>
      <c r="BA6" s="38" t="s">
        <v>738</v>
      </c>
      <c r="BB6" s="39" t="s">
        <v>739</v>
      </c>
      <c r="BC6" s="25" t="s">
        <v>740</v>
      </c>
      <c r="BD6" s="25" t="s">
        <v>741</v>
      </c>
      <c r="BE6" s="25" t="s">
        <v>742</v>
      </c>
      <c r="BF6" s="25">
        <v>2</v>
      </c>
      <c r="BG6" s="25" t="s">
        <v>743</v>
      </c>
      <c r="BH6" s="25" t="s">
        <v>748</v>
      </c>
      <c r="BI6" s="25" t="s">
        <v>7248</v>
      </c>
      <c r="BJ6" s="25" t="s">
        <v>7247</v>
      </c>
      <c r="BK6" s="25"/>
      <c r="BL6" s="25"/>
      <c r="BM6" s="25" t="s">
        <v>211</v>
      </c>
      <c r="BN6" s="25" t="s">
        <v>6936</v>
      </c>
      <c r="BO6" s="25" t="s">
        <v>7087</v>
      </c>
      <c r="BP6" s="25" t="s">
        <v>6955</v>
      </c>
      <c r="BQ6" s="25"/>
      <c r="BR6" s="25" t="s">
        <v>470</v>
      </c>
      <c r="BS6" s="25" t="s">
        <v>471</v>
      </c>
      <c r="BT6" s="25"/>
      <c r="BU6" s="25" t="s">
        <v>6923</v>
      </c>
      <c r="BV6" s="25" t="s">
        <v>747</v>
      </c>
      <c r="BW6" s="25" t="s">
        <v>469</v>
      </c>
      <c r="BX6" s="25" t="s">
        <v>7043</v>
      </c>
      <c r="BY6" s="25" t="s">
        <v>7044</v>
      </c>
      <c r="BZ6" s="25" t="s">
        <v>6209</v>
      </c>
      <c r="CA6" s="25"/>
      <c r="CB6" s="25" t="s">
        <v>750</v>
      </c>
      <c r="CC6" s="25"/>
      <c r="CD6" s="25"/>
      <c r="CE6" s="25"/>
      <c r="CF6" s="25"/>
      <c r="CG6" s="25" t="s">
        <v>6957</v>
      </c>
      <c r="CH6" s="25" t="s">
        <v>6959</v>
      </c>
      <c r="CI6" s="25" t="s">
        <v>6958</v>
      </c>
      <c r="CJ6" s="25"/>
      <c r="CK6" s="25"/>
      <c r="CL6" s="25" t="s">
        <v>749</v>
      </c>
      <c r="CM6" s="25" t="s">
        <v>744</v>
      </c>
      <c r="CN6" s="25" t="s">
        <v>119</v>
      </c>
      <c r="CO6" s="25" t="s">
        <v>14</v>
      </c>
      <c r="CP6" s="25"/>
      <c r="CQ6" s="25" t="s">
        <v>746</v>
      </c>
      <c r="CR6" s="25" t="s">
        <v>6201</v>
      </c>
      <c r="CS6" s="25" t="s">
        <v>745</v>
      </c>
      <c r="CT6" s="25"/>
      <c r="CU6" s="25"/>
      <c r="CV6" s="25"/>
      <c r="CW6" s="25"/>
      <c r="CX6" s="25"/>
      <c r="CY6" s="25"/>
      <c r="CZ6" s="25"/>
      <c r="DA6" s="25" t="s">
        <v>6932</v>
      </c>
      <c r="DB6" s="25"/>
      <c r="DC6" s="25" t="s">
        <v>6928</v>
      </c>
      <c r="DD6" s="25" t="s">
        <v>6929</v>
      </c>
      <c r="DE6" s="25" t="s">
        <v>735</v>
      </c>
      <c r="DF6" s="25" t="s">
        <v>6930</v>
      </c>
      <c r="DG6" s="25" t="s">
        <v>6933</v>
      </c>
      <c r="DH6" s="25">
        <v>105181</v>
      </c>
      <c r="DI6" s="35" t="s">
        <v>6934</v>
      </c>
      <c r="DJ6" s="25" t="s">
        <v>658</v>
      </c>
      <c r="DK6" s="25"/>
      <c r="DL6" s="25"/>
      <c r="DM6" s="25"/>
      <c r="DN6" s="25"/>
      <c r="DO6" s="25"/>
      <c r="DP6" s="25"/>
      <c r="DQ6" s="25"/>
    </row>
    <row r="7" spans="1:121" s="30" customFormat="1" x14ac:dyDescent="0.35">
      <c r="A7" s="25" t="s">
        <v>643</v>
      </c>
      <c r="B7" s="25">
        <f t="shared" si="0"/>
        <v>74</v>
      </c>
      <c r="C7" s="25" t="str">
        <f t="shared" si="1"/>
        <v>Basic</v>
      </c>
      <c r="D7" s="25"/>
      <c r="E7" s="25"/>
      <c r="F7" s="25" t="s">
        <v>244</v>
      </c>
      <c r="G7" s="32" t="s">
        <v>214</v>
      </c>
      <c r="H7" s="25" t="s">
        <v>7134</v>
      </c>
      <c r="I7" s="25" t="s">
        <v>244</v>
      </c>
      <c r="J7" s="25" t="s">
        <v>7256</v>
      </c>
      <c r="K7" s="25" t="s">
        <v>7315</v>
      </c>
      <c r="L7" s="25" t="s">
        <v>119</v>
      </c>
      <c r="M7" s="25" t="s">
        <v>119</v>
      </c>
      <c r="N7" s="25" t="s">
        <v>119</v>
      </c>
      <c r="O7" s="25" t="s">
        <v>119</v>
      </c>
      <c r="P7" s="25"/>
      <c r="Q7" s="25" t="s">
        <v>119</v>
      </c>
      <c r="R7" s="25" t="s">
        <v>119</v>
      </c>
      <c r="S7" s="25" t="s">
        <v>119</v>
      </c>
      <c r="T7" s="25"/>
      <c r="U7" s="25">
        <f t="shared" si="2"/>
        <v>7</v>
      </c>
      <c r="V7" s="32" t="s">
        <v>215</v>
      </c>
      <c r="W7" s="34" t="s">
        <v>751</v>
      </c>
      <c r="X7" s="25"/>
      <c r="Y7" s="25" t="s">
        <v>7006</v>
      </c>
      <c r="Z7" s="25" t="s">
        <v>752</v>
      </c>
      <c r="AA7" s="32" t="s">
        <v>644</v>
      </c>
      <c r="AB7" s="34" t="s">
        <v>6153</v>
      </c>
      <c r="AC7" s="25" t="s">
        <v>6159</v>
      </c>
      <c r="AD7" s="25" t="s">
        <v>6190</v>
      </c>
      <c r="AE7" s="25" t="s">
        <v>756</v>
      </c>
      <c r="AF7" s="25" t="s">
        <v>756</v>
      </c>
      <c r="AG7" s="25" t="s">
        <v>214</v>
      </c>
      <c r="AH7" s="25" t="s">
        <v>6820</v>
      </c>
      <c r="AI7" s="25"/>
      <c r="AJ7" s="25"/>
      <c r="AK7" s="25"/>
      <c r="AL7" s="25"/>
      <c r="AM7" s="25"/>
      <c r="AN7" s="25"/>
      <c r="AO7" s="25" t="s">
        <v>6306</v>
      </c>
      <c r="AP7" s="25" t="s">
        <v>6179</v>
      </c>
      <c r="AQ7" s="32" t="s">
        <v>755</v>
      </c>
      <c r="AR7" s="32" t="s">
        <v>757</v>
      </c>
      <c r="AS7" s="32" t="s">
        <v>758</v>
      </c>
      <c r="AT7" s="25"/>
      <c r="AU7" s="25">
        <v>22</v>
      </c>
      <c r="AV7" s="25">
        <v>111</v>
      </c>
      <c r="AW7" s="44" t="s">
        <v>758</v>
      </c>
      <c r="AX7" s="25" t="s">
        <v>699</v>
      </c>
      <c r="AY7" s="25" t="s">
        <v>753</v>
      </c>
      <c r="AZ7" s="25" t="s">
        <v>759</v>
      </c>
      <c r="BA7" s="38" t="s">
        <v>760</v>
      </c>
      <c r="BB7" s="39" t="s">
        <v>761</v>
      </c>
      <c r="BC7" s="25" t="s">
        <v>762</v>
      </c>
      <c r="BD7" s="25" t="s">
        <v>763</v>
      </c>
      <c r="BE7" s="25" t="s">
        <v>764</v>
      </c>
      <c r="BF7" s="25">
        <v>3</v>
      </c>
      <c r="BG7" s="25" t="s">
        <v>765</v>
      </c>
      <c r="BH7" s="25" t="s">
        <v>768</v>
      </c>
      <c r="BI7" s="25" t="s">
        <v>7248</v>
      </c>
      <c r="BJ7" s="25" t="s">
        <v>7247</v>
      </c>
      <c r="BK7" s="25"/>
      <c r="BL7" s="25"/>
      <c r="BM7" s="25" t="s">
        <v>214</v>
      </c>
      <c r="BN7" s="25"/>
      <c r="BO7" s="25" t="s">
        <v>7063</v>
      </c>
      <c r="BP7" s="25" t="s">
        <v>658</v>
      </c>
      <c r="BQ7" s="25"/>
      <c r="BR7" s="25" t="s">
        <v>474</v>
      </c>
      <c r="BS7" s="25" t="s">
        <v>475</v>
      </c>
      <c r="BT7" s="25" t="s">
        <v>771</v>
      </c>
      <c r="BU7" s="25"/>
      <c r="BV7" s="25" t="s">
        <v>472</v>
      </c>
      <c r="BW7" s="25" t="s">
        <v>473</v>
      </c>
      <c r="BX7" s="25" t="s">
        <v>770</v>
      </c>
      <c r="BY7" s="25"/>
      <c r="BZ7" s="25"/>
      <c r="CA7" s="25"/>
      <c r="CB7" s="25" t="s">
        <v>772</v>
      </c>
      <c r="CC7" s="25" t="s">
        <v>773</v>
      </c>
      <c r="CD7" s="25"/>
      <c r="CE7" s="25"/>
      <c r="CF7" s="25"/>
      <c r="CG7" s="25"/>
      <c r="CH7" s="25"/>
      <c r="CI7" s="25"/>
      <c r="CJ7" s="25"/>
      <c r="CK7" s="25"/>
      <c r="CL7" s="25" t="s">
        <v>769</v>
      </c>
      <c r="CM7" s="25" t="s">
        <v>766</v>
      </c>
      <c r="CN7" s="25" t="s">
        <v>119</v>
      </c>
      <c r="CO7" s="25" t="s">
        <v>3096</v>
      </c>
      <c r="CP7" s="25" t="s">
        <v>6906</v>
      </c>
      <c r="CQ7" s="25" t="s">
        <v>472</v>
      </c>
      <c r="CR7" s="25" t="s">
        <v>473</v>
      </c>
      <c r="CS7" s="25" t="s">
        <v>767</v>
      </c>
      <c r="CT7" s="25" t="s">
        <v>3411</v>
      </c>
      <c r="CU7" s="25" t="s">
        <v>3413</v>
      </c>
      <c r="CV7" s="25" t="s">
        <v>3414</v>
      </c>
      <c r="CW7" s="25" t="s">
        <v>3415</v>
      </c>
      <c r="CX7" s="25" t="s">
        <v>6905</v>
      </c>
      <c r="CY7" s="25" t="s">
        <v>14</v>
      </c>
      <c r="CZ7" s="25"/>
      <c r="DA7" s="25"/>
      <c r="DB7" s="25"/>
      <c r="DC7" s="25"/>
      <c r="DD7" s="25"/>
      <c r="DE7" s="25" t="s">
        <v>754</v>
      </c>
      <c r="DF7" s="25"/>
      <c r="DG7" s="25"/>
      <c r="DH7" s="25">
        <v>119260</v>
      </c>
      <c r="DI7" s="25"/>
      <c r="DJ7" s="25"/>
      <c r="DK7" s="25"/>
      <c r="DL7" s="25"/>
      <c r="DM7" s="25"/>
      <c r="DN7" s="25"/>
      <c r="DO7" s="25"/>
      <c r="DP7" s="25"/>
      <c r="DQ7" s="25"/>
    </row>
    <row r="8" spans="1:121" s="30" customFormat="1" x14ac:dyDescent="0.35">
      <c r="A8" s="25" t="s">
        <v>643</v>
      </c>
      <c r="B8" s="25">
        <f t="shared" si="0"/>
        <v>65</v>
      </c>
      <c r="C8" s="25" t="str">
        <f t="shared" si="1"/>
        <v>Basic</v>
      </c>
      <c r="D8" s="25"/>
      <c r="E8" s="25"/>
      <c r="F8" s="25" t="s">
        <v>7002</v>
      </c>
      <c r="G8" s="32" t="s">
        <v>476</v>
      </c>
      <c r="H8" s="25" t="s">
        <v>7123</v>
      </c>
      <c r="I8" s="25" t="s">
        <v>73</v>
      </c>
      <c r="J8" s="25" t="s">
        <v>7257</v>
      </c>
      <c r="K8" s="25" t="s">
        <v>7315</v>
      </c>
      <c r="L8" s="25" t="s">
        <v>119</v>
      </c>
      <c r="M8" s="25" t="s">
        <v>119</v>
      </c>
      <c r="N8" s="25" t="s">
        <v>119</v>
      </c>
      <c r="O8" s="25" t="s">
        <v>119</v>
      </c>
      <c r="P8" s="25"/>
      <c r="Q8" s="25" t="s">
        <v>119</v>
      </c>
      <c r="R8" s="25" t="s">
        <v>119</v>
      </c>
      <c r="S8" s="25"/>
      <c r="T8" s="25"/>
      <c r="U8" s="25">
        <f t="shared" si="2"/>
        <v>6</v>
      </c>
      <c r="V8" s="32" t="s">
        <v>221</v>
      </c>
      <c r="W8" s="34" t="s">
        <v>669</v>
      </c>
      <c r="X8" s="25"/>
      <c r="Y8" s="25"/>
      <c r="Z8" s="25" t="s">
        <v>7039</v>
      </c>
      <c r="AA8" s="32" t="s">
        <v>644</v>
      </c>
      <c r="AB8" s="34" t="s">
        <v>6093</v>
      </c>
      <c r="AC8" s="25" t="s">
        <v>6160</v>
      </c>
      <c r="AD8" s="25" t="s">
        <v>6189</v>
      </c>
      <c r="AE8" s="25" t="s">
        <v>7072</v>
      </c>
      <c r="AF8" s="25" t="s">
        <v>777</v>
      </c>
      <c r="AG8" s="25" t="s">
        <v>6396</v>
      </c>
      <c r="AH8" s="25"/>
      <c r="AI8" s="25"/>
      <c r="AJ8" s="25"/>
      <c r="AK8" s="25"/>
      <c r="AL8" s="25"/>
      <c r="AM8" s="25"/>
      <c r="AN8" s="25" t="s">
        <v>232</v>
      </c>
      <c r="AO8" s="25" t="s">
        <v>6307</v>
      </c>
      <c r="AP8" s="25" t="s">
        <v>6179</v>
      </c>
      <c r="AQ8" s="32" t="s">
        <v>776</v>
      </c>
      <c r="AR8" s="32" t="s">
        <v>719</v>
      </c>
      <c r="AS8" s="32" t="s">
        <v>653</v>
      </c>
      <c r="AT8" s="25"/>
      <c r="AU8" s="25">
        <v>12</v>
      </c>
      <c r="AV8" s="25">
        <v>-85</v>
      </c>
      <c r="AW8" s="44" t="s">
        <v>653</v>
      </c>
      <c r="AX8" s="25" t="s">
        <v>652</v>
      </c>
      <c r="AY8" s="25" t="s">
        <v>774</v>
      </c>
      <c r="AZ8" s="25" t="s">
        <v>653</v>
      </c>
      <c r="BA8" s="38" t="s">
        <v>778</v>
      </c>
      <c r="BB8" s="39" t="s">
        <v>779</v>
      </c>
      <c r="BC8" s="25" t="s">
        <v>6271</v>
      </c>
      <c r="BD8" s="25" t="s">
        <v>780</v>
      </c>
      <c r="BE8" s="25" t="s">
        <v>781</v>
      </c>
      <c r="BF8" s="25" t="s">
        <v>782</v>
      </c>
      <c r="BG8" s="25" t="s">
        <v>783</v>
      </c>
      <c r="BH8" s="25" t="s">
        <v>785</v>
      </c>
      <c r="BI8" s="25" t="s">
        <v>7248</v>
      </c>
      <c r="BJ8" s="25" t="s">
        <v>7247</v>
      </c>
      <c r="BK8" s="25"/>
      <c r="BL8" s="25"/>
      <c r="BM8" s="25" t="s">
        <v>476</v>
      </c>
      <c r="BN8" s="25" t="s">
        <v>6296</v>
      </c>
      <c r="BO8" s="25" t="s">
        <v>7101</v>
      </c>
      <c r="BP8" s="25" t="s">
        <v>7102</v>
      </c>
      <c r="BQ8" s="25"/>
      <c r="BR8" s="25" t="s">
        <v>789</v>
      </c>
      <c r="BS8" s="25" t="s">
        <v>480</v>
      </c>
      <c r="BT8" s="25" t="s">
        <v>790</v>
      </c>
      <c r="BU8" s="25"/>
      <c r="BV8" s="25" t="s">
        <v>477</v>
      </c>
      <c r="BW8" s="25" t="s">
        <v>478</v>
      </c>
      <c r="BX8" s="25" t="s">
        <v>788</v>
      </c>
      <c r="BY8" s="25"/>
      <c r="BZ8" s="25"/>
      <c r="CA8" s="25"/>
      <c r="CB8" s="25" t="s">
        <v>73</v>
      </c>
      <c r="CC8" s="25"/>
      <c r="CD8" s="25" t="s">
        <v>791</v>
      </c>
      <c r="CE8" s="25"/>
      <c r="CF8" s="25"/>
      <c r="CG8" s="25"/>
      <c r="CH8" s="25"/>
      <c r="CI8" s="25"/>
      <c r="CJ8" s="25" t="s">
        <v>786</v>
      </c>
      <c r="CK8" s="25"/>
      <c r="CL8" s="25" t="s">
        <v>787</v>
      </c>
      <c r="CM8" s="25" t="s">
        <v>784</v>
      </c>
      <c r="CN8" s="25"/>
      <c r="CO8" s="25"/>
      <c r="CP8" s="25"/>
      <c r="CQ8" s="25"/>
      <c r="CR8" s="25"/>
      <c r="CS8" s="25"/>
      <c r="CT8" s="25"/>
      <c r="CU8" s="25"/>
      <c r="CV8" s="25"/>
      <c r="CW8" s="25"/>
      <c r="CX8" s="25"/>
      <c r="CY8" s="25"/>
      <c r="CZ8" s="25"/>
      <c r="DA8" s="25"/>
      <c r="DB8" s="25"/>
      <c r="DC8" s="25"/>
      <c r="DD8" s="25"/>
      <c r="DE8" s="25" t="s">
        <v>775</v>
      </c>
      <c r="DF8" s="25"/>
      <c r="DG8" s="25"/>
      <c r="DH8" s="25">
        <v>4072</v>
      </c>
      <c r="DI8" s="25"/>
      <c r="DJ8" s="25"/>
      <c r="DK8" s="25" t="s">
        <v>792</v>
      </c>
      <c r="DL8" s="25" t="s">
        <v>793</v>
      </c>
      <c r="DM8" s="25"/>
      <c r="DN8" s="25"/>
      <c r="DO8" s="25" t="s">
        <v>794</v>
      </c>
      <c r="DP8" s="25"/>
      <c r="DQ8" s="25"/>
    </row>
    <row r="9" spans="1:121" s="30" customFormat="1" x14ac:dyDescent="0.35">
      <c r="A9" s="25" t="s">
        <v>643</v>
      </c>
      <c r="B9" s="25">
        <f t="shared" si="0"/>
        <v>61</v>
      </c>
      <c r="C9" s="25" t="str">
        <f t="shared" si="1"/>
        <v>Basic</v>
      </c>
      <c r="D9" s="25"/>
      <c r="E9" s="25"/>
      <c r="F9" s="25" t="s">
        <v>244</v>
      </c>
      <c r="G9" s="32" t="s">
        <v>244</v>
      </c>
      <c r="H9" s="25" t="s">
        <v>7133</v>
      </c>
      <c r="I9" s="25" t="s">
        <v>214</v>
      </c>
      <c r="J9" s="25" t="s">
        <v>7258</v>
      </c>
      <c r="K9" s="25" t="s">
        <v>7315</v>
      </c>
      <c r="L9" s="25" t="s">
        <v>119</v>
      </c>
      <c r="M9" s="25" t="s">
        <v>119</v>
      </c>
      <c r="N9" s="25" t="s">
        <v>119</v>
      </c>
      <c r="O9" s="25" t="s">
        <v>119</v>
      </c>
      <c r="P9" s="25"/>
      <c r="Q9" s="25" t="s">
        <v>119</v>
      </c>
      <c r="R9" s="25" t="s">
        <v>119</v>
      </c>
      <c r="S9" s="25"/>
      <c r="T9" s="25"/>
      <c r="U9" s="25">
        <f t="shared" si="2"/>
        <v>6</v>
      </c>
      <c r="V9" s="32" t="s">
        <v>245</v>
      </c>
      <c r="W9" s="34" t="s">
        <v>795</v>
      </c>
      <c r="X9" s="25"/>
      <c r="Y9" s="25" t="s">
        <v>7007</v>
      </c>
      <c r="Z9" s="25"/>
      <c r="AA9" s="32" t="s">
        <v>644</v>
      </c>
      <c r="AB9" s="34" t="s">
        <v>6153</v>
      </c>
      <c r="AC9" s="25" t="s">
        <v>6161</v>
      </c>
      <c r="AD9" s="25" t="s">
        <v>6183</v>
      </c>
      <c r="AE9" s="25" t="s">
        <v>798</v>
      </c>
      <c r="AF9" s="25" t="s">
        <v>798</v>
      </c>
      <c r="AG9" s="25" t="s">
        <v>6407</v>
      </c>
      <c r="AH9" s="25"/>
      <c r="AI9" s="25"/>
      <c r="AJ9" s="25"/>
      <c r="AK9" s="25"/>
      <c r="AL9" s="25"/>
      <c r="AM9" s="25"/>
      <c r="AN9" s="25" t="s">
        <v>6109</v>
      </c>
      <c r="AO9" s="25" t="s">
        <v>6305</v>
      </c>
      <c r="AP9" s="25" t="s">
        <v>6179</v>
      </c>
      <c r="AQ9" s="32" t="s">
        <v>755</v>
      </c>
      <c r="AR9" s="32" t="s">
        <v>799</v>
      </c>
      <c r="AS9" s="32" t="s">
        <v>800</v>
      </c>
      <c r="AT9" s="25"/>
      <c r="AU9" s="25">
        <v>7</v>
      </c>
      <c r="AV9" s="25">
        <v>81</v>
      </c>
      <c r="AW9" s="44" t="s">
        <v>583</v>
      </c>
      <c r="AX9" s="25" t="s">
        <v>699</v>
      </c>
      <c r="AY9" s="25" t="s">
        <v>796</v>
      </c>
      <c r="AZ9" s="25" t="s">
        <v>583</v>
      </c>
      <c r="BA9" s="38" t="s">
        <v>583</v>
      </c>
      <c r="BB9" s="39" t="s">
        <v>801</v>
      </c>
      <c r="BC9" s="25" t="s">
        <v>802</v>
      </c>
      <c r="BD9" s="25" t="s">
        <v>7215</v>
      </c>
      <c r="BE9" s="25" t="s">
        <v>803</v>
      </c>
      <c r="BF9" s="25">
        <v>3</v>
      </c>
      <c r="BG9" s="25" t="s">
        <v>804</v>
      </c>
      <c r="BH9" s="25" t="s">
        <v>806</v>
      </c>
      <c r="BI9" s="25" t="s">
        <v>7248</v>
      </c>
      <c r="BJ9" s="25" t="s">
        <v>7247</v>
      </c>
      <c r="BK9" s="25"/>
      <c r="BL9" s="25"/>
      <c r="BM9" s="25" t="s">
        <v>244</v>
      </c>
      <c r="BN9" s="25"/>
      <c r="BO9" s="25" t="s">
        <v>7093</v>
      </c>
      <c r="BP9" s="25" t="s">
        <v>7064</v>
      </c>
      <c r="BQ9" s="25"/>
      <c r="BR9" s="25" t="s">
        <v>483</v>
      </c>
      <c r="BS9" s="25" t="s">
        <v>484</v>
      </c>
      <c r="BT9" s="25" t="s">
        <v>809</v>
      </c>
      <c r="BU9" s="25" t="s">
        <v>7170</v>
      </c>
      <c r="BV9" s="25" t="s">
        <v>481</v>
      </c>
      <c r="BW9" s="25" t="s">
        <v>482</v>
      </c>
      <c r="BX9" s="25" t="s">
        <v>808</v>
      </c>
      <c r="BY9" s="25"/>
      <c r="BZ9" s="25"/>
      <c r="CA9" s="25"/>
      <c r="CB9" s="25" t="s">
        <v>810</v>
      </c>
      <c r="CC9" s="25" t="s">
        <v>811</v>
      </c>
      <c r="CD9" s="25"/>
      <c r="CE9" s="25"/>
      <c r="CF9" s="25"/>
      <c r="CG9" s="25"/>
      <c r="CH9" s="25"/>
      <c r="CI9" s="25"/>
      <c r="CJ9" s="25"/>
      <c r="CK9" s="25"/>
      <c r="CL9" s="25" t="s">
        <v>807</v>
      </c>
      <c r="CM9" s="25" t="s">
        <v>805</v>
      </c>
      <c r="CN9" s="25"/>
      <c r="CO9" s="25"/>
      <c r="CP9" s="25"/>
      <c r="CQ9" s="25"/>
      <c r="CR9" s="25"/>
      <c r="CS9" s="25"/>
      <c r="CT9" s="25"/>
      <c r="CU9" s="25"/>
      <c r="CV9" s="25"/>
      <c r="CW9" s="25"/>
      <c r="CX9" s="25"/>
      <c r="CY9" s="25"/>
      <c r="CZ9" s="25"/>
      <c r="DA9" s="25"/>
      <c r="DB9" s="25"/>
      <c r="DC9" s="25"/>
      <c r="DD9" s="25"/>
      <c r="DE9" s="25" t="s">
        <v>797</v>
      </c>
      <c r="DF9" s="25"/>
      <c r="DG9" s="25"/>
      <c r="DH9" s="25">
        <v>128608</v>
      </c>
      <c r="DI9" s="25"/>
      <c r="DJ9" s="25"/>
      <c r="DK9" s="25"/>
      <c r="DL9" s="25"/>
      <c r="DM9" s="25"/>
      <c r="DN9" s="25"/>
      <c r="DO9" s="25"/>
      <c r="DP9" s="25"/>
      <c r="DQ9" s="25"/>
    </row>
    <row r="10" spans="1:121" s="30" customFormat="1" x14ac:dyDescent="0.35">
      <c r="A10" s="25" t="s">
        <v>643</v>
      </c>
      <c r="B10" s="25">
        <f t="shared" si="0"/>
        <v>71</v>
      </c>
      <c r="C10" s="25" t="str">
        <f t="shared" si="1"/>
        <v>Basic</v>
      </c>
      <c r="D10" s="25"/>
      <c r="E10" s="25"/>
      <c r="F10" s="25"/>
      <c r="G10" s="32" t="s">
        <v>247</v>
      </c>
      <c r="H10" s="25" t="s">
        <v>6857</v>
      </c>
      <c r="I10" s="25"/>
      <c r="J10" s="25" t="s">
        <v>6907</v>
      </c>
      <c r="K10" s="25" t="s">
        <v>7315</v>
      </c>
      <c r="L10" s="25" t="s">
        <v>119</v>
      </c>
      <c r="M10" s="25" t="s">
        <v>119</v>
      </c>
      <c r="N10" s="25" t="s">
        <v>119</v>
      </c>
      <c r="O10" s="25" t="s">
        <v>119</v>
      </c>
      <c r="P10" s="25"/>
      <c r="Q10" s="25" t="s">
        <v>119</v>
      </c>
      <c r="R10" s="25" t="s">
        <v>119</v>
      </c>
      <c r="S10" s="25" t="s">
        <v>119</v>
      </c>
      <c r="T10" s="25" t="s">
        <v>119</v>
      </c>
      <c r="U10" s="25">
        <f t="shared" si="2"/>
        <v>7</v>
      </c>
      <c r="V10" s="32" t="s">
        <v>248</v>
      </c>
      <c r="W10" s="34" t="s">
        <v>812</v>
      </c>
      <c r="X10" s="25"/>
      <c r="Y10" s="25" t="s">
        <v>7054</v>
      </c>
      <c r="Z10" s="25"/>
      <c r="AA10" s="32" t="s">
        <v>644</v>
      </c>
      <c r="AB10" s="34" t="s">
        <v>6153</v>
      </c>
      <c r="AC10" s="25" t="s">
        <v>6162</v>
      </c>
      <c r="AD10" s="25" t="s">
        <v>827</v>
      </c>
      <c r="AE10" s="25" t="s">
        <v>7075</v>
      </c>
      <c r="AF10" s="25" t="s">
        <v>815</v>
      </c>
      <c r="AG10" s="25" t="s">
        <v>7166</v>
      </c>
      <c r="AH10" s="25"/>
      <c r="AI10" s="25"/>
      <c r="AJ10" s="25"/>
      <c r="AK10" s="25"/>
      <c r="AL10" s="25"/>
      <c r="AM10" s="25"/>
      <c r="AN10" s="25"/>
      <c r="AO10" s="25" t="s">
        <v>6308</v>
      </c>
      <c r="AP10" s="25" t="s">
        <v>6179</v>
      </c>
      <c r="AQ10" s="32" t="s">
        <v>648</v>
      </c>
      <c r="AR10" s="32" t="s">
        <v>5748</v>
      </c>
      <c r="AS10" s="32" t="s">
        <v>6908</v>
      </c>
      <c r="AT10" s="25"/>
      <c r="AU10" s="25">
        <v>0</v>
      </c>
      <c r="AV10" s="25">
        <v>127</v>
      </c>
      <c r="AW10" s="44" t="s">
        <v>6752</v>
      </c>
      <c r="AX10" s="25" t="s">
        <v>699</v>
      </c>
      <c r="AY10" s="25" t="s">
        <v>813</v>
      </c>
      <c r="AZ10" s="25" t="s">
        <v>817</v>
      </c>
      <c r="BA10" s="38" t="s">
        <v>818</v>
      </c>
      <c r="BB10" s="39" t="s">
        <v>819</v>
      </c>
      <c r="BC10" s="25" t="s">
        <v>6272</v>
      </c>
      <c r="BD10" s="25" t="s">
        <v>820</v>
      </c>
      <c r="BE10" s="25" t="s">
        <v>821</v>
      </c>
      <c r="BF10" s="25">
        <v>5</v>
      </c>
      <c r="BG10" s="25" t="s">
        <v>822</v>
      </c>
      <c r="BH10" s="25" t="s">
        <v>825</v>
      </c>
      <c r="BI10" s="25" t="s">
        <v>7248</v>
      </c>
      <c r="BJ10" s="25" t="s">
        <v>7247</v>
      </c>
      <c r="BK10" s="25"/>
      <c r="BL10" s="25"/>
      <c r="BM10" s="25" t="s">
        <v>247</v>
      </c>
      <c r="BN10" s="25"/>
      <c r="BO10" s="25" t="s">
        <v>7094</v>
      </c>
      <c r="BP10" s="25" t="s">
        <v>6956</v>
      </c>
      <c r="BQ10" s="25"/>
      <c r="BR10" s="25" t="s">
        <v>487</v>
      </c>
      <c r="BS10" s="25" t="s">
        <v>488</v>
      </c>
      <c r="BT10" s="25"/>
      <c r="BU10" s="25"/>
      <c r="BV10" s="25" t="s">
        <v>485</v>
      </c>
      <c r="BW10" s="25" t="s">
        <v>486</v>
      </c>
      <c r="BX10" s="25" t="s">
        <v>828</v>
      </c>
      <c r="BY10" s="25"/>
      <c r="BZ10" s="25"/>
      <c r="CA10" s="25" t="s">
        <v>824</v>
      </c>
      <c r="CB10" s="25" t="s">
        <v>829</v>
      </c>
      <c r="CC10" s="25" t="s">
        <v>830</v>
      </c>
      <c r="CD10" s="25"/>
      <c r="CE10" s="25"/>
      <c r="CF10" s="25"/>
      <c r="CG10" s="25"/>
      <c r="CH10" s="25"/>
      <c r="CI10" s="25"/>
      <c r="CJ10" s="25"/>
      <c r="CK10" s="25"/>
      <c r="CL10" s="25" t="s">
        <v>826</v>
      </c>
      <c r="CM10" s="25" t="s">
        <v>6918</v>
      </c>
      <c r="CN10" s="25" t="s">
        <v>119</v>
      </c>
      <c r="CO10" s="25" t="s">
        <v>3096</v>
      </c>
      <c r="CP10" s="25" t="s">
        <v>6917</v>
      </c>
      <c r="CQ10" s="25" t="s">
        <v>485</v>
      </c>
      <c r="CR10" s="25" t="s">
        <v>486</v>
      </c>
      <c r="CS10" s="25" t="s">
        <v>823</v>
      </c>
      <c r="CT10" s="25" t="s">
        <v>6927</v>
      </c>
      <c r="CU10" s="25" t="s">
        <v>6925</v>
      </c>
      <c r="CV10" s="25" t="s">
        <v>3302</v>
      </c>
      <c r="CW10" s="25" t="s">
        <v>3720</v>
      </c>
      <c r="CX10" s="25" t="s">
        <v>6926</v>
      </c>
      <c r="CY10" s="25">
        <v>973</v>
      </c>
      <c r="CZ10" s="25"/>
      <c r="DA10" s="25"/>
      <c r="DB10" s="25"/>
      <c r="DC10" s="25"/>
      <c r="DD10" s="25"/>
      <c r="DE10" s="25" t="s">
        <v>814</v>
      </c>
      <c r="DF10" s="25"/>
      <c r="DG10" s="25"/>
      <c r="DH10" s="25">
        <v>219868</v>
      </c>
      <c r="DI10" s="25"/>
      <c r="DJ10" s="25"/>
      <c r="DK10" s="25"/>
      <c r="DL10" s="25"/>
      <c r="DM10" s="25"/>
      <c r="DN10" s="25"/>
      <c r="DO10" s="25"/>
      <c r="DP10" s="25"/>
      <c r="DQ10" s="25"/>
    </row>
    <row r="11" spans="1:121" s="30" customFormat="1" x14ac:dyDescent="0.35">
      <c r="A11" s="25" t="s">
        <v>643</v>
      </c>
      <c r="B11" s="25">
        <f t="shared" si="0"/>
        <v>60</v>
      </c>
      <c r="C11" s="25" t="str">
        <f t="shared" si="1"/>
        <v>Basic</v>
      </c>
      <c r="D11" s="25"/>
      <c r="E11" s="25"/>
      <c r="F11" s="25"/>
      <c r="G11" s="32" t="s">
        <v>250</v>
      </c>
      <c r="H11" s="25" t="s">
        <v>7067</v>
      </c>
      <c r="I11" s="25"/>
      <c r="J11" s="25"/>
      <c r="K11" s="25" t="s">
        <v>7315</v>
      </c>
      <c r="L11" s="25" t="s">
        <v>119</v>
      </c>
      <c r="M11" s="25" t="s">
        <v>119</v>
      </c>
      <c r="N11" s="25" t="s">
        <v>119</v>
      </c>
      <c r="O11" s="25" t="s">
        <v>119</v>
      </c>
      <c r="P11" s="25" t="s">
        <v>119</v>
      </c>
      <c r="Q11" s="25" t="s">
        <v>119</v>
      </c>
      <c r="R11" s="25" t="s">
        <v>119</v>
      </c>
      <c r="S11" s="25"/>
      <c r="T11" s="25" t="s">
        <v>119</v>
      </c>
      <c r="U11" s="25">
        <f t="shared" si="2"/>
        <v>7</v>
      </c>
      <c r="V11" s="32" t="s">
        <v>242</v>
      </c>
      <c r="W11" s="34" t="s">
        <v>669</v>
      </c>
      <c r="X11" s="25"/>
      <c r="Y11" s="25"/>
      <c r="Z11" s="25"/>
      <c r="AA11" s="32" t="s">
        <v>644</v>
      </c>
      <c r="AB11" s="34" t="s">
        <v>6093</v>
      </c>
      <c r="AC11" s="25" t="s">
        <v>6163</v>
      </c>
      <c r="AD11" s="25" t="s">
        <v>250</v>
      </c>
      <c r="AE11" s="25" t="s">
        <v>7073</v>
      </c>
      <c r="AF11" s="25" t="s">
        <v>834</v>
      </c>
      <c r="AG11" s="25" t="s">
        <v>6417</v>
      </c>
      <c r="AH11" s="25"/>
      <c r="AI11" s="25"/>
      <c r="AJ11" s="25"/>
      <c r="AK11" s="25"/>
      <c r="AL11" s="25"/>
      <c r="AM11" s="25"/>
      <c r="AN11" s="25"/>
      <c r="AO11" s="25" t="s">
        <v>6309</v>
      </c>
      <c r="AP11" s="25" t="s">
        <v>6179</v>
      </c>
      <c r="AQ11" s="32" t="s">
        <v>1166</v>
      </c>
      <c r="AR11" s="32" t="s">
        <v>719</v>
      </c>
      <c r="AS11" s="32" t="s">
        <v>7118</v>
      </c>
      <c r="AT11" s="25"/>
      <c r="AU11" s="25">
        <v>40</v>
      </c>
      <c r="AV11" s="25">
        <v>45</v>
      </c>
      <c r="AW11" s="44" t="s">
        <v>7140</v>
      </c>
      <c r="AX11" s="25" t="s">
        <v>699</v>
      </c>
      <c r="AY11" s="25" t="s">
        <v>832</v>
      </c>
      <c r="AZ11" s="25" t="s">
        <v>836</v>
      </c>
      <c r="BA11" s="38" t="s">
        <v>837</v>
      </c>
      <c r="BB11" s="39" t="s">
        <v>838</v>
      </c>
      <c r="BC11" s="25" t="s">
        <v>6273</v>
      </c>
      <c r="BD11" s="25" t="s">
        <v>839</v>
      </c>
      <c r="BE11" s="25" t="s">
        <v>840</v>
      </c>
      <c r="BF11" s="25">
        <v>1</v>
      </c>
      <c r="BG11" s="25" t="s">
        <v>841</v>
      </c>
      <c r="BH11" s="25" t="s">
        <v>844</v>
      </c>
      <c r="BI11" s="25" t="s">
        <v>7248</v>
      </c>
      <c r="BJ11" s="25" t="s">
        <v>7247</v>
      </c>
      <c r="BK11" s="25"/>
      <c r="BL11" s="25"/>
      <c r="BM11" s="25" t="s">
        <v>250</v>
      </c>
      <c r="BN11" s="25"/>
      <c r="BO11" s="25" t="s">
        <v>7088</v>
      </c>
      <c r="BP11" s="25" t="s">
        <v>7065</v>
      </c>
      <c r="BQ11" s="25"/>
      <c r="BR11" s="25" t="s">
        <v>491</v>
      </c>
      <c r="BS11" s="25" t="s">
        <v>492</v>
      </c>
      <c r="BT11" s="25"/>
      <c r="BU11" s="25"/>
      <c r="BV11" s="25" t="s">
        <v>489</v>
      </c>
      <c r="BW11" s="25" t="s">
        <v>490</v>
      </c>
      <c r="BX11" s="25" t="s">
        <v>846</v>
      </c>
      <c r="BY11" s="25"/>
      <c r="BZ11" s="25"/>
      <c r="CA11" s="25" t="s">
        <v>843</v>
      </c>
      <c r="CB11" s="25" t="s">
        <v>847</v>
      </c>
      <c r="CC11" s="25"/>
      <c r="CD11" s="25" t="s">
        <v>7083</v>
      </c>
      <c r="CE11" s="25"/>
      <c r="CF11" s="25"/>
      <c r="CG11" s="25"/>
      <c r="CH11" s="25"/>
      <c r="CI11" s="25"/>
      <c r="CJ11" s="25"/>
      <c r="CK11" s="25"/>
      <c r="CL11" s="25" t="s">
        <v>845</v>
      </c>
      <c r="CM11" s="25" t="s">
        <v>842</v>
      </c>
      <c r="CN11" s="25"/>
      <c r="CO11" s="25"/>
      <c r="CP11" s="25"/>
      <c r="CQ11" s="25" t="s">
        <v>5865</v>
      </c>
      <c r="CR11" s="25" t="s">
        <v>6200</v>
      </c>
      <c r="CS11" s="25"/>
      <c r="CT11" s="25"/>
      <c r="CU11" s="25"/>
      <c r="CV11" s="25"/>
      <c r="CW11" s="25"/>
      <c r="CX11" s="25"/>
      <c r="CY11" s="25">
        <v>1061</v>
      </c>
      <c r="CZ11" s="25"/>
      <c r="DA11" s="25"/>
      <c r="DB11" s="25"/>
      <c r="DC11" s="25"/>
      <c r="DD11" s="25"/>
      <c r="DE11" s="25" t="s">
        <v>833</v>
      </c>
      <c r="DF11" s="25"/>
      <c r="DG11" s="25"/>
      <c r="DH11" s="25">
        <v>4047</v>
      </c>
      <c r="DI11" s="25"/>
      <c r="DJ11" s="25"/>
      <c r="DK11" s="25"/>
      <c r="DL11" s="25"/>
      <c r="DM11" s="25"/>
      <c r="DN11" s="25"/>
      <c r="DO11" s="25"/>
      <c r="DP11" s="25"/>
      <c r="DQ11" s="25"/>
    </row>
    <row r="12" spans="1:121" s="30" customFormat="1" x14ac:dyDescent="0.35">
      <c r="A12" s="25" t="s">
        <v>643</v>
      </c>
      <c r="B12" s="25">
        <f t="shared" si="0"/>
        <v>57</v>
      </c>
      <c r="C12" s="25" t="str">
        <f t="shared" si="1"/>
        <v>Basic</v>
      </c>
      <c r="D12" s="25"/>
      <c r="E12" s="25"/>
      <c r="F12" s="25"/>
      <c r="G12" s="32" t="s">
        <v>255</v>
      </c>
      <c r="H12" s="25" t="s">
        <v>6858</v>
      </c>
      <c r="I12" s="25"/>
      <c r="J12" s="25"/>
      <c r="K12" s="25" t="s">
        <v>7315</v>
      </c>
      <c r="L12" s="25" t="s">
        <v>119</v>
      </c>
      <c r="M12" s="25" t="s">
        <v>119</v>
      </c>
      <c r="N12" s="25" t="s">
        <v>119</v>
      </c>
      <c r="O12" s="25" t="s">
        <v>119</v>
      </c>
      <c r="P12" s="25" t="s">
        <v>119</v>
      </c>
      <c r="Q12" s="25" t="s">
        <v>119</v>
      </c>
      <c r="R12" s="25" t="s">
        <v>119</v>
      </c>
      <c r="S12" s="25"/>
      <c r="T12" s="25"/>
      <c r="U12" s="25">
        <f t="shared" si="2"/>
        <v>7</v>
      </c>
      <c r="V12" s="32" t="s">
        <v>256</v>
      </c>
      <c r="W12" s="34" t="s">
        <v>669</v>
      </c>
      <c r="X12" s="25"/>
      <c r="Y12" s="25"/>
      <c r="Z12" s="25"/>
      <c r="AA12" s="32" t="s">
        <v>644</v>
      </c>
      <c r="AB12" s="34" t="s">
        <v>6093</v>
      </c>
      <c r="AC12" s="25" t="s">
        <v>6164</v>
      </c>
      <c r="AD12" s="25" t="s">
        <v>255</v>
      </c>
      <c r="AE12" s="25" t="s">
        <v>7074</v>
      </c>
      <c r="AF12" s="25" t="s">
        <v>255</v>
      </c>
      <c r="AG12" s="25" t="s">
        <v>6421</v>
      </c>
      <c r="AH12" s="25"/>
      <c r="AI12" s="25"/>
      <c r="AJ12" s="25"/>
      <c r="AK12" s="25"/>
      <c r="AL12" s="25"/>
      <c r="AM12" s="25"/>
      <c r="AN12" s="25" t="s">
        <v>6859</v>
      </c>
      <c r="AO12" s="25" t="s">
        <v>6310</v>
      </c>
      <c r="AP12" s="25" t="s">
        <v>6179</v>
      </c>
      <c r="AQ12" s="32" t="s">
        <v>1166</v>
      </c>
      <c r="AR12" s="32" t="s">
        <v>719</v>
      </c>
      <c r="AS12" s="32" t="s">
        <v>7109</v>
      </c>
      <c r="AT12" s="25"/>
      <c r="AU12" s="25">
        <v>32</v>
      </c>
      <c r="AV12" s="25">
        <v>53</v>
      </c>
      <c r="AW12" s="44" t="s">
        <v>2276</v>
      </c>
      <c r="AX12" s="25" t="s">
        <v>699</v>
      </c>
      <c r="AY12" s="25" t="s">
        <v>848</v>
      </c>
      <c r="AZ12" s="25" t="s">
        <v>836</v>
      </c>
      <c r="BA12" s="38" t="s">
        <v>850</v>
      </c>
      <c r="BB12" s="39" t="s">
        <v>851</v>
      </c>
      <c r="BC12" s="25" t="s">
        <v>6274</v>
      </c>
      <c r="BD12" s="25" t="s">
        <v>677</v>
      </c>
      <c r="BE12" s="25" t="s">
        <v>852</v>
      </c>
      <c r="BF12" s="25">
        <v>4</v>
      </c>
      <c r="BG12" s="25" t="s">
        <v>853</v>
      </c>
      <c r="BH12" s="25" t="s">
        <v>855</v>
      </c>
      <c r="BI12" s="25" t="s">
        <v>7248</v>
      </c>
      <c r="BJ12" s="25" t="s">
        <v>7247</v>
      </c>
      <c r="BK12" s="25"/>
      <c r="BL12" s="25"/>
      <c r="BM12" s="25" t="s">
        <v>255</v>
      </c>
      <c r="BN12" s="25"/>
      <c r="BO12" s="25" t="s">
        <v>7089</v>
      </c>
      <c r="BP12" s="25" t="s">
        <v>7095</v>
      </c>
      <c r="BQ12" s="25"/>
      <c r="BR12" s="25" t="s">
        <v>495</v>
      </c>
      <c r="BS12" s="25" t="s">
        <v>496</v>
      </c>
      <c r="BT12" s="25"/>
      <c r="BU12" s="25"/>
      <c r="BV12" s="25" t="s">
        <v>493</v>
      </c>
      <c r="BW12" s="25" t="s">
        <v>494</v>
      </c>
      <c r="BX12" s="25"/>
      <c r="BY12" s="25"/>
      <c r="BZ12" s="25"/>
      <c r="CA12" s="25"/>
      <c r="CB12" s="25" t="s">
        <v>857</v>
      </c>
      <c r="CC12" s="25" t="s">
        <v>858</v>
      </c>
      <c r="CD12" s="25"/>
      <c r="CE12" s="25" t="s">
        <v>859</v>
      </c>
      <c r="CF12" s="25"/>
      <c r="CG12" s="25"/>
      <c r="CH12" s="25"/>
      <c r="CI12" s="25"/>
      <c r="CJ12" s="25"/>
      <c r="CK12" s="25"/>
      <c r="CL12" s="25" t="s">
        <v>856</v>
      </c>
      <c r="CM12" s="25" t="s">
        <v>854</v>
      </c>
      <c r="CN12" s="25"/>
      <c r="CO12" s="25"/>
      <c r="CP12" s="25"/>
      <c r="CQ12" s="25"/>
      <c r="CR12" s="25"/>
      <c r="CS12" s="25"/>
      <c r="CT12" s="25"/>
      <c r="CU12" s="25"/>
      <c r="CV12" s="25"/>
      <c r="CW12" s="25"/>
      <c r="CX12" s="25"/>
      <c r="CY12" s="25"/>
      <c r="CZ12" s="25"/>
      <c r="DA12" s="25"/>
      <c r="DB12" s="25"/>
      <c r="DC12" s="25"/>
      <c r="DD12" s="25"/>
      <c r="DE12" s="25" t="s">
        <v>849</v>
      </c>
      <c r="DF12" s="25"/>
      <c r="DG12" s="25"/>
      <c r="DH12" s="25">
        <v>52462</v>
      </c>
      <c r="DI12" s="25"/>
      <c r="DJ12" s="25"/>
      <c r="DK12" s="25"/>
      <c r="DL12" s="25"/>
      <c r="DM12" s="25"/>
      <c r="DN12" s="25"/>
      <c r="DO12" s="25"/>
      <c r="DP12" s="25" t="s">
        <v>860</v>
      </c>
      <c r="DQ12" s="25"/>
    </row>
    <row r="13" spans="1:121" s="30" customFormat="1" x14ac:dyDescent="0.35">
      <c r="A13" s="25" t="s">
        <v>643</v>
      </c>
      <c r="B13" s="25">
        <f t="shared" si="0"/>
        <v>52</v>
      </c>
      <c r="C13" s="25" t="str">
        <f t="shared" si="1"/>
        <v>Basic</v>
      </c>
      <c r="D13" s="25"/>
      <c r="E13" s="25"/>
      <c r="F13" s="25"/>
      <c r="G13" s="32" t="s">
        <v>259</v>
      </c>
      <c r="H13" s="25" t="s">
        <v>7103</v>
      </c>
      <c r="I13" s="25"/>
      <c r="J13" s="25"/>
      <c r="K13" s="25" t="s">
        <v>7315</v>
      </c>
      <c r="L13" s="25" t="s">
        <v>119</v>
      </c>
      <c r="M13" s="25" t="s">
        <v>119</v>
      </c>
      <c r="N13" s="25"/>
      <c r="O13" s="25" t="s">
        <v>119</v>
      </c>
      <c r="P13" s="25" t="s">
        <v>119</v>
      </c>
      <c r="Q13" s="25" t="s">
        <v>119</v>
      </c>
      <c r="R13" s="25" t="s">
        <v>119</v>
      </c>
      <c r="S13" s="25"/>
      <c r="T13" s="25"/>
      <c r="U13" s="25">
        <f t="shared" si="2"/>
        <v>6</v>
      </c>
      <c r="V13" s="32" t="s">
        <v>260</v>
      </c>
      <c r="W13" s="34" t="s">
        <v>669</v>
      </c>
      <c r="X13" s="25"/>
      <c r="Y13" s="25"/>
      <c r="Z13" s="25"/>
      <c r="AA13" s="32" t="s">
        <v>644</v>
      </c>
      <c r="AB13" s="34" t="s">
        <v>6093</v>
      </c>
      <c r="AC13" s="25" t="s">
        <v>6165</v>
      </c>
      <c r="AD13" s="25" t="s">
        <v>259</v>
      </c>
      <c r="AE13" s="25" t="s">
        <v>259</v>
      </c>
      <c r="AF13" s="25" t="s">
        <v>863</v>
      </c>
      <c r="AG13" s="25"/>
      <c r="AH13" s="25"/>
      <c r="AI13" s="25"/>
      <c r="AJ13" s="25"/>
      <c r="AK13" s="25"/>
      <c r="AL13" s="25"/>
      <c r="AM13" s="25"/>
      <c r="AN13" s="25"/>
      <c r="AO13" s="25" t="s">
        <v>6311</v>
      </c>
      <c r="AP13" s="25" t="s">
        <v>6179</v>
      </c>
      <c r="AQ13" s="32" t="s">
        <v>1166</v>
      </c>
      <c r="AR13" s="32" t="s">
        <v>719</v>
      </c>
      <c r="AS13" s="32" t="s">
        <v>7107</v>
      </c>
      <c r="AT13" s="25"/>
      <c r="AU13" s="25">
        <v>28</v>
      </c>
      <c r="AV13" s="25">
        <v>30</v>
      </c>
      <c r="AW13" s="44" t="s">
        <v>7111</v>
      </c>
      <c r="AX13" s="25" t="s">
        <v>865</v>
      </c>
      <c r="AY13" s="25" t="s">
        <v>861</v>
      </c>
      <c r="AZ13" s="25" t="s">
        <v>864</v>
      </c>
      <c r="BA13" s="38" t="s">
        <v>866</v>
      </c>
      <c r="BB13" s="39" t="s">
        <v>867</v>
      </c>
      <c r="BC13" s="25" t="s">
        <v>7106</v>
      </c>
      <c r="BD13" s="25" t="s">
        <v>868</v>
      </c>
      <c r="BE13" s="25" t="s">
        <v>6216</v>
      </c>
      <c r="BF13" s="25">
        <v>1</v>
      </c>
      <c r="BG13" s="25" t="s">
        <v>6217</v>
      </c>
      <c r="BH13" s="25" t="s">
        <v>7242</v>
      </c>
      <c r="BI13" s="25"/>
      <c r="BJ13" s="25"/>
      <c r="BK13" s="25" t="s">
        <v>7142</v>
      </c>
      <c r="BL13" s="25"/>
      <c r="BM13" s="25" t="s">
        <v>259</v>
      </c>
      <c r="BN13" s="25"/>
      <c r="BO13" s="25" t="s">
        <v>7090</v>
      </c>
      <c r="BP13" s="25" t="s">
        <v>658</v>
      </c>
      <c r="BQ13" s="25"/>
      <c r="BR13" s="25" t="s">
        <v>499</v>
      </c>
      <c r="BS13" s="25" t="s">
        <v>500</v>
      </c>
      <c r="BT13" s="25"/>
      <c r="BU13" s="25"/>
      <c r="BV13" s="25" t="s">
        <v>497</v>
      </c>
      <c r="BW13" s="25" t="s">
        <v>498</v>
      </c>
      <c r="BX13" s="25"/>
      <c r="BY13" s="25"/>
      <c r="BZ13" s="25"/>
      <c r="CA13" s="25" t="s">
        <v>870</v>
      </c>
      <c r="CB13" s="25" t="s">
        <v>872</v>
      </c>
      <c r="CC13" s="25"/>
      <c r="CD13" s="25"/>
      <c r="CE13" s="25"/>
      <c r="CF13" s="25"/>
      <c r="CG13" s="25"/>
      <c r="CH13" s="25"/>
      <c r="CI13" s="25"/>
      <c r="CJ13" s="25"/>
      <c r="CK13" s="25"/>
      <c r="CL13" s="25" t="s">
        <v>871</v>
      </c>
      <c r="CM13" s="25" t="s">
        <v>869</v>
      </c>
      <c r="CN13" s="25"/>
      <c r="CO13" s="25"/>
      <c r="CP13" s="25"/>
      <c r="CQ13" s="25"/>
      <c r="CR13" s="25">
        <v>1261</v>
      </c>
      <c r="CS13" s="25"/>
      <c r="CT13" s="25"/>
      <c r="CU13" s="25"/>
      <c r="CV13" s="25"/>
      <c r="CW13" s="25"/>
      <c r="CX13" s="25"/>
      <c r="CY13" s="25"/>
      <c r="CZ13" s="25"/>
      <c r="DA13" s="25"/>
      <c r="DB13" s="25"/>
      <c r="DC13" s="25"/>
      <c r="DD13" s="25"/>
      <c r="DE13" s="25" t="s">
        <v>862</v>
      </c>
      <c r="DF13" s="25"/>
      <c r="DG13" s="25"/>
      <c r="DH13" s="25">
        <v>40922</v>
      </c>
      <c r="DI13" s="25"/>
      <c r="DJ13" s="25"/>
      <c r="DK13" s="25"/>
      <c r="DL13" s="25"/>
      <c r="DM13" s="25"/>
      <c r="DN13" s="25"/>
      <c r="DO13" s="25"/>
      <c r="DP13" s="25"/>
      <c r="DQ13" s="25"/>
    </row>
    <row r="14" spans="1:121" s="30" customFormat="1" x14ac:dyDescent="0.35">
      <c r="A14" s="25" t="s">
        <v>643</v>
      </c>
      <c r="B14" s="25">
        <f t="shared" si="0"/>
        <v>73</v>
      </c>
      <c r="C14" s="25" t="str">
        <f t="shared" si="1"/>
        <v>Basic</v>
      </c>
      <c r="D14" s="25"/>
      <c r="E14" s="25"/>
      <c r="F14" s="25"/>
      <c r="G14" s="32" t="s">
        <v>262</v>
      </c>
      <c r="H14" s="25" t="s">
        <v>7115</v>
      </c>
      <c r="I14" s="25"/>
      <c r="J14" s="25"/>
      <c r="K14" s="25" t="s">
        <v>7315</v>
      </c>
      <c r="L14" s="25" t="s">
        <v>119</v>
      </c>
      <c r="M14" s="25" t="s">
        <v>119</v>
      </c>
      <c r="N14" s="25"/>
      <c r="O14" s="25" t="s">
        <v>119</v>
      </c>
      <c r="P14" s="25" t="s">
        <v>119</v>
      </c>
      <c r="Q14" s="25" t="s">
        <v>119</v>
      </c>
      <c r="R14" s="25" t="s">
        <v>119</v>
      </c>
      <c r="S14" s="25" t="s">
        <v>119</v>
      </c>
      <c r="T14" s="25" t="s">
        <v>119</v>
      </c>
      <c r="U14" s="25">
        <f t="shared" si="2"/>
        <v>7</v>
      </c>
      <c r="V14" s="32" t="s">
        <v>263</v>
      </c>
      <c r="W14" s="34" t="s">
        <v>873</v>
      </c>
      <c r="X14" s="25"/>
      <c r="Y14" s="25"/>
      <c r="Z14" s="25"/>
      <c r="AA14" s="32" t="s">
        <v>644</v>
      </c>
      <c r="AB14" s="34" t="s">
        <v>6093</v>
      </c>
      <c r="AC14" s="25" t="s">
        <v>6166</v>
      </c>
      <c r="AD14" s="25" t="s">
        <v>262</v>
      </c>
      <c r="AE14" s="25" t="s">
        <v>7076</v>
      </c>
      <c r="AF14" s="25" t="s">
        <v>262</v>
      </c>
      <c r="AG14" s="25"/>
      <c r="AH14" s="25"/>
      <c r="AI14" s="25"/>
      <c r="AJ14" s="25"/>
      <c r="AK14" s="25"/>
      <c r="AL14" s="25"/>
      <c r="AM14" s="25"/>
      <c r="AN14" s="25"/>
      <c r="AO14" s="25" t="s">
        <v>6312</v>
      </c>
      <c r="AP14" s="25" t="s">
        <v>6179</v>
      </c>
      <c r="AQ14" s="32" t="s">
        <v>1166</v>
      </c>
      <c r="AR14" s="32" t="s">
        <v>719</v>
      </c>
      <c r="AS14" s="32" t="s">
        <v>5962</v>
      </c>
      <c r="AT14" s="25"/>
      <c r="AU14" s="25">
        <v>29</v>
      </c>
      <c r="AV14" s="25">
        <v>42</v>
      </c>
      <c r="AW14" s="44"/>
      <c r="AX14" s="25" t="s">
        <v>865</v>
      </c>
      <c r="AY14" s="25" t="s">
        <v>874</v>
      </c>
      <c r="AZ14" s="25" t="s">
        <v>876</v>
      </c>
      <c r="BA14" s="38" t="s">
        <v>877</v>
      </c>
      <c r="BB14" s="39" t="s">
        <v>878</v>
      </c>
      <c r="BC14" s="25" t="s">
        <v>6275</v>
      </c>
      <c r="BD14" s="25" t="s">
        <v>879</v>
      </c>
      <c r="BE14" s="25" t="s">
        <v>880</v>
      </c>
      <c r="BF14" s="25">
        <v>1</v>
      </c>
      <c r="BG14" s="25" t="s">
        <v>881</v>
      </c>
      <c r="BH14" s="25" t="s">
        <v>885</v>
      </c>
      <c r="BI14" s="25" t="s">
        <v>7248</v>
      </c>
      <c r="BJ14" s="25" t="s">
        <v>7247</v>
      </c>
      <c r="BK14" s="25"/>
      <c r="BL14" s="25"/>
      <c r="BM14" s="25" t="s">
        <v>262</v>
      </c>
      <c r="BN14" s="25"/>
      <c r="BO14" s="25" t="s">
        <v>7091</v>
      </c>
      <c r="BP14" s="25" t="s">
        <v>7113</v>
      </c>
      <c r="BQ14" s="25"/>
      <c r="BR14" s="25" t="s">
        <v>503</v>
      </c>
      <c r="BS14" s="25" t="s">
        <v>504</v>
      </c>
      <c r="BT14" s="25"/>
      <c r="BU14" s="25"/>
      <c r="BV14" s="25" t="s">
        <v>501</v>
      </c>
      <c r="BW14" s="25" t="s">
        <v>502</v>
      </c>
      <c r="BX14" s="25" t="s">
        <v>888</v>
      </c>
      <c r="BY14" s="25" t="s">
        <v>7045</v>
      </c>
      <c r="BZ14" s="25"/>
      <c r="CA14" s="25" t="s">
        <v>884</v>
      </c>
      <c r="CB14" s="25" t="s">
        <v>889</v>
      </c>
      <c r="CC14" s="25" t="s">
        <v>890</v>
      </c>
      <c r="CD14" s="25" t="s">
        <v>891</v>
      </c>
      <c r="CE14" s="25"/>
      <c r="CF14" s="25"/>
      <c r="CG14" s="25"/>
      <c r="CH14" s="25"/>
      <c r="CI14" s="25"/>
      <c r="CJ14" s="25" t="s">
        <v>886</v>
      </c>
      <c r="CK14" s="25"/>
      <c r="CL14" s="25" t="s">
        <v>887</v>
      </c>
      <c r="CM14" s="25" t="s">
        <v>5742</v>
      </c>
      <c r="CN14" s="25" t="s">
        <v>119</v>
      </c>
      <c r="CO14" s="25" t="s">
        <v>3096</v>
      </c>
      <c r="CP14" s="25"/>
      <c r="CQ14" s="25" t="s">
        <v>883</v>
      </c>
      <c r="CR14" s="25" t="s">
        <v>6199</v>
      </c>
      <c r="CS14" s="25" t="s">
        <v>882</v>
      </c>
      <c r="CT14" s="25" t="s">
        <v>6012</v>
      </c>
      <c r="CU14" s="25" t="s">
        <v>3413</v>
      </c>
      <c r="CV14" s="25" t="s">
        <v>3302</v>
      </c>
      <c r="CW14" s="25" t="s">
        <v>4098</v>
      </c>
      <c r="CX14" s="25"/>
      <c r="CY14" s="25">
        <v>659</v>
      </c>
      <c r="CZ14" s="25"/>
      <c r="DA14" s="25"/>
      <c r="DB14" s="25"/>
      <c r="DC14" s="25"/>
      <c r="DD14" s="25"/>
      <c r="DE14" s="25" t="s">
        <v>875</v>
      </c>
      <c r="DF14" s="25"/>
      <c r="DG14" s="25"/>
      <c r="DH14" s="25">
        <v>2849586</v>
      </c>
      <c r="DI14" s="25"/>
      <c r="DJ14" s="25"/>
      <c r="DK14" s="25" t="s">
        <v>892</v>
      </c>
      <c r="DL14" s="25" t="s">
        <v>893</v>
      </c>
      <c r="DM14" s="25" t="s">
        <v>262</v>
      </c>
      <c r="DN14" s="25"/>
      <c r="DO14" s="25" t="s">
        <v>894</v>
      </c>
      <c r="DP14" s="25"/>
      <c r="DQ14" s="25" t="s">
        <v>7000</v>
      </c>
    </row>
    <row r="15" spans="1:121" s="30" customFormat="1" x14ac:dyDescent="0.35">
      <c r="A15" s="25" t="s">
        <v>643</v>
      </c>
      <c r="B15" s="25">
        <f t="shared" si="0"/>
        <v>53</v>
      </c>
      <c r="C15" s="25" t="str">
        <f t="shared" si="1"/>
        <v>Basic</v>
      </c>
      <c r="D15" s="25"/>
      <c r="E15" s="25"/>
      <c r="F15" s="25"/>
      <c r="G15" s="32" t="s">
        <v>265</v>
      </c>
      <c r="H15" s="25" t="s">
        <v>6288</v>
      </c>
      <c r="I15" s="25"/>
      <c r="J15" s="25"/>
      <c r="K15" s="25" t="s">
        <v>7315</v>
      </c>
      <c r="L15" s="25" t="s">
        <v>119</v>
      </c>
      <c r="M15" s="25" t="s">
        <v>119</v>
      </c>
      <c r="N15" s="25"/>
      <c r="O15" s="25" t="s">
        <v>119</v>
      </c>
      <c r="P15" s="25"/>
      <c r="Q15" s="25" t="s">
        <v>119</v>
      </c>
      <c r="R15" s="25" t="s">
        <v>119</v>
      </c>
      <c r="S15" s="25"/>
      <c r="T15" s="25" t="s">
        <v>119</v>
      </c>
      <c r="U15" s="25">
        <f t="shared" si="2"/>
        <v>5</v>
      </c>
      <c r="V15" s="32" t="s">
        <v>266</v>
      </c>
      <c r="W15" s="34" t="s">
        <v>669</v>
      </c>
      <c r="X15" s="25"/>
      <c r="Y15" s="25"/>
      <c r="Z15" s="25"/>
      <c r="AA15" s="32" t="s">
        <v>831</v>
      </c>
      <c r="AB15" s="34" t="s">
        <v>6093</v>
      </c>
      <c r="AC15" s="25" t="s">
        <v>6167</v>
      </c>
      <c r="AD15" s="25" t="s">
        <v>265</v>
      </c>
      <c r="AE15" s="25" t="s">
        <v>7077</v>
      </c>
      <c r="AF15" s="25" t="s">
        <v>265</v>
      </c>
      <c r="AG15" s="25"/>
      <c r="AH15" s="25"/>
      <c r="AI15" s="25"/>
      <c r="AJ15" s="25"/>
      <c r="AK15" s="25"/>
      <c r="AL15" s="25"/>
      <c r="AM15" s="25"/>
      <c r="AN15" s="25"/>
      <c r="AO15" s="25" t="s">
        <v>6313</v>
      </c>
      <c r="AP15" s="25" t="s">
        <v>6179</v>
      </c>
      <c r="AQ15" s="32" t="s">
        <v>5786</v>
      </c>
      <c r="AR15" s="32" t="s">
        <v>897</v>
      </c>
      <c r="AS15" s="32" t="s">
        <v>7213</v>
      </c>
      <c r="AT15" s="25"/>
      <c r="AU15" s="25">
        <v>33</v>
      </c>
      <c r="AV15" s="25">
        <v>67</v>
      </c>
      <c r="AW15" s="44"/>
      <c r="AX15" s="25" t="s">
        <v>699</v>
      </c>
      <c r="AY15" s="25" t="s">
        <v>895</v>
      </c>
      <c r="AZ15" s="25" t="s">
        <v>836</v>
      </c>
      <c r="BA15" s="38" t="s">
        <v>898</v>
      </c>
      <c r="BB15" s="39" t="s">
        <v>899</v>
      </c>
      <c r="BC15" s="25" t="s">
        <v>594</v>
      </c>
      <c r="BD15" s="25" t="s">
        <v>6195</v>
      </c>
      <c r="BE15" s="25" t="s">
        <v>6218</v>
      </c>
      <c r="BF15" s="25">
        <v>2</v>
      </c>
      <c r="BG15" s="25" t="s">
        <v>6219</v>
      </c>
      <c r="BH15" s="25" t="s">
        <v>900</v>
      </c>
      <c r="BI15" s="25" t="s">
        <v>7248</v>
      </c>
      <c r="BJ15" s="25" t="s">
        <v>7247</v>
      </c>
      <c r="BK15" s="25"/>
      <c r="BL15" s="25"/>
      <c r="BM15" s="25" t="s">
        <v>265</v>
      </c>
      <c r="BN15" s="25"/>
      <c r="BO15" s="25" t="s">
        <v>7092</v>
      </c>
      <c r="BP15" s="25" t="s">
        <v>7098</v>
      </c>
      <c r="BQ15" s="25"/>
      <c r="BR15" s="25" t="s">
        <v>507</v>
      </c>
      <c r="BS15" s="25" t="s">
        <v>508</v>
      </c>
      <c r="BT15" s="25"/>
      <c r="BU15" s="25"/>
      <c r="BV15" s="25" t="s">
        <v>505</v>
      </c>
      <c r="BW15" s="25" t="s">
        <v>506</v>
      </c>
      <c r="BX15" s="25"/>
      <c r="BY15" s="25"/>
      <c r="BZ15" s="25"/>
      <c r="CA15" s="25"/>
      <c r="CB15" s="25" t="s">
        <v>902</v>
      </c>
      <c r="CC15" s="25" t="s">
        <v>903</v>
      </c>
      <c r="CD15" s="25"/>
      <c r="CE15" s="25"/>
      <c r="CF15" s="25"/>
      <c r="CG15" s="25"/>
      <c r="CH15" s="25"/>
      <c r="CI15" s="25"/>
      <c r="CJ15" s="25"/>
      <c r="CK15" s="25"/>
      <c r="CL15" s="25" t="s">
        <v>901</v>
      </c>
      <c r="CM15" s="25"/>
      <c r="CN15" s="25"/>
      <c r="CO15" s="25"/>
      <c r="CP15" s="25"/>
      <c r="CQ15" s="25"/>
      <c r="CR15" s="25"/>
      <c r="CS15" s="25"/>
      <c r="CT15" s="25"/>
      <c r="CU15" s="25"/>
      <c r="CV15" s="25"/>
      <c r="CW15" s="25"/>
      <c r="CX15" s="25"/>
      <c r="CY15" s="25">
        <v>1061</v>
      </c>
      <c r="CZ15" s="25"/>
      <c r="DA15" s="25"/>
      <c r="DB15" s="25"/>
      <c r="DC15" s="25"/>
      <c r="DD15" s="25"/>
      <c r="DE15" s="25" t="s">
        <v>896</v>
      </c>
      <c r="DF15" s="25"/>
      <c r="DG15" s="25"/>
      <c r="DH15" s="25">
        <v>78534</v>
      </c>
      <c r="DI15" s="25"/>
      <c r="DJ15" s="25" t="s">
        <v>6196</v>
      </c>
      <c r="DK15" s="25"/>
      <c r="DL15" s="25"/>
      <c r="DM15" s="25"/>
      <c r="DN15" s="25"/>
      <c r="DO15" s="25" t="s">
        <v>7001</v>
      </c>
      <c r="DP15" s="25"/>
      <c r="DQ15" s="25"/>
    </row>
    <row r="16" spans="1:121" s="30" customFormat="1" x14ac:dyDescent="0.35">
      <c r="A16" s="25" t="s">
        <v>643</v>
      </c>
      <c r="B16" s="25">
        <f t="shared" si="0"/>
        <v>64</v>
      </c>
      <c r="C16" s="25" t="str">
        <f t="shared" si="1"/>
        <v>Basic</v>
      </c>
      <c r="D16" s="25"/>
      <c r="E16" s="25"/>
      <c r="F16" s="25"/>
      <c r="G16" s="32" t="s">
        <v>271</v>
      </c>
      <c r="H16" s="25" t="s">
        <v>6861</v>
      </c>
      <c r="I16" s="25"/>
      <c r="J16" s="25" t="s">
        <v>6571</v>
      </c>
      <c r="K16" s="25" t="s">
        <v>7315</v>
      </c>
      <c r="L16" s="25" t="s">
        <v>119</v>
      </c>
      <c r="M16" s="25" t="s">
        <v>119</v>
      </c>
      <c r="N16" s="25" t="s">
        <v>119</v>
      </c>
      <c r="O16" s="25" t="s">
        <v>119</v>
      </c>
      <c r="P16" s="25" t="s">
        <v>119</v>
      </c>
      <c r="Q16" s="25" t="s">
        <v>119</v>
      </c>
      <c r="R16" s="25" t="s">
        <v>119</v>
      </c>
      <c r="S16" s="25" t="s">
        <v>119</v>
      </c>
      <c r="T16" s="25"/>
      <c r="U16" s="25">
        <f t="shared" si="2"/>
        <v>8</v>
      </c>
      <c r="V16" s="32" t="s">
        <v>272</v>
      </c>
      <c r="W16" s="34" t="s">
        <v>904</v>
      </c>
      <c r="X16" s="25"/>
      <c r="Y16" s="25"/>
      <c r="Z16" s="25"/>
      <c r="AA16" s="32" t="s">
        <v>644</v>
      </c>
      <c r="AB16" s="34" t="s">
        <v>6153</v>
      </c>
      <c r="AC16" s="25" t="s">
        <v>6168</v>
      </c>
      <c r="AD16" s="25" t="s">
        <v>6099</v>
      </c>
      <c r="AE16" s="25" t="s">
        <v>271</v>
      </c>
      <c r="AF16" s="25" t="s">
        <v>907</v>
      </c>
      <c r="AG16" s="25" t="s">
        <v>6437</v>
      </c>
      <c r="AH16" s="25"/>
      <c r="AI16" s="25"/>
      <c r="AJ16" s="25"/>
      <c r="AK16" s="25"/>
      <c r="AL16" s="25"/>
      <c r="AM16" s="25"/>
      <c r="AN16" s="25"/>
      <c r="AO16" s="25" t="s">
        <v>6314</v>
      </c>
      <c r="AP16" s="25" t="s">
        <v>6179</v>
      </c>
      <c r="AQ16" s="32" t="s">
        <v>736</v>
      </c>
      <c r="AR16" s="32" t="s">
        <v>908</v>
      </c>
      <c r="AS16" s="32" t="s">
        <v>909</v>
      </c>
      <c r="AT16" s="25" t="s">
        <v>1009</v>
      </c>
      <c r="AU16" s="25">
        <v>24</v>
      </c>
      <c r="AV16" s="25">
        <v>95</v>
      </c>
      <c r="AW16" s="44"/>
      <c r="AX16" s="25" t="s">
        <v>699</v>
      </c>
      <c r="AY16" s="25" t="s">
        <v>905</v>
      </c>
      <c r="AZ16" s="25" t="s">
        <v>588</v>
      </c>
      <c r="BA16" s="38" t="s">
        <v>910</v>
      </c>
      <c r="BB16" s="39" t="s">
        <v>911</v>
      </c>
      <c r="BC16" s="25" t="s">
        <v>6276</v>
      </c>
      <c r="BD16" s="25" t="s">
        <v>912</v>
      </c>
      <c r="BE16" s="25" t="s">
        <v>913</v>
      </c>
      <c r="BF16" s="25">
        <v>7</v>
      </c>
      <c r="BG16" s="25" t="s">
        <v>914</v>
      </c>
      <c r="BH16" s="25" t="s">
        <v>918</v>
      </c>
      <c r="BI16" s="25" t="s">
        <v>7248</v>
      </c>
      <c r="BJ16" s="25" t="s">
        <v>7247</v>
      </c>
      <c r="BK16" s="25"/>
      <c r="BL16" s="25"/>
      <c r="BM16" s="25" t="s">
        <v>271</v>
      </c>
      <c r="BN16" s="25"/>
      <c r="BO16" s="25" t="s">
        <v>7144</v>
      </c>
      <c r="BP16" s="25" t="s">
        <v>7254</v>
      </c>
      <c r="BQ16" s="25" t="s">
        <v>7253</v>
      </c>
      <c r="BR16" s="25" t="s">
        <v>511</v>
      </c>
      <c r="BS16" s="25" t="s">
        <v>512</v>
      </c>
      <c r="BT16" s="25"/>
      <c r="BU16" s="25"/>
      <c r="BV16" s="25" t="s">
        <v>509</v>
      </c>
      <c r="BW16" s="25" t="s">
        <v>510</v>
      </c>
      <c r="BX16" s="25"/>
      <c r="BY16" s="25"/>
      <c r="BZ16" s="25"/>
      <c r="CA16" s="25"/>
      <c r="CB16" s="25" t="s">
        <v>920</v>
      </c>
      <c r="CC16" s="25"/>
      <c r="CD16" s="25"/>
      <c r="CE16" s="25"/>
      <c r="CF16" s="25"/>
      <c r="CG16" s="25"/>
      <c r="CH16" s="25"/>
      <c r="CI16" s="25"/>
      <c r="CJ16" s="25"/>
      <c r="CK16" s="25"/>
      <c r="CL16" s="25" t="s">
        <v>919</v>
      </c>
      <c r="CM16" s="25" t="s">
        <v>915</v>
      </c>
      <c r="CN16" s="25" t="s">
        <v>119</v>
      </c>
      <c r="CO16" s="25" t="s">
        <v>3096</v>
      </c>
      <c r="CP16" s="25"/>
      <c r="CQ16" s="25" t="s">
        <v>917</v>
      </c>
      <c r="CR16" s="25" t="s">
        <v>510</v>
      </c>
      <c r="CS16" s="25" t="s">
        <v>916</v>
      </c>
      <c r="CT16" s="25" t="s">
        <v>5760</v>
      </c>
      <c r="CU16" s="25"/>
      <c r="CV16" s="25"/>
      <c r="CW16" s="25"/>
      <c r="CX16" s="25"/>
      <c r="CY16" s="25" t="s">
        <v>14</v>
      </c>
      <c r="CZ16" s="25" t="s">
        <v>119</v>
      </c>
      <c r="DA16" s="25"/>
      <c r="DB16" s="25"/>
      <c r="DC16" s="25"/>
      <c r="DD16" s="25"/>
      <c r="DE16" s="25" t="s">
        <v>906</v>
      </c>
      <c r="DF16" s="25"/>
      <c r="DG16" s="25"/>
      <c r="DH16" s="25">
        <v>94328</v>
      </c>
      <c r="DI16" s="25"/>
      <c r="DJ16" s="25"/>
      <c r="DK16" s="25"/>
      <c r="DL16" s="25"/>
      <c r="DM16" s="25"/>
      <c r="DN16" s="25"/>
      <c r="DO16" s="25"/>
      <c r="DP16" s="25"/>
      <c r="DQ16" s="25"/>
    </row>
    <row r="17" spans="1:121" s="30" customFormat="1" x14ac:dyDescent="0.35">
      <c r="A17" s="25" t="s">
        <v>643</v>
      </c>
      <c r="B17" s="25">
        <f t="shared" si="0"/>
        <v>34</v>
      </c>
      <c r="C17" s="25" t="str">
        <f t="shared" si="1"/>
        <v>Basic</v>
      </c>
      <c r="D17" s="25"/>
      <c r="E17" s="25"/>
      <c r="F17" s="25"/>
      <c r="G17" s="32" t="s">
        <v>1374</v>
      </c>
      <c r="H17" s="25" t="s">
        <v>7311</v>
      </c>
      <c r="I17" s="25"/>
      <c r="J17" s="25"/>
      <c r="K17" s="25" t="s">
        <v>7315</v>
      </c>
      <c r="L17" s="25" t="s">
        <v>119</v>
      </c>
      <c r="M17" s="25" t="s">
        <v>119</v>
      </c>
      <c r="N17" s="25" t="s">
        <v>119</v>
      </c>
      <c r="O17" s="25" t="s">
        <v>119</v>
      </c>
      <c r="P17" s="25"/>
      <c r="Q17" s="25" t="s">
        <v>119</v>
      </c>
      <c r="R17" s="25" t="s">
        <v>119</v>
      </c>
      <c r="S17" s="25"/>
      <c r="T17" s="25"/>
      <c r="U17" s="25">
        <f t="shared" si="2"/>
        <v>6</v>
      </c>
      <c r="V17" s="32" t="s">
        <v>296</v>
      </c>
      <c r="W17" s="34" t="s">
        <v>7297</v>
      </c>
      <c r="X17" s="25"/>
      <c r="Y17" s="25"/>
      <c r="Z17" s="25" t="s">
        <v>752</v>
      </c>
      <c r="AA17" s="32" t="s">
        <v>1180</v>
      </c>
      <c r="AB17" s="34" t="s">
        <v>6153</v>
      </c>
      <c r="AC17" s="25" t="s">
        <v>7304</v>
      </c>
      <c r="AD17" s="25" t="s">
        <v>7303</v>
      </c>
      <c r="AE17" s="25"/>
      <c r="AF17" s="25" t="s">
        <v>1374</v>
      </c>
      <c r="AG17" s="25"/>
      <c r="AH17" s="25"/>
      <c r="AI17" s="25"/>
      <c r="AJ17" s="25"/>
      <c r="AK17" s="25"/>
      <c r="AL17" s="34"/>
      <c r="AM17" s="34"/>
      <c r="AN17" s="25" t="s">
        <v>7303</v>
      </c>
      <c r="AO17" s="25"/>
      <c r="AP17" s="25" t="s">
        <v>6179</v>
      </c>
      <c r="AQ17" s="32" t="s">
        <v>1373</v>
      </c>
      <c r="AR17" s="32" t="s">
        <v>1183</v>
      </c>
      <c r="AS17" s="32" t="s">
        <v>7302</v>
      </c>
      <c r="AT17" s="25"/>
      <c r="AU17" s="25">
        <v>6</v>
      </c>
      <c r="AV17" s="25">
        <v>100</v>
      </c>
      <c r="AW17" s="44" t="s">
        <v>7306</v>
      </c>
      <c r="AX17" s="25" t="s">
        <v>699</v>
      </c>
      <c r="AY17" s="35" t="s">
        <v>7298</v>
      </c>
      <c r="AZ17" s="25" t="s">
        <v>7299</v>
      </c>
      <c r="BA17" s="25" t="s">
        <v>7300</v>
      </c>
      <c r="BB17" s="25" t="s">
        <v>7301</v>
      </c>
      <c r="BC17" s="25"/>
      <c r="BD17" s="25"/>
      <c r="BE17" s="25" t="s">
        <v>6225</v>
      </c>
      <c r="BF17" s="25">
        <v>1</v>
      </c>
      <c r="BG17" s="25" t="s">
        <v>6226</v>
      </c>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row>
    <row r="18" spans="1:121" s="30" customFormat="1" x14ac:dyDescent="0.35">
      <c r="A18" s="25" t="s">
        <v>643</v>
      </c>
      <c r="B18" s="25">
        <f t="shared" si="0"/>
        <v>58</v>
      </c>
      <c r="C18" s="25" t="str">
        <f t="shared" si="1"/>
        <v>Basic</v>
      </c>
      <c r="D18" s="25"/>
      <c r="E18" s="25"/>
      <c r="F18" s="25"/>
      <c r="G18" s="32" t="s">
        <v>307</v>
      </c>
      <c r="H18" s="25" t="s">
        <v>6287</v>
      </c>
      <c r="I18" s="25" t="s">
        <v>313</v>
      </c>
      <c r="J18" s="25"/>
      <c r="K18" s="25" t="s">
        <v>7315</v>
      </c>
      <c r="L18" s="25" t="s">
        <v>119</v>
      </c>
      <c r="M18" s="25" t="s">
        <v>119</v>
      </c>
      <c r="N18" s="25" t="s">
        <v>119</v>
      </c>
      <c r="O18" s="25" t="s">
        <v>119</v>
      </c>
      <c r="P18" s="25"/>
      <c r="Q18" s="25" t="s">
        <v>119</v>
      </c>
      <c r="R18" s="25" t="s">
        <v>119</v>
      </c>
      <c r="S18" s="25"/>
      <c r="T18" s="25"/>
      <c r="U18" s="25">
        <f t="shared" si="2"/>
        <v>6</v>
      </c>
      <c r="V18" s="32" t="s">
        <v>308</v>
      </c>
      <c r="W18" s="34" t="s">
        <v>934</v>
      </c>
      <c r="X18" s="25"/>
      <c r="Y18" s="25"/>
      <c r="Z18" s="25"/>
      <c r="AA18" s="32" t="s">
        <v>644</v>
      </c>
      <c r="AB18" s="34" t="s">
        <v>6093</v>
      </c>
      <c r="AC18" s="25" t="s">
        <v>6170</v>
      </c>
      <c r="AD18" s="25" t="s">
        <v>6182</v>
      </c>
      <c r="AE18" s="25" t="s">
        <v>307</v>
      </c>
      <c r="AF18" s="25" t="s">
        <v>307</v>
      </c>
      <c r="AG18" s="25" t="s">
        <v>7167</v>
      </c>
      <c r="AH18" s="25"/>
      <c r="AI18" s="25"/>
      <c r="AJ18" s="25"/>
      <c r="AK18" s="25"/>
      <c r="AL18" s="25"/>
      <c r="AM18" s="25"/>
      <c r="AN18" s="25"/>
      <c r="AO18" s="25" t="s">
        <v>6316</v>
      </c>
      <c r="AP18" s="25" t="s">
        <v>6179</v>
      </c>
      <c r="AQ18" s="32" t="s">
        <v>937</v>
      </c>
      <c r="AR18" s="32" t="s">
        <v>938</v>
      </c>
      <c r="AS18" s="32" t="s">
        <v>816</v>
      </c>
      <c r="AT18" s="25"/>
      <c r="AU18" s="25">
        <v>-6</v>
      </c>
      <c r="AV18" s="25">
        <v>130</v>
      </c>
      <c r="AW18" s="44" t="s">
        <v>939</v>
      </c>
      <c r="AX18" s="25" t="s">
        <v>699</v>
      </c>
      <c r="AY18" s="25" t="s">
        <v>935</v>
      </c>
      <c r="AZ18" s="25" t="s">
        <v>817</v>
      </c>
      <c r="BA18" s="38" t="s">
        <v>818</v>
      </c>
      <c r="BB18" s="39" t="s">
        <v>940</v>
      </c>
      <c r="BC18" s="25" t="s">
        <v>6278</v>
      </c>
      <c r="BD18" s="25" t="s">
        <v>941</v>
      </c>
      <c r="BE18" s="25" t="s">
        <v>6227</v>
      </c>
      <c r="BF18" s="25">
        <v>1</v>
      </c>
      <c r="BG18" s="25" t="s">
        <v>6228</v>
      </c>
      <c r="BH18" s="25" t="s">
        <v>947</v>
      </c>
      <c r="BI18" s="25" t="s">
        <v>7248</v>
      </c>
      <c r="BJ18" s="25" t="s">
        <v>7247</v>
      </c>
      <c r="BK18" s="25"/>
      <c r="BL18" s="25"/>
      <c r="BM18" s="25" t="s">
        <v>307</v>
      </c>
      <c r="BN18" s="25"/>
      <c r="BO18" s="25" t="s">
        <v>7145</v>
      </c>
      <c r="BP18" s="25" t="s">
        <v>7150</v>
      </c>
      <c r="BQ18" s="25"/>
      <c r="BR18" s="25" t="s">
        <v>951</v>
      </c>
      <c r="BS18" s="25" t="s">
        <v>952</v>
      </c>
      <c r="BT18" s="25"/>
      <c r="BU18" s="25" t="s">
        <v>7171</v>
      </c>
      <c r="BV18" s="25" t="s">
        <v>949</v>
      </c>
      <c r="BW18" s="25" t="s">
        <v>519</v>
      </c>
      <c r="BX18" s="25" t="s">
        <v>950</v>
      </c>
      <c r="BY18" s="25"/>
      <c r="BZ18" s="25"/>
      <c r="CA18" s="25"/>
      <c r="CB18" s="25" t="s">
        <v>953</v>
      </c>
      <c r="CC18" s="25" t="s">
        <v>954</v>
      </c>
      <c r="CD18" s="25"/>
      <c r="CE18" s="25"/>
      <c r="CF18" s="25"/>
      <c r="CG18" s="25"/>
      <c r="CH18" s="25"/>
      <c r="CI18" s="25"/>
      <c r="CJ18" s="25"/>
      <c r="CK18" s="25"/>
      <c r="CL18" s="25" t="s">
        <v>948</v>
      </c>
      <c r="CM18" s="25" t="s">
        <v>944</v>
      </c>
      <c r="CN18" s="25"/>
      <c r="CO18" s="25"/>
      <c r="CP18" s="25"/>
      <c r="CQ18" s="25"/>
      <c r="CR18" s="25"/>
      <c r="CS18" s="25" t="s">
        <v>945</v>
      </c>
      <c r="CT18" s="25"/>
      <c r="CU18" s="25"/>
      <c r="CV18" s="25"/>
      <c r="CW18" s="25"/>
      <c r="CX18" s="25"/>
      <c r="CY18" s="25" t="s">
        <v>14</v>
      </c>
      <c r="CZ18" s="25"/>
      <c r="DA18" s="25"/>
      <c r="DB18" s="25"/>
      <c r="DC18" s="25"/>
      <c r="DD18" s="25"/>
      <c r="DE18" s="25" t="s">
        <v>936</v>
      </c>
      <c r="DF18" s="25"/>
      <c r="DG18" s="25"/>
      <c r="DH18" s="25">
        <v>51089</v>
      </c>
      <c r="DI18" s="25"/>
      <c r="DJ18" s="25"/>
      <c r="DK18" s="25"/>
      <c r="DL18" s="25"/>
      <c r="DM18" s="25"/>
      <c r="DN18" s="25"/>
      <c r="DO18" s="25"/>
      <c r="DP18" s="25"/>
      <c r="DQ18" s="25"/>
    </row>
    <row r="19" spans="1:121" s="30" customFormat="1" x14ac:dyDescent="0.35">
      <c r="A19" s="25" t="s">
        <v>643</v>
      </c>
      <c r="B19" s="25">
        <f t="shared" si="0"/>
        <v>38</v>
      </c>
      <c r="C19" s="25" t="str">
        <f t="shared" si="1"/>
        <v>Basic</v>
      </c>
      <c r="D19" s="25"/>
      <c r="E19" s="25"/>
      <c r="F19" s="25"/>
      <c r="G19" s="32" t="s">
        <v>1441</v>
      </c>
      <c r="H19" s="25" t="s">
        <v>7268</v>
      </c>
      <c r="I19" s="25"/>
      <c r="J19" s="25"/>
      <c r="K19" s="25" t="s">
        <v>7315</v>
      </c>
      <c r="L19" s="25" t="s">
        <v>119</v>
      </c>
      <c r="M19" s="25" t="s">
        <v>119</v>
      </c>
      <c r="N19" s="25" t="s">
        <v>119</v>
      </c>
      <c r="O19" s="25" t="s">
        <v>119</v>
      </c>
      <c r="P19" s="25"/>
      <c r="Q19" s="25" t="s">
        <v>119</v>
      </c>
      <c r="R19" s="25" t="s">
        <v>119</v>
      </c>
      <c r="S19" s="25"/>
      <c r="T19" s="25"/>
      <c r="U19" s="25">
        <f t="shared" si="2"/>
        <v>6</v>
      </c>
      <c r="V19" s="32" t="s">
        <v>191</v>
      </c>
      <c r="W19" s="34" t="s">
        <v>669</v>
      </c>
      <c r="X19" s="25"/>
      <c r="Y19" s="25"/>
      <c r="Z19" s="25"/>
      <c r="AA19" s="32" t="s">
        <v>644</v>
      </c>
      <c r="AB19" s="34" t="s">
        <v>6093</v>
      </c>
      <c r="AC19" s="25" t="s">
        <v>7135</v>
      </c>
      <c r="AD19" s="25" t="s">
        <v>7136</v>
      </c>
      <c r="AE19" s="25"/>
      <c r="AF19" s="25" t="s">
        <v>1444</v>
      </c>
      <c r="AG19" s="25" t="s">
        <v>6487</v>
      </c>
      <c r="AH19" s="25"/>
      <c r="AI19" s="25"/>
      <c r="AJ19" s="25"/>
      <c r="AK19" s="25"/>
      <c r="AL19" s="25"/>
      <c r="AM19" s="25"/>
      <c r="AN19" s="25" t="s">
        <v>7137</v>
      </c>
      <c r="AO19" s="25"/>
      <c r="AP19" s="25" t="s">
        <v>6179</v>
      </c>
      <c r="AQ19" s="32" t="s">
        <v>1443</v>
      </c>
      <c r="AR19" s="32" t="s">
        <v>955</v>
      </c>
      <c r="AS19" s="32" t="s">
        <v>1372</v>
      </c>
      <c r="AT19" s="25" t="s">
        <v>6336</v>
      </c>
      <c r="AU19" s="25">
        <v>46</v>
      </c>
      <c r="AV19" s="25">
        <v>25</v>
      </c>
      <c r="AW19" s="44" t="s">
        <v>7139</v>
      </c>
      <c r="AX19" s="25" t="s">
        <v>865</v>
      </c>
      <c r="AY19" s="25" t="s">
        <v>1442</v>
      </c>
      <c r="AZ19" s="25" t="s">
        <v>7138</v>
      </c>
      <c r="BA19" s="38" t="s">
        <v>1445</v>
      </c>
      <c r="BB19" s="39" t="s">
        <v>1446</v>
      </c>
      <c r="BC19" s="25"/>
      <c r="BD19" s="25"/>
      <c r="BE19" s="25" t="s">
        <v>6239</v>
      </c>
      <c r="BF19" s="25">
        <v>3</v>
      </c>
      <c r="BG19" s="25" t="s">
        <v>6240</v>
      </c>
      <c r="BH19" s="25" t="s">
        <v>1447</v>
      </c>
      <c r="BI19" s="25"/>
      <c r="BJ19" s="25"/>
      <c r="BK19" s="25"/>
      <c r="BL19" s="25"/>
      <c r="BM19" s="25" t="s">
        <v>1441</v>
      </c>
      <c r="BN19" s="25"/>
      <c r="BO19" s="25"/>
      <c r="BP19" s="25"/>
      <c r="BQ19" s="25"/>
      <c r="BR19" s="25"/>
      <c r="BS19" s="25"/>
      <c r="BT19" s="25"/>
      <c r="BU19" s="25"/>
      <c r="BV19" s="25"/>
      <c r="BW19" s="25"/>
      <c r="BX19" s="25"/>
      <c r="BY19" s="25"/>
      <c r="BZ19" s="25"/>
      <c r="CA19" s="25"/>
      <c r="CB19" s="25" t="s">
        <v>1448</v>
      </c>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row>
    <row r="20" spans="1:121" s="30" customFormat="1" x14ac:dyDescent="0.35">
      <c r="A20" s="25" t="s">
        <v>643</v>
      </c>
      <c r="B20" s="25">
        <f t="shared" si="0"/>
        <v>68</v>
      </c>
      <c r="C20" s="25" t="str">
        <f t="shared" si="1"/>
        <v>Basic</v>
      </c>
      <c r="D20" s="25"/>
      <c r="E20" s="25"/>
      <c r="F20" s="25"/>
      <c r="G20" s="32" t="s">
        <v>313</v>
      </c>
      <c r="H20" s="25" t="s">
        <v>6286</v>
      </c>
      <c r="I20" s="25" t="s">
        <v>307</v>
      </c>
      <c r="J20" s="25"/>
      <c r="K20" s="25" t="s">
        <v>7315</v>
      </c>
      <c r="L20" s="25" t="s">
        <v>119</v>
      </c>
      <c r="M20" s="25" t="s">
        <v>119</v>
      </c>
      <c r="N20" s="25" t="s">
        <v>119</v>
      </c>
      <c r="O20" s="25" t="s">
        <v>119</v>
      </c>
      <c r="P20" s="25"/>
      <c r="Q20" s="25" t="s">
        <v>119</v>
      </c>
      <c r="R20" s="25" t="s">
        <v>119</v>
      </c>
      <c r="S20" s="25" t="s">
        <v>119</v>
      </c>
      <c r="T20" s="25" t="s">
        <v>119</v>
      </c>
      <c r="U20" s="25">
        <f t="shared" si="2"/>
        <v>7</v>
      </c>
      <c r="V20" s="32" t="s">
        <v>308</v>
      </c>
      <c r="W20" s="34" t="s">
        <v>934</v>
      </c>
      <c r="X20" s="25"/>
      <c r="Y20" s="25"/>
      <c r="Z20" s="25"/>
      <c r="AA20" s="32" t="s">
        <v>644</v>
      </c>
      <c r="AB20" s="34" t="s">
        <v>6093</v>
      </c>
      <c r="AC20" s="25" t="s">
        <v>6171</v>
      </c>
      <c r="AD20" s="25" t="s">
        <v>6182</v>
      </c>
      <c r="AE20" s="25" t="s">
        <v>313</v>
      </c>
      <c r="AF20" s="25" t="s">
        <v>313</v>
      </c>
      <c r="AG20" s="25"/>
      <c r="AH20" s="25"/>
      <c r="AI20" s="25"/>
      <c r="AJ20" s="25"/>
      <c r="AK20" s="25"/>
      <c r="AL20" s="25"/>
      <c r="AM20" s="25"/>
      <c r="AN20" s="25"/>
      <c r="AO20" s="25" t="s">
        <v>6317</v>
      </c>
      <c r="AP20" s="25" t="s">
        <v>6179</v>
      </c>
      <c r="AQ20" s="32" t="s">
        <v>937</v>
      </c>
      <c r="AR20" s="32" t="s">
        <v>955</v>
      </c>
      <c r="AS20" s="32" t="s">
        <v>816</v>
      </c>
      <c r="AT20" s="25"/>
      <c r="AU20" s="25">
        <v>-4</v>
      </c>
      <c r="AV20" s="25">
        <v>129</v>
      </c>
      <c r="AW20" s="44" t="s">
        <v>939</v>
      </c>
      <c r="AX20" s="25" t="s">
        <v>699</v>
      </c>
      <c r="AY20" s="25" t="s">
        <v>935</v>
      </c>
      <c r="AZ20" s="25" t="s">
        <v>817</v>
      </c>
      <c r="BA20" s="38" t="s">
        <v>818</v>
      </c>
      <c r="BB20" s="39" t="s">
        <v>940</v>
      </c>
      <c r="BC20" s="25" t="s">
        <v>6278</v>
      </c>
      <c r="BD20" s="25" t="s">
        <v>956</v>
      </c>
      <c r="BE20" s="25" t="s">
        <v>942</v>
      </c>
      <c r="BF20" s="25">
        <v>1</v>
      </c>
      <c r="BG20" s="25" t="s">
        <v>943</v>
      </c>
      <c r="BH20" s="25" t="s">
        <v>947</v>
      </c>
      <c r="BI20" s="25" t="s">
        <v>7248</v>
      </c>
      <c r="BJ20" s="25" t="s">
        <v>7247</v>
      </c>
      <c r="BK20" s="25"/>
      <c r="BL20" s="25"/>
      <c r="BM20" s="25" t="s">
        <v>313</v>
      </c>
      <c r="BN20" s="25"/>
      <c r="BO20" s="25" t="s">
        <v>7145</v>
      </c>
      <c r="BP20" s="25" t="s">
        <v>7151</v>
      </c>
      <c r="BQ20" s="25"/>
      <c r="BR20" s="25" t="s">
        <v>524</v>
      </c>
      <c r="BS20" s="25" t="s">
        <v>525</v>
      </c>
      <c r="BT20" s="25" t="s">
        <v>959</v>
      </c>
      <c r="BU20" s="25"/>
      <c r="BV20" s="25" t="s">
        <v>946</v>
      </c>
      <c r="BW20" s="25" t="s">
        <v>523</v>
      </c>
      <c r="BX20" s="25" t="s">
        <v>958</v>
      </c>
      <c r="BY20" s="25"/>
      <c r="BZ20" s="25"/>
      <c r="CA20" s="25"/>
      <c r="CB20" s="25" t="s">
        <v>960</v>
      </c>
      <c r="CC20" s="25" t="s">
        <v>961</v>
      </c>
      <c r="CD20" s="25" t="s">
        <v>962</v>
      </c>
      <c r="CE20" s="25"/>
      <c r="CF20" s="25"/>
      <c r="CG20" s="25"/>
      <c r="CH20" s="25"/>
      <c r="CI20" s="25"/>
      <c r="CJ20" s="25"/>
      <c r="CK20" s="25"/>
      <c r="CL20" s="25" t="s">
        <v>957</v>
      </c>
      <c r="CM20" s="25" t="s">
        <v>5752</v>
      </c>
      <c r="CN20" s="25" t="s">
        <v>119</v>
      </c>
      <c r="CO20" s="25" t="s">
        <v>3096</v>
      </c>
      <c r="CP20" s="25"/>
      <c r="CQ20" s="25" t="s">
        <v>946</v>
      </c>
      <c r="CR20" s="25" t="s">
        <v>523</v>
      </c>
      <c r="CS20" s="25" t="s">
        <v>945</v>
      </c>
      <c r="CT20" s="25" t="s">
        <v>4904</v>
      </c>
      <c r="CU20" s="25" t="s">
        <v>3216</v>
      </c>
      <c r="CV20" s="25" t="s">
        <v>3302</v>
      </c>
      <c r="CW20" s="25" t="s">
        <v>4390</v>
      </c>
      <c r="CX20" s="25"/>
      <c r="CY20" s="25">
        <v>973</v>
      </c>
      <c r="CZ20" s="25"/>
      <c r="DA20" s="25"/>
      <c r="DB20" s="25"/>
      <c r="DC20" s="25"/>
      <c r="DD20" s="25"/>
      <c r="DE20" s="25" t="s">
        <v>936</v>
      </c>
      <c r="DF20" s="25"/>
      <c r="DG20" s="25"/>
      <c r="DH20" s="25">
        <v>51089</v>
      </c>
      <c r="DI20" s="25"/>
      <c r="DJ20" s="25"/>
      <c r="DK20" s="25"/>
      <c r="DL20" s="25"/>
      <c r="DM20" s="25"/>
      <c r="DN20" s="25"/>
      <c r="DO20" s="25"/>
      <c r="DP20" s="25"/>
      <c r="DQ20" s="25"/>
    </row>
    <row r="21" spans="1:121" s="30" customFormat="1" x14ac:dyDescent="0.35">
      <c r="A21" s="25" t="s">
        <v>643</v>
      </c>
      <c r="B21" s="25">
        <f t="shared" si="0"/>
        <v>77</v>
      </c>
      <c r="C21" s="25" t="str">
        <f t="shared" si="1"/>
        <v>Basic</v>
      </c>
      <c r="D21" s="25"/>
      <c r="E21" s="25"/>
      <c r="F21" s="25"/>
      <c r="G21" s="32" t="s">
        <v>8</v>
      </c>
      <c r="H21" s="25" t="s">
        <v>6284</v>
      </c>
      <c r="I21" s="25" t="s">
        <v>33</v>
      </c>
      <c r="J21" s="25"/>
      <c r="K21" s="25" t="s">
        <v>7315</v>
      </c>
      <c r="L21" s="25" t="s">
        <v>119</v>
      </c>
      <c r="M21" s="25" t="s">
        <v>119</v>
      </c>
      <c r="N21" s="25" t="s">
        <v>119</v>
      </c>
      <c r="O21" s="25" t="s">
        <v>119</v>
      </c>
      <c r="P21" s="25" t="s">
        <v>119</v>
      </c>
      <c r="Q21" s="25" t="s">
        <v>119</v>
      </c>
      <c r="R21" s="25" t="s">
        <v>119</v>
      </c>
      <c r="S21" s="25" t="s">
        <v>119</v>
      </c>
      <c r="T21" s="25" t="s">
        <v>119</v>
      </c>
      <c r="U21" s="25">
        <f t="shared" si="2"/>
        <v>8</v>
      </c>
      <c r="V21" s="32" t="s">
        <v>197</v>
      </c>
      <c r="W21" s="34" t="s">
        <v>669</v>
      </c>
      <c r="X21" s="25"/>
      <c r="Y21" s="25"/>
      <c r="Z21" s="25"/>
      <c r="AA21" s="32" t="s">
        <v>644</v>
      </c>
      <c r="AB21" s="34" t="s">
        <v>6153</v>
      </c>
      <c r="AC21" s="25" t="s">
        <v>6172</v>
      </c>
      <c r="AD21" s="25" t="s">
        <v>6186</v>
      </c>
      <c r="AE21" s="25" t="s">
        <v>7081</v>
      </c>
      <c r="AF21" s="25" t="s">
        <v>965</v>
      </c>
      <c r="AG21" s="25"/>
      <c r="AH21" s="25"/>
      <c r="AI21" s="25"/>
      <c r="AJ21" s="25"/>
      <c r="AK21" s="25"/>
      <c r="AL21" s="25"/>
      <c r="AM21" s="25"/>
      <c r="AN21" s="25" t="s">
        <v>6243</v>
      </c>
      <c r="AO21" s="25" t="s">
        <v>6318</v>
      </c>
      <c r="AP21" s="25" t="s">
        <v>6179</v>
      </c>
      <c r="AQ21" s="32" t="s">
        <v>923</v>
      </c>
      <c r="AR21" s="32" t="s">
        <v>719</v>
      </c>
      <c r="AS21" s="32" t="s">
        <v>966</v>
      </c>
      <c r="AT21" s="25"/>
      <c r="AU21" s="25">
        <v>14</v>
      </c>
      <c r="AV21" s="25">
        <v>76</v>
      </c>
      <c r="AW21" s="44"/>
      <c r="AX21" s="25" t="s">
        <v>699</v>
      </c>
      <c r="AY21" s="25" t="s">
        <v>963</v>
      </c>
      <c r="AZ21" s="25" t="s">
        <v>594</v>
      </c>
      <c r="BA21" s="38" t="s">
        <v>594</v>
      </c>
      <c r="BB21" s="39" t="s">
        <v>967</v>
      </c>
      <c r="BC21" s="25" t="s">
        <v>968</v>
      </c>
      <c r="BD21" s="25" t="s">
        <v>969</v>
      </c>
      <c r="BE21" s="25" t="s">
        <v>970</v>
      </c>
      <c r="BF21" s="25" t="s">
        <v>971</v>
      </c>
      <c r="BG21" s="25" t="s">
        <v>6881</v>
      </c>
      <c r="BH21" s="25" t="s">
        <v>972</v>
      </c>
      <c r="BI21" s="25" t="s">
        <v>7248</v>
      </c>
      <c r="BJ21" s="25" t="s">
        <v>7247</v>
      </c>
      <c r="BK21" s="25"/>
      <c r="BL21" s="25"/>
      <c r="BM21" s="25" t="s">
        <v>8</v>
      </c>
      <c r="BN21" s="25" t="s">
        <v>196</v>
      </c>
      <c r="BO21" s="25" t="s">
        <v>7146</v>
      </c>
      <c r="BP21" s="25" t="s">
        <v>7152</v>
      </c>
      <c r="BQ21" s="25"/>
      <c r="BR21" s="25" t="s">
        <v>528</v>
      </c>
      <c r="BS21" s="25" t="s">
        <v>529</v>
      </c>
      <c r="BT21" s="25"/>
      <c r="BU21" s="25" t="s">
        <v>7169</v>
      </c>
      <c r="BV21" s="25" t="s">
        <v>526</v>
      </c>
      <c r="BW21" s="25" t="s">
        <v>527</v>
      </c>
      <c r="BX21" s="25" t="s">
        <v>974</v>
      </c>
      <c r="BY21" s="25" t="s">
        <v>7046</v>
      </c>
      <c r="BZ21" s="25"/>
      <c r="CA21" s="25"/>
      <c r="CB21" s="25" t="s">
        <v>122</v>
      </c>
      <c r="CC21" s="25" t="s">
        <v>8</v>
      </c>
      <c r="CD21" s="25" t="s">
        <v>975</v>
      </c>
      <c r="CE21" s="25"/>
      <c r="CF21" s="25"/>
      <c r="CG21" s="25"/>
      <c r="CH21" s="25"/>
      <c r="CI21" s="25"/>
      <c r="CJ21" s="25" t="s">
        <v>6203</v>
      </c>
      <c r="CK21" s="25"/>
      <c r="CL21" s="25" t="s">
        <v>973</v>
      </c>
      <c r="CM21" s="25" t="s">
        <v>5753</v>
      </c>
      <c r="CN21" s="25" t="s">
        <v>119</v>
      </c>
      <c r="CO21" s="25" t="s">
        <v>3096</v>
      </c>
      <c r="CP21" s="25"/>
      <c r="CQ21" s="25" t="s">
        <v>526</v>
      </c>
      <c r="CR21" s="25" t="s">
        <v>527</v>
      </c>
      <c r="CS21" s="25" t="s">
        <v>5012</v>
      </c>
      <c r="CT21" s="25" t="s">
        <v>5013</v>
      </c>
      <c r="CU21" s="25" t="s">
        <v>3413</v>
      </c>
      <c r="CV21" s="25" t="s">
        <v>4622</v>
      </c>
      <c r="CW21" s="25" t="s">
        <v>3175</v>
      </c>
      <c r="CX21" s="25"/>
      <c r="CY21" s="25">
        <v>659</v>
      </c>
      <c r="CZ21" s="25" t="s">
        <v>119</v>
      </c>
      <c r="DA21" s="25"/>
      <c r="DB21" s="25"/>
      <c r="DC21" s="25"/>
      <c r="DD21" s="25"/>
      <c r="DE21" s="25" t="s">
        <v>964</v>
      </c>
      <c r="DF21" s="25"/>
      <c r="DG21" s="25"/>
      <c r="DH21" s="25">
        <v>13216</v>
      </c>
      <c r="DI21" s="25"/>
      <c r="DJ21" s="25"/>
      <c r="DK21" s="25" t="s">
        <v>976</v>
      </c>
      <c r="DL21" s="25" t="s">
        <v>977</v>
      </c>
      <c r="DM21" s="25"/>
      <c r="DN21" s="25" t="s">
        <v>978</v>
      </c>
      <c r="DO21" s="25" t="s">
        <v>979</v>
      </c>
      <c r="DP21" s="25"/>
      <c r="DQ21" s="25"/>
    </row>
    <row r="22" spans="1:121" s="30" customFormat="1" x14ac:dyDescent="0.35">
      <c r="A22" s="25" t="s">
        <v>643</v>
      </c>
      <c r="B22" s="25">
        <f t="shared" si="0"/>
        <v>73</v>
      </c>
      <c r="C22" s="25" t="str">
        <f t="shared" si="1"/>
        <v>Basic</v>
      </c>
      <c r="D22" s="25"/>
      <c r="E22" s="25"/>
      <c r="F22" s="25"/>
      <c r="G22" s="32" t="s">
        <v>143</v>
      </c>
      <c r="H22" s="25" t="s">
        <v>6863</v>
      </c>
      <c r="I22" s="25"/>
      <c r="J22" s="25"/>
      <c r="K22" s="25" t="s">
        <v>7315</v>
      </c>
      <c r="L22" s="25" t="s">
        <v>119</v>
      </c>
      <c r="M22" s="25" t="s">
        <v>119</v>
      </c>
      <c r="N22" s="25" t="s">
        <v>119</v>
      </c>
      <c r="O22" s="25" t="s">
        <v>119</v>
      </c>
      <c r="P22" s="25"/>
      <c r="Q22" s="25" t="s">
        <v>119</v>
      </c>
      <c r="R22" s="25" t="s">
        <v>119</v>
      </c>
      <c r="S22" s="25" t="s">
        <v>119</v>
      </c>
      <c r="T22" s="25" t="s">
        <v>119</v>
      </c>
      <c r="U22" s="25">
        <f t="shared" si="2"/>
        <v>7</v>
      </c>
      <c r="V22" s="32" t="s">
        <v>334</v>
      </c>
      <c r="W22" s="34" t="s">
        <v>669</v>
      </c>
      <c r="X22" s="25"/>
      <c r="Y22" s="25"/>
      <c r="Z22" s="25"/>
      <c r="AA22" s="32" t="s">
        <v>6154</v>
      </c>
      <c r="AB22" s="34" t="s">
        <v>6093</v>
      </c>
      <c r="AC22" s="25" t="s">
        <v>6173</v>
      </c>
      <c r="AD22" s="25" t="s">
        <v>994</v>
      </c>
      <c r="AE22" s="25" t="s">
        <v>143</v>
      </c>
      <c r="AF22" s="25" t="s">
        <v>143</v>
      </c>
      <c r="AG22" s="25" t="s">
        <v>989</v>
      </c>
      <c r="AH22" s="25"/>
      <c r="AI22" s="25"/>
      <c r="AJ22" s="25"/>
      <c r="AK22" s="25"/>
      <c r="AL22" s="25"/>
      <c r="AM22" s="25"/>
      <c r="AN22" s="25"/>
      <c r="AO22" s="25" t="s">
        <v>6319</v>
      </c>
      <c r="AP22" s="25" t="s">
        <v>6179</v>
      </c>
      <c r="AQ22" s="32" t="s">
        <v>982</v>
      </c>
      <c r="AR22" s="32" t="s">
        <v>983</v>
      </c>
      <c r="AS22" s="32" t="s">
        <v>7212</v>
      </c>
      <c r="AT22" s="25"/>
      <c r="AU22" s="25">
        <v>36</v>
      </c>
      <c r="AV22" s="25">
        <v>25</v>
      </c>
      <c r="AW22" s="44" t="s">
        <v>7223</v>
      </c>
      <c r="AX22" s="25" t="s">
        <v>5962</v>
      </c>
      <c r="AY22" s="25" t="s">
        <v>980</v>
      </c>
      <c r="AZ22" s="40" t="s">
        <v>984</v>
      </c>
      <c r="BA22" s="41" t="s">
        <v>984</v>
      </c>
      <c r="BB22" s="42" t="s">
        <v>985</v>
      </c>
      <c r="BC22" s="25" t="s">
        <v>986</v>
      </c>
      <c r="BD22" s="25" t="s">
        <v>987</v>
      </c>
      <c r="BE22" s="25" t="s">
        <v>988</v>
      </c>
      <c r="BF22" s="25">
        <v>0</v>
      </c>
      <c r="BG22" s="25" t="s">
        <v>6876</v>
      </c>
      <c r="BH22" s="25" t="s">
        <v>992</v>
      </c>
      <c r="BI22" s="25" t="s">
        <v>7248</v>
      </c>
      <c r="BJ22" s="25" t="s">
        <v>7247</v>
      </c>
      <c r="BK22" s="25"/>
      <c r="BL22" s="25"/>
      <c r="BM22" s="25" t="s">
        <v>143</v>
      </c>
      <c r="BN22" s="25"/>
      <c r="BO22" s="25" t="s">
        <v>7147</v>
      </c>
      <c r="BP22" s="25" t="s">
        <v>7153</v>
      </c>
      <c r="BQ22" s="25"/>
      <c r="BR22" s="25" t="s">
        <v>144</v>
      </c>
      <c r="BS22" s="25" t="s">
        <v>532</v>
      </c>
      <c r="BT22" s="25"/>
      <c r="BU22" s="25"/>
      <c r="BV22" s="25" t="s">
        <v>991</v>
      </c>
      <c r="BW22" s="25" t="s">
        <v>995</v>
      </c>
      <c r="BX22" s="25" t="s">
        <v>996</v>
      </c>
      <c r="BY22" s="25" t="s">
        <v>7047</v>
      </c>
      <c r="BZ22" s="25"/>
      <c r="CA22" s="25" t="s">
        <v>991</v>
      </c>
      <c r="CB22" s="25" t="s">
        <v>997</v>
      </c>
      <c r="CC22" s="25"/>
      <c r="CD22" s="25"/>
      <c r="CE22" s="25"/>
      <c r="CF22" s="25"/>
      <c r="CG22" s="25"/>
      <c r="CH22" s="25"/>
      <c r="CI22" s="25"/>
      <c r="CJ22" s="25" t="s">
        <v>5758</v>
      </c>
      <c r="CK22" s="25"/>
      <c r="CL22" s="25" t="s">
        <v>993</v>
      </c>
      <c r="CM22" s="25" t="s">
        <v>6194</v>
      </c>
      <c r="CN22" s="25" t="s">
        <v>119</v>
      </c>
      <c r="CO22" s="25" t="s">
        <v>3096</v>
      </c>
      <c r="CP22" s="25"/>
      <c r="CQ22" s="25" t="s">
        <v>990</v>
      </c>
      <c r="CR22" s="25" t="s">
        <v>995</v>
      </c>
      <c r="CS22" s="25" t="s">
        <v>989</v>
      </c>
      <c r="CT22" s="25" t="s">
        <v>5272</v>
      </c>
      <c r="CU22" s="25" t="s">
        <v>3618</v>
      </c>
      <c r="CV22" s="25" t="s">
        <v>3125</v>
      </c>
      <c r="CW22" s="25" t="s">
        <v>3142</v>
      </c>
      <c r="CX22" s="25"/>
      <c r="CY22" s="25">
        <v>1596</v>
      </c>
      <c r="CZ22" s="25"/>
      <c r="DA22" s="25"/>
      <c r="DB22" s="25"/>
      <c r="DC22" s="25"/>
      <c r="DD22" s="25"/>
      <c r="DE22" s="25" t="s">
        <v>981</v>
      </c>
      <c r="DF22" s="25"/>
      <c r="DG22" s="25"/>
      <c r="DH22" s="25">
        <v>82528</v>
      </c>
      <c r="DI22" s="25"/>
      <c r="DJ22" s="25"/>
      <c r="DK22" s="25" t="s">
        <v>998</v>
      </c>
      <c r="DL22" s="25" t="s">
        <v>999</v>
      </c>
      <c r="DM22" s="25" t="s">
        <v>1000</v>
      </c>
      <c r="DN22" s="25" t="s">
        <v>1001</v>
      </c>
      <c r="DO22" s="25" t="s">
        <v>1002</v>
      </c>
      <c r="DP22" s="25"/>
      <c r="DQ22" s="25"/>
    </row>
    <row r="23" spans="1:121" s="30" customFormat="1" x14ac:dyDescent="0.35">
      <c r="A23" s="25" t="s">
        <v>643</v>
      </c>
      <c r="B23" s="25">
        <f t="shared" si="0"/>
        <v>73</v>
      </c>
      <c r="C23" s="25" t="str">
        <f t="shared" si="1"/>
        <v>Basic</v>
      </c>
      <c r="D23" s="25"/>
      <c r="E23" s="25"/>
      <c r="F23" s="25"/>
      <c r="G23" s="32" t="s">
        <v>348</v>
      </c>
      <c r="H23" s="25" t="s">
        <v>6864</v>
      </c>
      <c r="I23" s="25"/>
      <c r="J23" s="25" t="s">
        <v>455</v>
      </c>
      <c r="K23" s="25" t="s">
        <v>7315</v>
      </c>
      <c r="L23" s="25" t="s">
        <v>119</v>
      </c>
      <c r="M23" s="25" t="s">
        <v>119</v>
      </c>
      <c r="N23" s="25" t="s">
        <v>119</v>
      </c>
      <c r="O23" s="25" t="s">
        <v>119</v>
      </c>
      <c r="P23" s="25"/>
      <c r="Q23" s="25" t="s">
        <v>119</v>
      </c>
      <c r="R23" s="25" t="s">
        <v>119</v>
      </c>
      <c r="S23" s="25" t="s">
        <v>119</v>
      </c>
      <c r="T23" s="25"/>
      <c r="U23" s="25">
        <f t="shared" si="2"/>
        <v>7</v>
      </c>
      <c r="V23" s="32" t="s">
        <v>349</v>
      </c>
      <c r="W23" s="34" t="s">
        <v>1022</v>
      </c>
      <c r="X23" s="25"/>
      <c r="Y23" s="25"/>
      <c r="Z23" s="25"/>
      <c r="AA23" s="32" t="s">
        <v>644</v>
      </c>
      <c r="AB23" s="34" t="s">
        <v>6093</v>
      </c>
      <c r="AC23" s="25" t="s">
        <v>6175</v>
      </c>
      <c r="AD23" s="25" t="s">
        <v>6184</v>
      </c>
      <c r="AE23" s="25" t="s">
        <v>1031</v>
      </c>
      <c r="AF23" s="25" t="s">
        <v>1031</v>
      </c>
      <c r="AG23" s="25" t="s">
        <v>6540</v>
      </c>
      <c r="AH23" s="25"/>
      <c r="AI23" s="25"/>
      <c r="AJ23" s="25"/>
      <c r="AK23" s="25"/>
      <c r="AL23" s="25"/>
      <c r="AM23" s="25"/>
      <c r="AN23" s="25"/>
      <c r="AO23" s="25" t="s">
        <v>6321</v>
      </c>
      <c r="AP23" s="25" t="s">
        <v>6179</v>
      </c>
      <c r="AQ23" s="32" t="s">
        <v>1030</v>
      </c>
      <c r="AR23" s="32" t="s">
        <v>1008</v>
      </c>
      <c r="AS23" s="32" t="s">
        <v>1032</v>
      </c>
      <c r="AT23" s="25"/>
      <c r="AU23" s="25">
        <v>18</v>
      </c>
      <c r="AV23" s="25">
        <v>106</v>
      </c>
      <c r="AW23" s="44"/>
      <c r="AX23" s="25" t="s">
        <v>699</v>
      </c>
      <c r="AY23" s="25" t="s">
        <v>1023</v>
      </c>
      <c r="AZ23" s="25" t="s">
        <v>759</v>
      </c>
      <c r="BA23" s="38" t="s">
        <v>1033</v>
      </c>
      <c r="BB23" s="39" t="s">
        <v>1034</v>
      </c>
      <c r="BC23" s="25" t="s">
        <v>6279</v>
      </c>
      <c r="BD23" s="25" t="s">
        <v>1035</v>
      </c>
      <c r="BE23" s="25" t="s">
        <v>1036</v>
      </c>
      <c r="BF23" s="25">
        <v>3</v>
      </c>
      <c r="BG23" s="25" t="s">
        <v>1037</v>
      </c>
      <c r="BH23" s="25" t="s">
        <v>6324</v>
      </c>
      <c r="BI23" s="25" t="s">
        <v>7248</v>
      </c>
      <c r="BJ23" s="25" t="s">
        <v>7247</v>
      </c>
      <c r="BK23" s="25"/>
      <c r="BL23" s="25"/>
      <c r="BM23" s="25" t="s">
        <v>348</v>
      </c>
      <c r="BN23" s="25"/>
      <c r="BO23" s="25" t="s">
        <v>7156</v>
      </c>
      <c r="BP23" s="25" t="s">
        <v>7157</v>
      </c>
      <c r="BQ23" s="25"/>
      <c r="BR23" s="25" t="s">
        <v>1042</v>
      </c>
      <c r="BS23" s="25" t="s">
        <v>1043</v>
      </c>
      <c r="BT23" s="25" t="s">
        <v>348</v>
      </c>
      <c r="BU23" s="25"/>
      <c r="BV23" s="25" t="s">
        <v>539</v>
      </c>
      <c r="BW23" s="25" t="s">
        <v>540</v>
      </c>
      <c r="BX23" s="25" t="s">
        <v>1041</v>
      </c>
      <c r="BY23" s="25"/>
      <c r="BZ23" s="25"/>
      <c r="CA23" s="25"/>
      <c r="CB23" s="25" t="s">
        <v>1044</v>
      </c>
      <c r="CC23" s="25" t="s">
        <v>1045</v>
      </c>
      <c r="CD23" s="25"/>
      <c r="CE23" s="25"/>
      <c r="CF23" s="25"/>
      <c r="CG23" s="25"/>
      <c r="CH23" s="25"/>
      <c r="CI23" s="25"/>
      <c r="CJ23" s="25"/>
      <c r="CK23" s="25"/>
      <c r="CL23" s="25" t="s">
        <v>1040</v>
      </c>
      <c r="CM23" s="25" t="s">
        <v>5764</v>
      </c>
      <c r="CN23" s="25" t="s">
        <v>119</v>
      </c>
      <c r="CO23" s="25" t="s">
        <v>3096</v>
      </c>
      <c r="CP23" s="25"/>
      <c r="CQ23" s="25" t="s">
        <v>1039</v>
      </c>
      <c r="CR23" s="25" t="s">
        <v>3619</v>
      </c>
      <c r="CS23" s="25" t="s">
        <v>1038</v>
      </c>
      <c r="CT23" s="25" t="s">
        <v>3620</v>
      </c>
      <c r="CU23" s="25" t="s">
        <v>3413</v>
      </c>
      <c r="CV23" s="25" t="s">
        <v>3302</v>
      </c>
      <c r="CW23" s="25" t="s">
        <v>3621</v>
      </c>
      <c r="CX23" s="25"/>
      <c r="CY23" s="25" t="s">
        <v>14</v>
      </c>
      <c r="CZ23" s="25"/>
      <c r="DA23" s="25"/>
      <c r="DB23" s="25"/>
      <c r="DC23" s="25" t="s">
        <v>1024</v>
      </c>
      <c r="DD23" s="25" t="s">
        <v>1026</v>
      </c>
      <c r="DE23" s="25" t="s">
        <v>1025</v>
      </c>
      <c r="DF23" s="25" t="s">
        <v>1029</v>
      </c>
      <c r="DG23" s="25" t="s">
        <v>1027</v>
      </c>
      <c r="DH23" s="25">
        <v>124778</v>
      </c>
      <c r="DI23" s="25" t="s">
        <v>1028</v>
      </c>
      <c r="DJ23" s="25"/>
      <c r="DK23" s="25" t="s">
        <v>1046</v>
      </c>
      <c r="DL23" s="25"/>
      <c r="DM23" s="25"/>
      <c r="DN23" s="25"/>
      <c r="DO23" s="25" t="s">
        <v>1047</v>
      </c>
      <c r="DP23" s="25"/>
      <c r="DQ23" s="25"/>
    </row>
    <row r="24" spans="1:121" s="30" customFormat="1" x14ac:dyDescent="0.35">
      <c r="A24" s="25" t="s">
        <v>643</v>
      </c>
      <c r="B24" s="25">
        <f t="shared" si="0"/>
        <v>69</v>
      </c>
      <c r="C24" s="25" t="str">
        <f t="shared" si="1"/>
        <v>Basic</v>
      </c>
      <c r="D24" s="25"/>
      <c r="E24" s="25"/>
      <c r="F24" s="25"/>
      <c r="G24" s="32" t="s">
        <v>146</v>
      </c>
      <c r="H24" s="25" t="s">
        <v>6865</v>
      </c>
      <c r="I24" s="25"/>
      <c r="J24" s="25" t="s">
        <v>7259</v>
      </c>
      <c r="K24" s="25" t="s">
        <v>7315</v>
      </c>
      <c r="L24" s="25" t="s">
        <v>119</v>
      </c>
      <c r="M24" s="25" t="s">
        <v>119</v>
      </c>
      <c r="N24" s="25" t="s">
        <v>119</v>
      </c>
      <c r="O24" s="25" t="s">
        <v>119</v>
      </c>
      <c r="P24" s="25" t="s">
        <v>119</v>
      </c>
      <c r="Q24" s="25" t="s">
        <v>119</v>
      </c>
      <c r="R24" s="25" t="s">
        <v>119</v>
      </c>
      <c r="S24" s="25" t="s">
        <v>119</v>
      </c>
      <c r="T24" s="25"/>
      <c r="U24" s="25">
        <f t="shared" si="2"/>
        <v>8</v>
      </c>
      <c r="V24" s="32" t="s">
        <v>360</v>
      </c>
      <c r="W24" s="34" t="s">
        <v>669</v>
      </c>
      <c r="X24" s="25"/>
      <c r="Y24" s="25" t="s">
        <v>7008</v>
      </c>
      <c r="Z24" s="25"/>
      <c r="AA24" s="32" t="s">
        <v>6154</v>
      </c>
      <c r="AB24" s="34" t="s">
        <v>6185</v>
      </c>
      <c r="AC24" s="25" t="s">
        <v>6176</v>
      </c>
      <c r="AD24" s="25" t="s">
        <v>146</v>
      </c>
      <c r="AE24" s="25" t="s">
        <v>146</v>
      </c>
      <c r="AF24" s="25" t="s">
        <v>146</v>
      </c>
      <c r="AG24" s="25" t="s">
        <v>1054</v>
      </c>
      <c r="AH24" s="25"/>
      <c r="AI24" s="25"/>
      <c r="AJ24" s="25"/>
      <c r="AK24" s="25"/>
      <c r="AL24" s="25"/>
      <c r="AM24" s="25"/>
      <c r="AN24" s="25"/>
      <c r="AO24" s="25" t="s">
        <v>6322</v>
      </c>
      <c r="AP24" s="25" t="s">
        <v>6179</v>
      </c>
      <c r="AQ24" s="32" t="s">
        <v>736</v>
      </c>
      <c r="AR24" s="32" t="s">
        <v>908</v>
      </c>
      <c r="AS24" s="32" t="s">
        <v>594</v>
      </c>
      <c r="AT24" s="25" t="s">
        <v>6350</v>
      </c>
      <c r="AU24" s="25">
        <v>12</v>
      </c>
      <c r="AV24" s="25">
        <v>79</v>
      </c>
      <c r="AW24" s="44"/>
      <c r="AX24" s="25" t="s">
        <v>699</v>
      </c>
      <c r="AY24" s="25" t="s">
        <v>1048</v>
      </c>
      <c r="AZ24" s="25" t="s">
        <v>594</v>
      </c>
      <c r="BA24" s="38" t="s">
        <v>594</v>
      </c>
      <c r="BB24" s="39" t="s">
        <v>1050</v>
      </c>
      <c r="BC24" s="25" t="s">
        <v>6280</v>
      </c>
      <c r="BD24" s="25" t="s">
        <v>1051</v>
      </c>
      <c r="BE24" s="25" t="s">
        <v>1052</v>
      </c>
      <c r="BF24" s="25">
        <v>3</v>
      </c>
      <c r="BG24" s="25" t="s">
        <v>1053</v>
      </c>
      <c r="BH24" s="25" t="s">
        <v>1055</v>
      </c>
      <c r="BI24" s="25" t="s">
        <v>7248</v>
      </c>
      <c r="BJ24" s="25" t="s">
        <v>7247</v>
      </c>
      <c r="BK24" s="25"/>
      <c r="BL24" s="25"/>
      <c r="BM24" s="25" t="s">
        <v>146</v>
      </c>
      <c r="BN24" s="25"/>
      <c r="BO24" s="25" t="s">
        <v>7148</v>
      </c>
      <c r="BP24" s="25" t="s">
        <v>7154</v>
      </c>
      <c r="BQ24" s="25"/>
      <c r="BR24" s="25" t="s">
        <v>147</v>
      </c>
      <c r="BS24" s="25" t="s">
        <v>545</v>
      </c>
      <c r="BT24" s="25"/>
      <c r="BU24" s="25"/>
      <c r="BV24" s="25" t="s">
        <v>543</v>
      </c>
      <c r="BW24" s="25" t="s">
        <v>544</v>
      </c>
      <c r="BX24" s="25" t="s">
        <v>1057</v>
      </c>
      <c r="BY24" s="25" t="s">
        <v>7048</v>
      </c>
      <c r="BZ24" s="25"/>
      <c r="CA24" s="25"/>
      <c r="CB24" s="25" t="s">
        <v>1058</v>
      </c>
      <c r="CC24" s="25"/>
      <c r="CD24" s="25"/>
      <c r="CE24" s="25"/>
      <c r="CF24" s="25"/>
      <c r="CG24" s="25"/>
      <c r="CH24" s="25"/>
      <c r="CI24" s="25"/>
      <c r="CJ24" s="25"/>
      <c r="CK24" s="25"/>
      <c r="CL24" s="25" t="s">
        <v>1056</v>
      </c>
      <c r="CM24" s="25" t="s">
        <v>5759</v>
      </c>
      <c r="CN24" s="25" t="s">
        <v>119</v>
      </c>
      <c r="CO24" s="25" t="s">
        <v>3096</v>
      </c>
      <c r="CP24" s="25"/>
      <c r="CQ24" s="25" t="s">
        <v>543</v>
      </c>
      <c r="CR24" s="25" t="s">
        <v>544</v>
      </c>
      <c r="CS24" s="25" t="s">
        <v>1054</v>
      </c>
      <c r="CT24" s="25" t="s">
        <v>5635</v>
      </c>
      <c r="CU24" s="25" t="s">
        <v>3944</v>
      </c>
      <c r="CV24" s="25" t="s">
        <v>3174</v>
      </c>
      <c r="CW24" s="25" t="s">
        <v>3151</v>
      </c>
      <c r="CX24" s="25"/>
      <c r="CY24" s="25" t="s">
        <v>14</v>
      </c>
      <c r="CZ24" s="25" t="s">
        <v>119</v>
      </c>
      <c r="DA24" s="25"/>
      <c r="DB24" s="25"/>
      <c r="DC24" s="25"/>
      <c r="DD24" s="25"/>
      <c r="DE24" s="25" t="s">
        <v>1049</v>
      </c>
      <c r="DF24" s="25"/>
      <c r="DG24" s="25"/>
      <c r="DH24" s="25">
        <v>136217</v>
      </c>
      <c r="DI24" s="25"/>
      <c r="DJ24" s="25"/>
      <c r="DK24" s="25"/>
      <c r="DL24" s="25"/>
      <c r="DM24" s="25"/>
      <c r="DN24" s="25"/>
      <c r="DO24" s="25"/>
      <c r="DP24" s="25"/>
      <c r="DQ24" s="25"/>
    </row>
    <row r="25" spans="1:121" s="31" customFormat="1" x14ac:dyDescent="0.35">
      <c r="A25" s="25" t="s">
        <v>643</v>
      </c>
      <c r="B25" s="25">
        <f t="shared" si="0"/>
        <v>66</v>
      </c>
      <c r="C25" s="25" t="str">
        <f t="shared" si="1"/>
        <v>Basic</v>
      </c>
      <c r="D25" s="25"/>
      <c r="E25" s="25"/>
      <c r="F25" s="25"/>
      <c r="G25" s="32" t="s">
        <v>362</v>
      </c>
      <c r="H25" s="25" t="s">
        <v>6866</v>
      </c>
      <c r="I25" s="25"/>
      <c r="J25" s="25" t="s">
        <v>7260</v>
      </c>
      <c r="K25" s="25" t="s">
        <v>7315</v>
      </c>
      <c r="L25" s="25" t="s">
        <v>119</v>
      </c>
      <c r="M25" s="25" t="s">
        <v>119</v>
      </c>
      <c r="N25" s="25" t="s">
        <v>119</v>
      </c>
      <c r="O25" s="25" t="s">
        <v>119</v>
      </c>
      <c r="P25" s="25"/>
      <c r="Q25" s="25" t="s">
        <v>119</v>
      </c>
      <c r="R25" s="25" t="s">
        <v>119</v>
      </c>
      <c r="S25" s="25"/>
      <c r="T25" s="25"/>
      <c r="U25" s="25">
        <f t="shared" si="2"/>
        <v>6</v>
      </c>
      <c r="V25" s="32" t="s">
        <v>546</v>
      </c>
      <c r="W25" s="34" t="s">
        <v>1059</v>
      </c>
      <c r="X25" s="25"/>
      <c r="Y25" s="25" t="s">
        <v>7009</v>
      </c>
      <c r="Z25" s="25" t="s">
        <v>7042</v>
      </c>
      <c r="AA25" s="32" t="s">
        <v>644</v>
      </c>
      <c r="AB25" s="34" t="s">
        <v>6093</v>
      </c>
      <c r="AC25" s="25" t="s">
        <v>6177</v>
      </c>
      <c r="AD25" s="25" t="s">
        <v>7082</v>
      </c>
      <c r="AE25" s="25" t="s">
        <v>362</v>
      </c>
      <c r="AF25" s="25" t="s">
        <v>362</v>
      </c>
      <c r="AG25" s="25" t="s">
        <v>6568</v>
      </c>
      <c r="AH25" s="25"/>
      <c r="AI25" s="25"/>
      <c r="AJ25" s="25"/>
      <c r="AK25" s="25"/>
      <c r="AL25" s="25"/>
      <c r="AM25" s="25"/>
      <c r="AN25" s="25"/>
      <c r="AO25" s="25" t="s">
        <v>6323</v>
      </c>
      <c r="AP25" s="25" t="s">
        <v>6179</v>
      </c>
      <c r="AQ25" s="32" t="s">
        <v>1067</v>
      </c>
      <c r="AR25" s="32" t="s">
        <v>719</v>
      </c>
      <c r="AS25" s="32" t="s">
        <v>1068</v>
      </c>
      <c r="AT25" s="25"/>
      <c r="AU25" s="25">
        <v>-10</v>
      </c>
      <c r="AV25" s="25">
        <v>-55</v>
      </c>
      <c r="AW25" s="44"/>
      <c r="AX25" s="25" t="s">
        <v>652</v>
      </c>
      <c r="AY25" s="25" t="s">
        <v>1060</v>
      </c>
      <c r="AZ25" s="25" t="s">
        <v>1069</v>
      </c>
      <c r="BA25" s="38" t="s">
        <v>1070</v>
      </c>
      <c r="BB25" s="39" t="s">
        <v>1071</v>
      </c>
      <c r="BC25" s="25" t="s">
        <v>1072</v>
      </c>
      <c r="BD25" s="25" t="s">
        <v>1073</v>
      </c>
      <c r="BE25" s="25" t="s">
        <v>1074</v>
      </c>
      <c r="BF25" s="25">
        <v>1</v>
      </c>
      <c r="BG25" s="25" t="s">
        <v>1075</v>
      </c>
      <c r="BH25" s="25" t="s">
        <v>1077</v>
      </c>
      <c r="BI25" s="25" t="s">
        <v>7248</v>
      </c>
      <c r="BJ25" s="25" t="s">
        <v>7247</v>
      </c>
      <c r="BK25" s="25"/>
      <c r="BL25" s="25"/>
      <c r="BM25" s="25" t="s">
        <v>362</v>
      </c>
      <c r="BN25" s="25"/>
      <c r="BO25" s="25" t="s">
        <v>7149</v>
      </c>
      <c r="BP25" s="25" t="s">
        <v>7155</v>
      </c>
      <c r="BQ25" s="25"/>
      <c r="BR25" s="25" t="s">
        <v>548</v>
      </c>
      <c r="BS25" s="25" t="s">
        <v>549</v>
      </c>
      <c r="BT25" s="25"/>
      <c r="BU25" s="25"/>
      <c r="BV25" s="25" t="s">
        <v>142</v>
      </c>
      <c r="BW25" s="25" t="s">
        <v>547</v>
      </c>
      <c r="BX25" s="25" t="s">
        <v>1080</v>
      </c>
      <c r="BY25" s="25" t="s">
        <v>7049</v>
      </c>
      <c r="BZ25" s="25"/>
      <c r="CA25" s="25"/>
      <c r="CB25" s="25" t="s">
        <v>75</v>
      </c>
      <c r="CC25" s="25"/>
      <c r="CD25" s="25"/>
      <c r="CE25" s="25"/>
      <c r="CF25" s="25"/>
      <c r="CG25" s="25"/>
      <c r="CH25" s="25"/>
      <c r="CI25" s="25"/>
      <c r="CJ25" s="25" t="s">
        <v>1078</v>
      </c>
      <c r="CK25" s="25"/>
      <c r="CL25" s="25" t="s">
        <v>1079</v>
      </c>
      <c r="CM25" s="25" t="s">
        <v>1076</v>
      </c>
      <c r="CN25" s="25"/>
      <c r="CO25" s="25"/>
      <c r="CP25" s="25"/>
      <c r="CQ25" s="25"/>
      <c r="CR25" s="25"/>
      <c r="CS25" s="25"/>
      <c r="CT25" s="25"/>
      <c r="CU25" s="25"/>
      <c r="CV25" s="25"/>
      <c r="CW25" s="25"/>
      <c r="CX25" s="25"/>
      <c r="CY25" s="25"/>
      <c r="CZ25" s="25"/>
      <c r="DA25" s="25"/>
      <c r="DB25" s="25"/>
      <c r="DC25" s="25" t="s">
        <v>1061</v>
      </c>
      <c r="DD25" s="25" t="s">
        <v>1063</v>
      </c>
      <c r="DE25" s="25" t="s">
        <v>1062</v>
      </c>
      <c r="DF25" s="25" t="s">
        <v>1066</v>
      </c>
      <c r="DG25" s="25" t="s">
        <v>1064</v>
      </c>
      <c r="DH25" s="25">
        <v>51239</v>
      </c>
      <c r="DI25" s="25" t="s">
        <v>1065</v>
      </c>
      <c r="DJ25" s="25"/>
      <c r="DK25" s="25" t="s">
        <v>1081</v>
      </c>
      <c r="DL25" s="25" t="s">
        <v>1082</v>
      </c>
      <c r="DM25" s="25"/>
      <c r="DN25" s="25"/>
      <c r="DO25" s="25" t="s">
        <v>1083</v>
      </c>
      <c r="DP25" s="25"/>
      <c r="DQ25" s="25" t="s">
        <v>1084</v>
      </c>
    </row>
    <row r="26" spans="1:121" s="33" customFormat="1" ht="16.5" x14ac:dyDescent="0.35">
      <c r="A26" s="25" t="s">
        <v>643</v>
      </c>
      <c r="B26" s="25">
        <f t="shared" si="0"/>
        <v>27</v>
      </c>
      <c r="C26" s="25" t="str">
        <f t="shared" si="1"/>
        <v>Basic</v>
      </c>
      <c r="D26" s="25"/>
      <c r="E26" s="25"/>
      <c r="F26" s="25"/>
      <c r="G26" s="32" t="s">
        <v>7179</v>
      </c>
      <c r="H26" s="25" t="s">
        <v>7221</v>
      </c>
      <c r="I26" s="25"/>
      <c r="J26" s="25"/>
      <c r="K26" s="25" t="s">
        <v>7315</v>
      </c>
      <c r="L26" s="25"/>
      <c r="M26" s="25"/>
      <c r="N26" s="25" t="s">
        <v>119</v>
      </c>
      <c r="O26" s="25" t="s">
        <v>119</v>
      </c>
      <c r="P26" s="25"/>
      <c r="Q26" s="25"/>
      <c r="R26" s="25"/>
      <c r="S26" s="25"/>
      <c r="T26" s="25"/>
      <c r="U26" s="25">
        <f t="shared" si="2"/>
        <v>2</v>
      </c>
      <c r="V26" s="32" t="s">
        <v>2659</v>
      </c>
      <c r="W26" s="34" t="s">
        <v>7185</v>
      </c>
      <c r="X26" s="25"/>
      <c r="Y26" s="25" t="s">
        <v>7186</v>
      </c>
      <c r="Z26" s="25"/>
      <c r="AA26" s="32" t="s">
        <v>1180</v>
      </c>
      <c r="AB26" s="34" t="s">
        <v>6093</v>
      </c>
      <c r="AC26" s="25" t="s">
        <v>7187</v>
      </c>
      <c r="AD26" s="25"/>
      <c r="AE26" s="25"/>
      <c r="AF26" s="25" t="s">
        <v>2673</v>
      </c>
      <c r="AG26" s="25" t="s">
        <v>6333</v>
      </c>
      <c r="AH26" s="25"/>
      <c r="AI26" s="25" t="s">
        <v>7293</v>
      </c>
      <c r="AJ26" s="25"/>
      <c r="AK26" s="25"/>
      <c r="AL26" s="25"/>
      <c r="AM26" s="25"/>
      <c r="AN26" s="25" t="s">
        <v>7188</v>
      </c>
      <c r="AO26" s="25"/>
      <c r="AP26" s="25" t="s">
        <v>6179</v>
      </c>
      <c r="AQ26" s="32" t="s">
        <v>923</v>
      </c>
      <c r="AR26" s="32" t="s">
        <v>1180</v>
      </c>
      <c r="AS26" s="32" t="s">
        <v>653</v>
      </c>
      <c r="AT26" s="25"/>
      <c r="AU26" s="25"/>
      <c r="AV26" s="25"/>
      <c r="AW26" s="34" t="s">
        <v>7335</v>
      </c>
      <c r="AX26" s="25" t="s">
        <v>652</v>
      </c>
      <c r="AY26" s="25" t="s">
        <v>7180</v>
      </c>
      <c r="AZ26" s="40" t="s">
        <v>7181</v>
      </c>
      <c r="BA26" s="41" t="s">
        <v>7182</v>
      </c>
      <c r="BB26" s="42" t="s">
        <v>7183</v>
      </c>
      <c r="BC26" s="25"/>
      <c r="BD26" s="25"/>
      <c r="BE26" s="25"/>
      <c r="BF26" s="25"/>
      <c r="BG26" s="25" t="s">
        <v>7184</v>
      </c>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row>
    <row r="27" spans="1:121" s="29" customFormat="1" x14ac:dyDescent="0.35">
      <c r="A27" s="25" t="s">
        <v>643</v>
      </c>
      <c r="B27" s="25">
        <f t="shared" si="0"/>
        <v>34</v>
      </c>
      <c r="C27" s="25" t="str">
        <f t="shared" si="1"/>
        <v>Basic</v>
      </c>
      <c r="D27" s="25"/>
      <c r="E27" s="25"/>
      <c r="F27" s="25"/>
      <c r="G27" s="32" t="s">
        <v>1125</v>
      </c>
      <c r="H27" s="25" t="s">
        <v>6583</v>
      </c>
      <c r="I27" s="25"/>
      <c r="J27" s="25"/>
      <c r="K27" s="25" t="s">
        <v>7315</v>
      </c>
      <c r="L27" s="25"/>
      <c r="M27" s="25"/>
      <c r="N27" s="25" t="s">
        <v>119</v>
      </c>
      <c r="O27" s="25" t="s">
        <v>119</v>
      </c>
      <c r="P27" s="25"/>
      <c r="Q27" s="25"/>
      <c r="R27" s="25"/>
      <c r="S27" s="25"/>
      <c r="T27" s="25" t="s">
        <v>119</v>
      </c>
      <c r="U27" s="25">
        <f t="shared" si="2"/>
        <v>2</v>
      </c>
      <c r="V27" s="32" t="s">
        <v>7296</v>
      </c>
      <c r="W27" s="34" t="s">
        <v>7295</v>
      </c>
      <c r="X27" s="25"/>
      <c r="Y27" s="25" t="s">
        <v>7010</v>
      </c>
      <c r="Z27" s="25"/>
      <c r="AA27" s="32" t="s">
        <v>1126</v>
      </c>
      <c r="AB27" s="34"/>
      <c r="AC27" s="25" t="s">
        <v>1124</v>
      </c>
      <c r="AD27" s="25"/>
      <c r="AE27" s="25" t="s">
        <v>7121</v>
      </c>
      <c r="AF27" s="25" t="s">
        <v>1128</v>
      </c>
      <c r="AG27" s="25" t="s">
        <v>6342</v>
      </c>
      <c r="AH27" s="25"/>
      <c r="AI27" s="25"/>
      <c r="AJ27" s="25"/>
      <c r="AK27" s="25"/>
      <c r="AL27" s="25" t="s">
        <v>1131</v>
      </c>
      <c r="AM27" s="25"/>
      <c r="AN27" s="25" t="s">
        <v>1123</v>
      </c>
      <c r="AO27" s="25"/>
      <c r="AP27" s="25" t="s">
        <v>6179</v>
      </c>
      <c r="AQ27" s="32" t="s">
        <v>1127</v>
      </c>
      <c r="AR27" s="32" t="s">
        <v>1129</v>
      </c>
      <c r="AS27" s="32" t="s">
        <v>588</v>
      </c>
      <c r="AT27" s="25"/>
      <c r="AU27" s="25"/>
      <c r="AV27" s="25"/>
      <c r="AW27" s="44" t="s">
        <v>591</v>
      </c>
      <c r="AX27" s="25" t="s">
        <v>699</v>
      </c>
      <c r="AY27" s="25" t="s">
        <v>5825</v>
      </c>
      <c r="AZ27" s="25" t="s">
        <v>5824</v>
      </c>
      <c r="BA27" s="38" t="s">
        <v>5890</v>
      </c>
      <c r="BB27" s="39" t="s">
        <v>658</v>
      </c>
      <c r="BC27" s="25"/>
      <c r="BD27" s="25"/>
      <c r="BE27" s="25"/>
      <c r="BF27" s="25"/>
      <c r="BG27" s="25"/>
      <c r="BH27" s="25"/>
      <c r="BI27" s="25"/>
      <c r="BJ27" s="25"/>
      <c r="BK27" s="25"/>
      <c r="BL27" s="25"/>
      <c r="BM27" s="25"/>
      <c r="BN27" s="25"/>
      <c r="BO27" s="25"/>
      <c r="BP27" s="25"/>
      <c r="BQ27" s="25"/>
      <c r="BR27" s="25" t="s">
        <v>1133</v>
      </c>
      <c r="BS27" s="25"/>
      <c r="BT27" s="25"/>
      <c r="BU27" s="25"/>
      <c r="BV27" s="25" t="s">
        <v>3550</v>
      </c>
      <c r="BW27" s="25" t="s">
        <v>3551</v>
      </c>
      <c r="BX27" s="25" t="s">
        <v>6034</v>
      </c>
      <c r="BY27" s="25" t="s">
        <v>1132</v>
      </c>
      <c r="BZ27" s="25"/>
      <c r="CA27" s="25"/>
      <c r="CB27" s="25"/>
      <c r="CC27" s="25"/>
      <c r="CD27" s="25"/>
      <c r="CE27" s="25"/>
      <c r="CF27" s="25"/>
      <c r="CG27" s="25"/>
      <c r="CH27" s="25"/>
      <c r="CI27" s="25"/>
      <c r="CJ27" s="25"/>
      <c r="CK27" s="25"/>
      <c r="CL27" s="25"/>
      <c r="CM27" s="25"/>
      <c r="CN27" s="25" t="s">
        <v>119</v>
      </c>
      <c r="CO27" s="25"/>
      <c r="CP27" s="25"/>
      <c r="CQ27" s="25"/>
      <c r="CR27" s="25"/>
      <c r="CS27" s="25"/>
      <c r="CT27" s="25"/>
      <c r="CU27" s="25"/>
      <c r="CV27" s="25"/>
      <c r="CW27" s="25"/>
      <c r="CX27" s="25"/>
      <c r="CY27" s="25">
        <v>540</v>
      </c>
      <c r="CZ27" s="25"/>
      <c r="DA27" s="25"/>
      <c r="DB27" s="25"/>
      <c r="DC27" s="25"/>
      <c r="DD27" s="25"/>
      <c r="DE27" s="25"/>
      <c r="DF27" s="25"/>
      <c r="DG27" s="25"/>
      <c r="DH27" s="25"/>
      <c r="DI27" s="25"/>
      <c r="DJ27" s="25"/>
      <c r="DK27" s="25"/>
      <c r="DL27" s="25"/>
      <c r="DM27" s="25"/>
      <c r="DN27" s="25"/>
      <c r="DO27" s="25"/>
      <c r="DP27" s="25"/>
      <c r="DQ27" s="25"/>
    </row>
    <row r="28" spans="1:121" s="30" customFormat="1" x14ac:dyDescent="0.35">
      <c r="A28" s="25" t="s">
        <v>643</v>
      </c>
      <c r="B28" s="25">
        <f t="shared" si="0"/>
        <v>33</v>
      </c>
      <c r="C28" s="25" t="str">
        <f t="shared" si="1"/>
        <v>Basic</v>
      </c>
      <c r="D28" s="25"/>
      <c r="E28" s="25"/>
      <c r="F28" s="25"/>
      <c r="G28" s="32" t="s">
        <v>6792</v>
      </c>
      <c r="H28" s="25" t="s">
        <v>7243</v>
      </c>
      <c r="I28" s="25"/>
      <c r="J28" s="25"/>
      <c r="K28" s="25" t="s">
        <v>7315</v>
      </c>
      <c r="L28" s="25"/>
      <c r="M28" s="25" t="s">
        <v>119</v>
      </c>
      <c r="N28" s="25" t="s">
        <v>119</v>
      </c>
      <c r="O28" s="25" t="s">
        <v>119</v>
      </c>
      <c r="P28" s="25"/>
      <c r="Q28" s="25" t="s">
        <v>119</v>
      </c>
      <c r="R28" s="25" t="s">
        <v>119</v>
      </c>
      <c r="S28" s="25"/>
      <c r="T28" s="25"/>
      <c r="U28" s="25">
        <f t="shared" si="2"/>
        <v>5</v>
      </c>
      <c r="V28" s="32" t="s">
        <v>1139</v>
      </c>
      <c r="W28" s="34" t="s">
        <v>1140</v>
      </c>
      <c r="X28" s="25"/>
      <c r="Y28" s="25" t="s">
        <v>7011</v>
      </c>
      <c r="Z28" s="25"/>
      <c r="AA28" s="32" t="s">
        <v>644</v>
      </c>
      <c r="AB28" s="34" t="s">
        <v>6093</v>
      </c>
      <c r="AC28" s="25"/>
      <c r="AD28" s="25"/>
      <c r="AE28" s="25"/>
      <c r="AF28" s="25" t="s">
        <v>1142</v>
      </c>
      <c r="AG28" s="25" t="s">
        <v>6335</v>
      </c>
      <c r="AH28" s="25"/>
      <c r="AI28" s="25"/>
      <c r="AJ28" s="25"/>
      <c r="AK28" s="25"/>
      <c r="AL28" s="25"/>
      <c r="AM28" s="25"/>
      <c r="AN28" s="25"/>
      <c r="AO28" s="25"/>
      <c r="AP28" s="25" t="s">
        <v>6179</v>
      </c>
      <c r="AQ28" s="32" t="s">
        <v>1166</v>
      </c>
      <c r="AR28" s="32" t="s">
        <v>719</v>
      </c>
      <c r="AS28" s="32" t="s">
        <v>6336</v>
      </c>
      <c r="AT28" s="25" t="s">
        <v>1143</v>
      </c>
      <c r="AU28" s="25">
        <v>39</v>
      </c>
      <c r="AV28" s="25">
        <v>60</v>
      </c>
      <c r="AW28" s="44" t="s">
        <v>7310</v>
      </c>
      <c r="AX28" s="25" t="s">
        <v>699</v>
      </c>
      <c r="AY28" s="35" t="s">
        <v>1141</v>
      </c>
      <c r="AZ28" s="25" t="s">
        <v>7307</v>
      </c>
      <c r="BA28" s="25" t="s">
        <v>7308</v>
      </c>
      <c r="BB28" s="25" t="s">
        <v>7309</v>
      </c>
      <c r="BC28" s="25"/>
      <c r="BD28" s="25"/>
      <c r="BE28" s="25" t="s">
        <v>6211</v>
      </c>
      <c r="BF28" s="25">
        <v>5</v>
      </c>
      <c r="BG28" s="25" t="s">
        <v>6212</v>
      </c>
      <c r="BH28" s="25"/>
      <c r="BI28" s="25"/>
      <c r="BJ28" s="25"/>
      <c r="BK28" s="25"/>
      <c r="BL28" s="25"/>
      <c r="BM28" s="25" t="s">
        <v>1138</v>
      </c>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row>
    <row r="29" spans="1:121" s="29" customFormat="1" x14ac:dyDescent="0.35">
      <c r="A29" s="25" t="s">
        <v>643</v>
      </c>
      <c r="B29" s="25">
        <f t="shared" si="0"/>
        <v>34</v>
      </c>
      <c r="C29" s="25" t="str">
        <f t="shared" si="1"/>
        <v>Basic</v>
      </c>
      <c r="D29" s="25"/>
      <c r="E29" s="25"/>
      <c r="F29" s="25"/>
      <c r="G29" s="32" t="s">
        <v>165</v>
      </c>
      <c r="H29" s="25" t="s">
        <v>6585</v>
      </c>
      <c r="I29" s="25"/>
      <c r="J29" s="25"/>
      <c r="K29" s="25" t="s">
        <v>6579</v>
      </c>
      <c r="L29" s="25"/>
      <c r="M29" s="25"/>
      <c r="N29" s="25" t="s">
        <v>119</v>
      </c>
      <c r="O29" s="25"/>
      <c r="P29" s="25"/>
      <c r="Q29" s="25"/>
      <c r="R29" s="25"/>
      <c r="S29" s="25"/>
      <c r="T29" s="25"/>
      <c r="U29" s="25">
        <f t="shared" si="2"/>
        <v>1</v>
      </c>
      <c r="V29" s="32" t="s">
        <v>6178</v>
      </c>
      <c r="W29" s="34" t="s">
        <v>669</v>
      </c>
      <c r="X29" s="25"/>
      <c r="Y29" s="25"/>
      <c r="Z29" s="25"/>
      <c r="AA29" s="32" t="s">
        <v>1126</v>
      </c>
      <c r="AB29" s="34"/>
      <c r="AC29" s="25"/>
      <c r="AD29" s="25" t="s">
        <v>1159</v>
      </c>
      <c r="AE29" s="25"/>
      <c r="AF29" s="25"/>
      <c r="AG29" s="25" t="s">
        <v>6347</v>
      </c>
      <c r="AH29" s="25"/>
      <c r="AI29" s="25"/>
      <c r="AJ29" s="25"/>
      <c r="AK29" s="25"/>
      <c r="AL29" s="25"/>
      <c r="AM29" s="25"/>
      <c r="AN29" s="25"/>
      <c r="AO29" s="25"/>
      <c r="AP29" s="25" t="s">
        <v>6180</v>
      </c>
      <c r="AQ29" s="32" t="s">
        <v>1149</v>
      </c>
      <c r="AR29" s="32" t="s">
        <v>1150</v>
      </c>
      <c r="AS29" s="32" t="s">
        <v>1151</v>
      </c>
      <c r="AT29" s="25" t="s">
        <v>6348</v>
      </c>
      <c r="AU29" s="25">
        <v>-33</v>
      </c>
      <c r="AV29" s="25">
        <v>82</v>
      </c>
      <c r="AW29" s="44" t="s">
        <v>6348</v>
      </c>
      <c r="AX29" s="25" t="s">
        <v>7305</v>
      </c>
      <c r="AY29" s="25"/>
      <c r="AZ29" s="25"/>
      <c r="BA29" s="38"/>
      <c r="BB29" s="39"/>
      <c r="BC29" s="25"/>
      <c r="BD29" s="25" t="s">
        <v>1152</v>
      </c>
      <c r="BE29" s="25" t="s">
        <v>1153</v>
      </c>
      <c r="BF29" s="25"/>
      <c r="BG29" s="25" t="s">
        <v>1155</v>
      </c>
      <c r="BH29" s="25" t="s">
        <v>658</v>
      </c>
      <c r="BI29" s="25"/>
      <c r="BJ29" s="25"/>
      <c r="BK29" s="25"/>
      <c r="BL29" s="25"/>
      <c r="BM29" s="25" t="s">
        <v>165</v>
      </c>
      <c r="BN29" s="25"/>
      <c r="BO29" s="25"/>
      <c r="BP29" s="25"/>
      <c r="BQ29" s="25"/>
      <c r="BR29" s="25" t="s">
        <v>166</v>
      </c>
      <c r="BS29" s="25" t="s">
        <v>553</v>
      </c>
      <c r="BT29" s="25"/>
      <c r="BU29" s="25"/>
      <c r="BV29" s="25" t="s">
        <v>551</v>
      </c>
      <c r="BW29" s="25" t="s">
        <v>1160</v>
      </c>
      <c r="BX29" s="25" t="s">
        <v>1161</v>
      </c>
      <c r="BY29" s="25" t="s">
        <v>1162</v>
      </c>
      <c r="BZ29" s="25"/>
      <c r="CA29" s="25" t="s">
        <v>167</v>
      </c>
      <c r="CB29" s="25" t="s">
        <v>1163</v>
      </c>
      <c r="CC29" s="25"/>
      <c r="CD29" s="25"/>
      <c r="CE29" s="25"/>
      <c r="CF29" s="25"/>
      <c r="CG29" s="25"/>
      <c r="CH29" s="25"/>
      <c r="CI29" s="25"/>
      <c r="CJ29" s="25" t="s">
        <v>1157</v>
      </c>
      <c r="CK29" s="25"/>
      <c r="CL29" s="25" t="s">
        <v>1158</v>
      </c>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row>
    <row r="30" spans="1:121" x14ac:dyDescent="0.35">
      <c r="A30" s="25" t="s">
        <v>643</v>
      </c>
      <c r="B30" s="25">
        <f t="shared" si="0"/>
        <v>46</v>
      </c>
      <c r="C30" s="25" t="str">
        <f t="shared" si="1"/>
        <v>Basic</v>
      </c>
      <c r="G30" s="32" t="s">
        <v>6106</v>
      </c>
      <c r="H30" s="25" t="s">
        <v>7165</v>
      </c>
      <c r="J30" s="25"/>
      <c r="K30" s="25" t="s">
        <v>7315</v>
      </c>
      <c r="M30" s="25" t="s">
        <v>119</v>
      </c>
      <c r="N30" s="25" t="s">
        <v>119</v>
      </c>
      <c r="O30" s="25" t="s">
        <v>119</v>
      </c>
      <c r="Q30" s="25" t="s">
        <v>119</v>
      </c>
      <c r="R30" s="25" t="s">
        <v>119</v>
      </c>
      <c r="U30" s="25">
        <f t="shared" si="2"/>
        <v>5</v>
      </c>
      <c r="V30" s="32" t="s">
        <v>1173</v>
      </c>
      <c r="W30" s="34" t="s">
        <v>669</v>
      </c>
      <c r="AA30" s="32" t="s">
        <v>6154</v>
      </c>
      <c r="AB30" s="34" t="s">
        <v>6153</v>
      </c>
      <c r="AC30" s="25" t="s">
        <v>7131</v>
      </c>
      <c r="AD30" s="25" t="s">
        <v>7218</v>
      </c>
      <c r="AE30" s="25" t="s">
        <v>7173</v>
      </c>
      <c r="AF30" s="25" t="s">
        <v>1175</v>
      </c>
      <c r="AG30" s="25" t="s">
        <v>6354</v>
      </c>
      <c r="AH30" s="25" t="s">
        <v>7220</v>
      </c>
      <c r="AK30" s="25"/>
      <c r="AN30" s="25" t="s">
        <v>6106</v>
      </c>
      <c r="AP30" s="25" t="s">
        <v>6179</v>
      </c>
      <c r="AQ30" s="32" t="s">
        <v>1174</v>
      </c>
      <c r="AR30" s="32" t="s">
        <v>955</v>
      </c>
      <c r="AS30" s="32" t="s">
        <v>7130</v>
      </c>
      <c r="AU30" s="25">
        <v>9</v>
      </c>
      <c r="AV30" s="25">
        <v>-81</v>
      </c>
      <c r="AW30" s="44" t="s">
        <v>7129</v>
      </c>
      <c r="AX30" s="25" t="s">
        <v>652</v>
      </c>
      <c r="AY30" s="25" t="s">
        <v>7126</v>
      </c>
      <c r="AZ30" s="25" t="s">
        <v>7125</v>
      </c>
      <c r="BA30" s="38" t="s">
        <v>7128</v>
      </c>
      <c r="BB30" s="39" t="s">
        <v>7127</v>
      </c>
      <c r="BC30" s="25" t="s">
        <v>7219</v>
      </c>
      <c r="BD30" s="25" t="s">
        <v>7172</v>
      </c>
      <c r="BE30" s="25" t="s">
        <v>7216</v>
      </c>
      <c r="BG30" s="25" t="s">
        <v>7217</v>
      </c>
      <c r="BM30" s="25" t="s">
        <v>6106</v>
      </c>
      <c r="BO30" s="25" t="s">
        <v>658</v>
      </c>
      <c r="BP30" s="25" t="s">
        <v>658</v>
      </c>
      <c r="BR30" s="25" t="s">
        <v>7162</v>
      </c>
      <c r="BS30" s="25" t="s">
        <v>7163</v>
      </c>
      <c r="BT30" s="25"/>
      <c r="BU30" s="25"/>
      <c r="BV30" s="25" t="s">
        <v>7158</v>
      </c>
      <c r="BW30" s="25" t="s">
        <v>7160</v>
      </c>
      <c r="BX30" s="25" t="s">
        <v>7159</v>
      </c>
      <c r="BY30" s="25" t="s">
        <v>7161</v>
      </c>
      <c r="CB30" s="25" t="s">
        <v>6106</v>
      </c>
      <c r="CC30" s="25"/>
      <c r="DE30" s="25"/>
    </row>
    <row r="31" spans="1:121" s="30" customFormat="1" x14ac:dyDescent="0.35">
      <c r="A31" s="25" t="s">
        <v>643</v>
      </c>
      <c r="B31" s="25">
        <f t="shared" si="0"/>
        <v>26</v>
      </c>
      <c r="C31" s="25" t="str">
        <f t="shared" si="1"/>
        <v>Basic</v>
      </c>
      <c r="D31" s="25"/>
      <c r="E31" s="25"/>
      <c r="F31" s="25"/>
      <c r="G31" s="32" t="s">
        <v>6741</v>
      </c>
      <c r="H31" s="25" t="s">
        <v>7312</v>
      </c>
      <c r="I31" s="25"/>
      <c r="J31" s="25" t="s">
        <v>6119</v>
      </c>
      <c r="K31" s="25" t="s">
        <v>6579</v>
      </c>
      <c r="L31" s="25"/>
      <c r="M31" s="25"/>
      <c r="N31" s="25" t="s">
        <v>119</v>
      </c>
      <c r="O31" s="25"/>
      <c r="P31" s="25" t="s">
        <v>119</v>
      </c>
      <c r="Q31" s="25"/>
      <c r="R31" s="25"/>
      <c r="S31" s="25"/>
      <c r="T31" s="25"/>
      <c r="U31" s="25">
        <f t="shared" si="2"/>
        <v>2</v>
      </c>
      <c r="V31" s="32" t="s">
        <v>2667</v>
      </c>
      <c r="W31" s="34" t="s">
        <v>6748</v>
      </c>
      <c r="X31" s="25"/>
      <c r="Y31" s="25" t="s">
        <v>7013</v>
      </c>
      <c r="Z31" s="25"/>
      <c r="AA31" s="32" t="s">
        <v>644</v>
      </c>
      <c r="AB31" s="34" t="s">
        <v>6153</v>
      </c>
      <c r="AC31" s="25" t="s">
        <v>6743</v>
      </c>
      <c r="AD31" s="25"/>
      <c r="AE31" s="25"/>
      <c r="AF31" s="25" t="s">
        <v>2668</v>
      </c>
      <c r="AG31" s="25" t="s">
        <v>6740</v>
      </c>
      <c r="AH31" s="25"/>
      <c r="AI31" s="25" t="s">
        <v>7269</v>
      </c>
      <c r="AJ31" s="25"/>
      <c r="AK31" s="25"/>
      <c r="AL31" s="25"/>
      <c r="AM31" s="25"/>
      <c r="AN31" s="25"/>
      <c r="AO31" s="25"/>
      <c r="AP31" s="25" t="s">
        <v>6179</v>
      </c>
      <c r="AQ31" s="32" t="s">
        <v>923</v>
      </c>
      <c r="AR31" s="32" t="s">
        <v>719</v>
      </c>
      <c r="AS31" s="32" t="s">
        <v>6747</v>
      </c>
      <c r="AT31" s="25" t="s">
        <v>6444</v>
      </c>
      <c r="AU31" s="25"/>
      <c r="AV31" s="25"/>
      <c r="AW31" s="44" t="s">
        <v>6444</v>
      </c>
      <c r="AX31" s="25" t="s">
        <v>5860</v>
      </c>
      <c r="AY31" s="25" t="s">
        <v>6744</v>
      </c>
      <c r="AZ31" s="25" t="s">
        <v>6746</v>
      </c>
      <c r="BA31" s="38" t="s">
        <v>6745</v>
      </c>
      <c r="BB31" s="39"/>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row>
    <row r="32" spans="1:121" s="32" customFormat="1" x14ac:dyDescent="0.35">
      <c r="A32" s="25" t="s">
        <v>643</v>
      </c>
      <c r="B32" s="25">
        <f t="shared" si="0"/>
        <v>56</v>
      </c>
      <c r="C32" s="25" t="str">
        <f t="shared" si="1"/>
        <v>Basic</v>
      </c>
      <c r="D32" s="25"/>
      <c r="E32" s="25"/>
      <c r="F32" s="25" t="s">
        <v>6997</v>
      </c>
      <c r="G32" s="32" t="s">
        <v>1091</v>
      </c>
      <c r="H32" s="25" t="s">
        <v>6666</v>
      </c>
      <c r="I32" s="25"/>
      <c r="J32" s="25"/>
      <c r="K32" s="25" t="s">
        <v>7315</v>
      </c>
      <c r="L32" s="25"/>
      <c r="M32" s="25" t="s">
        <v>119</v>
      </c>
      <c r="N32" s="25" t="s">
        <v>119</v>
      </c>
      <c r="O32" s="25" t="s">
        <v>119</v>
      </c>
      <c r="P32" s="25"/>
      <c r="Q32" s="25" t="s">
        <v>119</v>
      </c>
      <c r="R32" s="25"/>
      <c r="S32" s="25"/>
      <c r="T32" s="25"/>
      <c r="U32" s="25">
        <f t="shared" si="2"/>
        <v>4</v>
      </c>
      <c r="V32" s="32" t="s">
        <v>1092</v>
      </c>
      <c r="W32" s="34" t="s">
        <v>1093</v>
      </c>
      <c r="X32" s="25"/>
      <c r="Y32" s="25"/>
      <c r="Z32" s="25"/>
      <c r="AA32" s="32" t="s">
        <v>644</v>
      </c>
      <c r="AB32" s="34" t="s">
        <v>6093</v>
      </c>
      <c r="AC32" s="25" t="s">
        <v>6944</v>
      </c>
      <c r="AD32" s="25" t="s">
        <v>1091</v>
      </c>
      <c r="AE32" s="25"/>
      <c r="AF32" s="25" t="s">
        <v>1096</v>
      </c>
      <c r="AG32" s="25" t="s">
        <v>7124</v>
      </c>
      <c r="AH32" s="25" t="s">
        <v>6995</v>
      </c>
      <c r="AI32" s="25"/>
      <c r="AJ32" s="25" t="s">
        <v>1091</v>
      </c>
      <c r="AK32" s="25"/>
      <c r="AL32" s="25" t="s">
        <v>1097</v>
      </c>
      <c r="AM32" s="25"/>
      <c r="AN32" s="25"/>
      <c r="AO32" s="25"/>
      <c r="AP32" s="25" t="s">
        <v>6179</v>
      </c>
      <c r="AQ32" s="32" t="s">
        <v>736</v>
      </c>
      <c r="AR32" s="32" t="s">
        <v>1514</v>
      </c>
      <c r="AS32" s="32" t="s">
        <v>1101</v>
      </c>
      <c r="AT32" s="25"/>
      <c r="AU32" s="25">
        <v>28</v>
      </c>
      <c r="AV32" s="25">
        <v>85</v>
      </c>
      <c r="AW32" s="44" t="s">
        <v>6949</v>
      </c>
      <c r="AX32" s="25" t="s">
        <v>699</v>
      </c>
      <c r="AY32" s="25" t="s">
        <v>6943</v>
      </c>
      <c r="AZ32" s="25" t="s">
        <v>1099</v>
      </c>
      <c r="BA32" s="38" t="s">
        <v>1100</v>
      </c>
      <c r="BB32" s="39" t="s">
        <v>658</v>
      </c>
      <c r="BC32" s="25" t="s">
        <v>1101</v>
      </c>
      <c r="BD32" s="25" t="s">
        <v>656</v>
      </c>
      <c r="BE32" s="25" t="s">
        <v>6961</v>
      </c>
      <c r="BF32" s="25" t="s">
        <v>658</v>
      </c>
      <c r="BG32" s="25"/>
      <c r="BH32" s="25"/>
      <c r="BI32" s="25" t="s">
        <v>6952</v>
      </c>
      <c r="BJ32" s="25"/>
      <c r="BK32" s="25" t="s">
        <v>6951</v>
      </c>
      <c r="BL32" s="25" t="s">
        <v>6950</v>
      </c>
      <c r="BM32" s="25" t="s">
        <v>1091</v>
      </c>
      <c r="BN32" s="25" t="s">
        <v>1102</v>
      </c>
      <c r="BO32" s="25"/>
      <c r="BP32" s="25" t="s">
        <v>658</v>
      </c>
      <c r="BQ32" s="25"/>
      <c r="BR32" s="25" t="s">
        <v>1106</v>
      </c>
      <c r="BS32" s="25" t="s">
        <v>1107</v>
      </c>
      <c r="BT32" s="25"/>
      <c r="BU32" s="25"/>
      <c r="BV32" s="25" t="s">
        <v>1103</v>
      </c>
      <c r="BW32" s="25" t="s">
        <v>1104</v>
      </c>
      <c r="BX32" s="25" t="s">
        <v>1105</v>
      </c>
      <c r="BY32" s="25" t="s">
        <v>6960</v>
      </c>
      <c r="BZ32" s="25"/>
      <c r="CA32" s="25"/>
      <c r="CB32" s="25" t="s">
        <v>1108</v>
      </c>
      <c r="CC32" s="25" t="s">
        <v>1091</v>
      </c>
      <c r="CD32" s="25"/>
      <c r="CE32" s="25"/>
      <c r="CF32" s="25"/>
      <c r="CG32" s="25" t="s">
        <v>6962</v>
      </c>
      <c r="CH32" s="25"/>
      <c r="CI32" s="25"/>
      <c r="CJ32" s="25" t="s">
        <v>6950</v>
      </c>
      <c r="CK32" s="25"/>
      <c r="CL32" s="25"/>
      <c r="CM32" s="25"/>
      <c r="CN32" s="25"/>
      <c r="CO32" s="25"/>
      <c r="CP32" s="25"/>
      <c r="CQ32" s="25"/>
      <c r="CR32" s="25"/>
      <c r="CS32" s="25"/>
      <c r="CT32" s="25"/>
      <c r="CU32" s="25"/>
      <c r="CV32" s="25"/>
      <c r="CW32" s="25"/>
      <c r="CX32" s="25"/>
      <c r="CY32" s="25"/>
      <c r="CZ32" s="25"/>
      <c r="DA32" s="25"/>
      <c r="DB32" s="25"/>
      <c r="DC32" s="25"/>
      <c r="DD32" s="25" t="s">
        <v>1094</v>
      </c>
      <c r="DE32" s="25"/>
      <c r="DF32" s="25"/>
      <c r="DG32" s="25"/>
      <c r="DH32" s="25"/>
      <c r="DI32" s="25" t="s">
        <v>1095</v>
      </c>
      <c r="DJ32" s="25"/>
      <c r="DK32" s="25" t="s">
        <v>6945</v>
      </c>
      <c r="DL32" s="25" t="s">
        <v>6946</v>
      </c>
      <c r="DM32" s="25"/>
      <c r="DN32" s="25"/>
      <c r="DO32" s="25"/>
      <c r="DP32" s="25"/>
      <c r="DQ32" s="25"/>
    </row>
    <row r="33" spans="1:121" s="32" customFormat="1" x14ac:dyDescent="0.35">
      <c r="A33" s="25" t="s">
        <v>643</v>
      </c>
      <c r="B33" s="25">
        <f t="shared" si="0"/>
        <v>53</v>
      </c>
      <c r="C33" s="25" t="str">
        <f t="shared" si="1"/>
        <v>Basic</v>
      </c>
      <c r="D33" s="25"/>
      <c r="E33" s="25"/>
      <c r="F33" s="25" t="s">
        <v>7224</v>
      </c>
      <c r="G33" s="32" t="s">
        <v>1279</v>
      </c>
      <c r="H33" s="25" t="s">
        <v>7232</v>
      </c>
      <c r="I33" s="25" t="s">
        <v>8</v>
      </c>
      <c r="J33" s="25" t="s">
        <v>6741</v>
      </c>
      <c r="K33" s="25" t="s">
        <v>7315</v>
      </c>
      <c r="L33" s="25"/>
      <c r="M33" s="25" t="s">
        <v>119</v>
      </c>
      <c r="N33" s="25" t="s">
        <v>119</v>
      </c>
      <c r="O33" s="25" t="s">
        <v>119</v>
      </c>
      <c r="P33" s="25" t="s">
        <v>119</v>
      </c>
      <c r="Q33" s="25" t="s">
        <v>119</v>
      </c>
      <c r="R33" s="25" t="s">
        <v>119</v>
      </c>
      <c r="S33" s="25"/>
      <c r="T33" s="25"/>
      <c r="U33" s="25">
        <f t="shared" si="2"/>
        <v>6</v>
      </c>
      <c r="V33" s="32" t="s">
        <v>1280</v>
      </c>
      <c r="W33" s="34" t="s">
        <v>7225</v>
      </c>
      <c r="X33" s="25"/>
      <c r="Y33" s="25" t="s">
        <v>7020</v>
      </c>
      <c r="Z33" s="25"/>
      <c r="AA33" s="32" t="s">
        <v>644</v>
      </c>
      <c r="AB33" s="34" t="s">
        <v>7235</v>
      </c>
      <c r="AC33" s="25" t="s">
        <v>7226</v>
      </c>
      <c r="AD33" s="25" t="s">
        <v>7227</v>
      </c>
      <c r="AE33" s="25" t="s">
        <v>1281</v>
      </c>
      <c r="AF33" s="25" t="s">
        <v>1281</v>
      </c>
      <c r="AG33" s="25" t="s">
        <v>6420</v>
      </c>
      <c r="AH33" s="25"/>
      <c r="AI33" s="25"/>
      <c r="AJ33" s="25"/>
      <c r="AK33" s="25"/>
      <c r="AL33" s="25"/>
      <c r="AM33" s="25"/>
      <c r="AN33" s="25" t="s">
        <v>1279</v>
      </c>
      <c r="AO33" s="25"/>
      <c r="AP33" s="25" t="s">
        <v>6179</v>
      </c>
      <c r="AQ33" s="32" t="s">
        <v>923</v>
      </c>
      <c r="AR33" s="32" t="s">
        <v>1282</v>
      </c>
      <c r="AS33" s="32" t="s">
        <v>588</v>
      </c>
      <c r="AT33" s="25"/>
      <c r="AU33" s="25">
        <v>0</v>
      </c>
      <c r="AV33" s="25">
        <v>101</v>
      </c>
      <c r="AW33" s="44" t="s">
        <v>4013</v>
      </c>
      <c r="AX33" s="25" t="s">
        <v>699</v>
      </c>
      <c r="AY33" s="25" t="s">
        <v>7228</v>
      </c>
      <c r="AZ33" s="25" t="s">
        <v>7229</v>
      </c>
      <c r="BA33" s="38" t="s">
        <v>7230</v>
      </c>
      <c r="BB33" s="39" t="s">
        <v>658</v>
      </c>
      <c r="BC33" s="25" t="s">
        <v>817</v>
      </c>
      <c r="BD33" s="25" t="s">
        <v>7231</v>
      </c>
      <c r="BE33" s="25" t="s">
        <v>7233</v>
      </c>
      <c r="BF33" s="25">
        <v>3</v>
      </c>
      <c r="BG33" s="25" t="s">
        <v>7234</v>
      </c>
      <c r="BH33" s="25" t="s">
        <v>1283</v>
      </c>
      <c r="BI33" s="25" t="s">
        <v>6329</v>
      </c>
      <c r="BJ33" s="25"/>
      <c r="BK33" s="25"/>
      <c r="BL33" s="25"/>
      <c r="BM33" s="25" t="s">
        <v>1279</v>
      </c>
      <c r="BN33" s="25"/>
      <c r="BO33" s="25" t="s">
        <v>7236</v>
      </c>
      <c r="BP33" s="25" t="s">
        <v>7237</v>
      </c>
      <c r="BQ33" s="25"/>
      <c r="BR33" s="25" t="s">
        <v>7240</v>
      </c>
      <c r="BS33" s="25" t="s">
        <v>7241</v>
      </c>
      <c r="BT33" s="25"/>
      <c r="BU33" s="25"/>
      <c r="BV33" s="25" t="s">
        <v>4840</v>
      </c>
      <c r="BW33" s="25" t="s">
        <v>4841</v>
      </c>
      <c r="BX33" s="25"/>
      <c r="BY33" s="25" t="s">
        <v>7238</v>
      </c>
      <c r="BZ33" s="25" t="s">
        <v>7239</v>
      </c>
      <c r="CA33" s="25"/>
      <c r="CB33" s="25" t="s">
        <v>7264</v>
      </c>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row>
    <row r="34" spans="1:121" s="32" customFormat="1" x14ac:dyDescent="0.35">
      <c r="A34" s="25" t="s">
        <v>643</v>
      </c>
      <c r="B34" s="25">
        <f t="shared" si="0"/>
        <v>35</v>
      </c>
      <c r="C34" s="25" t="str">
        <f t="shared" si="1"/>
        <v>Basic</v>
      </c>
      <c r="D34" s="25"/>
      <c r="E34" s="25"/>
      <c r="F34" s="25"/>
      <c r="G34" s="32" t="s">
        <v>1352</v>
      </c>
      <c r="H34" s="25" t="s">
        <v>6648</v>
      </c>
      <c r="I34" s="25"/>
      <c r="J34" s="25"/>
      <c r="K34" s="25" t="s">
        <v>7315</v>
      </c>
      <c r="L34" s="25"/>
      <c r="M34" s="25"/>
      <c r="N34" s="25" t="s">
        <v>119</v>
      </c>
      <c r="O34" s="25" t="s">
        <v>119</v>
      </c>
      <c r="P34" s="25" t="s">
        <v>119</v>
      </c>
      <c r="Q34" s="25"/>
      <c r="R34" s="25"/>
      <c r="S34" s="25"/>
      <c r="T34" s="25"/>
      <c r="U34" s="25">
        <f t="shared" si="2"/>
        <v>3</v>
      </c>
      <c r="V34" s="32" t="s">
        <v>1353</v>
      </c>
      <c r="W34" s="34" t="s">
        <v>1354</v>
      </c>
      <c r="X34" s="25"/>
      <c r="Y34" s="25" t="s">
        <v>7280</v>
      </c>
      <c r="Z34" s="25"/>
      <c r="AA34" s="32" t="s">
        <v>644</v>
      </c>
      <c r="AB34" s="34" t="s">
        <v>6093</v>
      </c>
      <c r="AC34" s="25" t="s">
        <v>1359</v>
      </c>
      <c r="AD34" s="25" t="s">
        <v>658</v>
      </c>
      <c r="AE34" s="25"/>
      <c r="AF34" s="25" t="s">
        <v>1357</v>
      </c>
      <c r="AG34" s="25" t="s">
        <v>6461</v>
      </c>
      <c r="AH34" s="25"/>
      <c r="AI34" s="25" t="s">
        <v>7279</v>
      </c>
      <c r="AJ34" s="25"/>
      <c r="AK34" s="25"/>
      <c r="AL34" s="25"/>
      <c r="AM34" s="25"/>
      <c r="AN34" s="25" t="s">
        <v>7285</v>
      </c>
      <c r="AO34" s="25"/>
      <c r="AP34" s="25" t="s">
        <v>6179</v>
      </c>
      <c r="AQ34" s="32" t="s">
        <v>923</v>
      </c>
      <c r="AR34" s="32" t="s">
        <v>719</v>
      </c>
      <c r="AS34" s="32" t="s">
        <v>1358</v>
      </c>
      <c r="AT34" s="25" t="s">
        <v>817</v>
      </c>
      <c r="AU34" s="25">
        <v>-8</v>
      </c>
      <c r="AV34" s="25">
        <v>111</v>
      </c>
      <c r="AW34" s="44" t="s">
        <v>7281</v>
      </c>
      <c r="AX34" s="25" t="s">
        <v>699</v>
      </c>
      <c r="AY34" s="35" t="s">
        <v>1355</v>
      </c>
      <c r="AZ34" s="25" t="s">
        <v>7282</v>
      </c>
      <c r="BA34" s="38" t="s">
        <v>7283</v>
      </c>
      <c r="BB34" s="39" t="s">
        <v>7284</v>
      </c>
      <c r="BC34" s="25" t="s">
        <v>1359</v>
      </c>
      <c r="BD34" s="25"/>
      <c r="BE34" s="25"/>
      <c r="BF34" s="25" t="s">
        <v>1360</v>
      </c>
      <c r="BG34" s="25"/>
      <c r="BH34" s="25"/>
      <c r="BI34" s="25"/>
      <c r="BJ34" s="25"/>
      <c r="BK34" s="25"/>
      <c r="BL34" s="25"/>
      <c r="BM34" s="25" t="s">
        <v>1352</v>
      </c>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t="s">
        <v>1356</v>
      </c>
      <c r="DD34" s="25"/>
      <c r="DE34" s="25"/>
      <c r="DF34" s="25"/>
      <c r="DG34" s="25"/>
      <c r="DH34" s="25"/>
      <c r="DI34" s="25"/>
      <c r="DJ34" s="25"/>
      <c r="DK34" s="25"/>
      <c r="DL34" s="25"/>
      <c r="DM34" s="25"/>
      <c r="DN34" s="25"/>
      <c r="DO34" s="25"/>
      <c r="DP34" s="25"/>
      <c r="DQ34" s="25"/>
    </row>
    <row r="35" spans="1:121" s="32" customFormat="1" x14ac:dyDescent="0.35">
      <c r="A35" s="25" t="s">
        <v>643</v>
      </c>
      <c r="B35" s="25">
        <f t="shared" si="0"/>
        <v>65</v>
      </c>
      <c r="C35" s="25" t="str">
        <f t="shared" si="1"/>
        <v>Basic</v>
      </c>
      <c r="D35" s="25"/>
      <c r="E35" s="25"/>
      <c r="F35" s="25" t="s">
        <v>7224</v>
      </c>
      <c r="G35" s="32" t="s">
        <v>33</v>
      </c>
      <c r="H35" s="25" t="s">
        <v>6862</v>
      </c>
      <c r="I35" s="25"/>
      <c r="J35" s="25" t="s">
        <v>6461</v>
      </c>
      <c r="K35" s="25" t="s">
        <v>7315</v>
      </c>
      <c r="L35" s="25"/>
      <c r="M35" s="25"/>
      <c r="N35" s="25" t="s">
        <v>119</v>
      </c>
      <c r="O35" s="25" t="s">
        <v>119</v>
      </c>
      <c r="P35" s="25" t="s">
        <v>119</v>
      </c>
      <c r="Q35" s="25" t="s">
        <v>119</v>
      </c>
      <c r="R35" s="25"/>
      <c r="S35" s="25" t="s">
        <v>119</v>
      </c>
      <c r="T35" s="25" t="s">
        <v>119</v>
      </c>
      <c r="U35" s="25">
        <f t="shared" si="2"/>
        <v>5</v>
      </c>
      <c r="V35" s="32" t="s">
        <v>513</v>
      </c>
      <c r="W35" s="34" t="s">
        <v>669</v>
      </c>
      <c r="X35" s="25"/>
      <c r="Y35" s="25"/>
      <c r="Z35" s="25" t="s">
        <v>7040</v>
      </c>
      <c r="AA35" s="32" t="s">
        <v>644</v>
      </c>
      <c r="AB35" s="34" t="s">
        <v>6153</v>
      </c>
      <c r="AC35" s="25" t="s">
        <v>6169</v>
      </c>
      <c r="AD35" s="25" t="s">
        <v>6188</v>
      </c>
      <c r="AE35" s="25" t="s">
        <v>7079</v>
      </c>
      <c r="AF35" s="25" t="s">
        <v>924</v>
      </c>
      <c r="AG35" s="25" t="s">
        <v>6477</v>
      </c>
      <c r="AH35" s="25"/>
      <c r="AI35" s="25"/>
      <c r="AJ35" s="25"/>
      <c r="AK35" s="25"/>
      <c r="AL35" s="25"/>
      <c r="AM35" s="25"/>
      <c r="AN35" s="25"/>
      <c r="AO35" s="25" t="s">
        <v>6315</v>
      </c>
      <c r="AP35" s="25" t="s">
        <v>6179</v>
      </c>
      <c r="AQ35" s="32" t="s">
        <v>923</v>
      </c>
      <c r="AR35" s="32" t="s">
        <v>719</v>
      </c>
      <c r="AS35" s="32" t="s">
        <v>7214</v>
      </c>
      <c r="AT35" s="25"/>
      <c r="AU35" s="25">
        <v>23</v>
      </c>
      <c r="AV35" s="25">
        <v>80</v>
      </c>
      <c r="AW35" s="44"/>
      <c r="AX35" s="25" t="s">
        <v>699</v>
      </c>
      <c r="AY35" s="25" t="s">
        <v>921</v>
      </c>
      <c r="AZ35" s="40" t="s">
        <v>594</v>
      </c>
      <c r="BA35" s="41" t="s">
        <v>925</v>
      </c>
      <c r="BB35" s="42" t="s">
        <v>926</v>
      </c>
      <c r="BC35" s="25" t="s">
        <v>6277</v>
      </c>
      <c r="BD35" s="25" t="s">
        <v>927</v>
      </c>
      <c r="BE35" s="25" t="s">
        <v>6265</v>
      </c>
      <c r="BF35" s="25" t="s">
        <v>6266</v>
      </c>
      <c r="BG35" s="25" t="s">
        <v>6267</v>
      </c>
      <c r="BH35" s="25" t="s">
        <v>658</v>
      </c>
      <c r="BI35" s="25"/>
      <c r="BJ35" s="25"/>
      <c r="BK35" s="25" t="s">
        <v>6328</v>
      </c>
      <c r="BL35" s="25"/>
      <c r="BM35" s="25" t="s">
        <v>33</v>
      </c>
      <c r="BN35" s="25"/>
      <c r="BO35" s="25" t="s">
        <v>7143</v>
      </c>
      <c r="BP35" s="25" t="s">
        <v>658</v>
      </c>
      <c r="BQ35" s="25"/>
      <c r="BR35" s="25" t="s">
        <v>930</v>
      </c>
      <c r="BS35" s="25" t="s">
        <v>931</v>
      </c>
      <c r="BT35" s="25"/>
      <c r="BU35" s="25"/>
      <c r="BV35" s="25" t="s">
        <v>514</v>
      </c>
      <c r="BW35" s="25" t="s">
        <v>515</v>
      </c>
      <c r="BX35" s="25"/>
      <c r="BY35" s="25"/>
      <c r="BZ35" s="25"/>
      <c r="CA35" s="25"/>
      <c r="CB35" s="25" t="s">
        <v>932</v>
      </c>
      <c r="CC35" s="25" t="s">
        <v>933</v>
      </c>
      <c r="CD35" s="25"/>
      <c r="CE35" s="25"/>
      <c r="CF35" s="25"/>
      <c r="CG35" s="25"/>
      <c r="CH35" s="25"/>
      <c r="CI35" s="25"/>
      <c r="CJ35" s="25"/>
      <c r="CK35" s="25"/>
      <c r="CL35" s="25" t="s">
        <v>658</v>
      </c>
      <c r="CM35" s="25" t="s">
        <v>5744</v>
      </c>
      <c r="CN35" s="25" t="s">
        <v>119</v>
      </c>
      <c r="CO35" s="25" t="s">
        <v>3096</v>
      </c>
      <c r="CP35" s="25"/>
      <c r="CQ35" s="25" t="s">
        <v>929</v>
      </c>
      <c r="CR35" s="25" t="s">
        <v>6198</v>
      </c>
      <c r="CS35" s="25" t="s">
        <v>928</v>
      </c>
      <c r="CT35" s="25" t="s">
        <v>4673</v>
      </c>
      <c r="CU35" s="25" t="s">
        <v>3413</v>
      </c>
      <c r="CV35" s="25" t="s">
        <v>4674</v>
      </c>
      <c r="CW35" s="25" t="s">
        <v>3175</v>
      </c>
      <c r="CX35" s="25"/>
      <c r="CY35" s="25">
        <v>973</v>
      </c>
      <c r="CZ35" s="25" t="s">
        <v>119</v>
      </c>
      <c r="DA35" s="25"/>
      <c r="DB35" s="25"/>
      <c r="DC35" s="25"/>
      <c r="DD35" s="25"/>
      <c r="DE35" s="25" t="s">
        <v>922</v>
      </c>
      <c r="DF35" s="25"/>
      <c r="DG35" s="25"/>
      <c r="DH35" s="25">
        <v>49511</v>
      </c>
      <c r="DI35" s="25"/>
      <c r="DJ35" s="25"/>
      <c r="DK35" s="25"/>
      <c r="DL35" s="25"/>
      <c r="DM35" s="25"/>
      <c r="DN35" s="25"/>
      <c r="DO35" s="25"/>
      <c r="DP35" s="25"/>
      <c r="DQ35" s="25"/>
    </row>
    <row r="36" spans="1:121" s="32" customFormat="1" x14ac:dyDescent="0.35">
      <c r="A36" s="25" t="s">
        <v>643</v>
      </c>
      <c r="B36" s="25">
        <f t="shared" si="0"/>
        <v>61</v>
      </c>
      <c r="C36" s="25" t="str">
        <f t="shared" si="1"/>
        <v>Basic</v>
      </c>
      <c r="D36" s="25"/>
      <c r="E36" s="25"/>
      <c r="F36" s="25" t="s">
        <v>7224</v>
      </c>
      <c r="G36" s="32" t="s">
        <v>534</v>
      </c>
      <c r="H36" s="25" t="s">
        <v>6285</v>
      </c>
      <c r="I36" s="25" t="s">
        <v>1540</v>
      </c>
      <c r="J36" s="25" t="s">
        <v>1540</v>
      </c>
      <c r="K36" s="25" t="s">
        <v>7315</v>
      </c>
      <c r="L36" s="25"/>
      <c r="M36" s="25" t="s">
        <v>119</v>
      </c>
      <c r="N36" s="25" t="s">
        <v>119</v>
      </c>
      <c r="O36" s="25" t="s">
        <v>119</v>
      </c>
      <c r="P36" s="25"/>
      <c r="Q36" s="25" t="s">
        <v>119</v>
      </c>
      <c r="R36" s="25" t="s">
        <v>119</v>
      </c>
      <c r="S36" s="25"/>
      <c r="T36" s="25"/>
      <c r="U36" s="25">
        <f t="shared" si="2"/>
        <v>5</v>
      </c>
      <c r="V36" s="32" t="s">
        <v>533</v>
      </c>
      <c r="W36" s="34" t="s">
        <v>1003</v>
      </c>
      <c r="X36" s="25"/>
      <c r="Y36" s="25"/>
      <c r="Z36" s="25" t="s">
        <v>7041</v>
      </c>
      <c r="AA36" s="32" t="s">
        <v>644</v>
      </c>
      <c r="AB36" s="34" t="s">
        <v>6093</v>
      </c>
      <c r="AC36" s="25" t="s">
        <v>6174</v>
      </c>
      <c r="AD36" s="25" t="s">
        <v>6187</v>
      </c>
      <c r="AE36" s="25" t="s">
        <v>7080</v>
      </c>
      <c r="AF36" s="25" t="s">
        <v>1007</v>
      </c>
      <c r="AG36" s="25"/>
      <c r="AH36" s="25"/>
      <c r="AI36" s="25"/>
      <c r="AJ36" s="25"/>
      <c r="AK36" s="25"/>
      <c r="AL36" s="25"/>
      <c r="AM36" s="25"/>
      <c r="AN36" s="25" t="s">
        <v>6246</v>
      </c>
      <c r="AO36" s="25" t="s">
        <v>6320</v>
      </c>
      <c r="AP36" s="25" t="s">
        <v>6179</v>
      </c>
      <c r="AQ36" s="32" t="s">
        <v>1006</v>
      </c>
      <c r="AR36" s="32" t="s">
        <v>1008</v>
      </c>
      <c r="AS36" s="32" t="s">
        <v>1009</v>
      </c>
      <c r="AT36" s="25"/>
      <c r="AU36" s="25">
        <v>35</v>
      </c>
      <c r="AV36" s="25">
        <v>105</v>
      </c>
      <c r="AW36" s="44"/>
      <c r="AX36" s="25" t="s">
        <v>699</v>
      </c>
      <c r="AY36" s="25" t="s">
        <v>1004</v>
      </c>
      <c r="AZ36" s="25" t="s">
        <v>1009</v>
      </c>
      <c r="BA36" s="38" t="s">
        <v>1010</v>
      </c>
      <c r="BB36" s="39" t="s">
        <v>1011</v>
      </c>
      <c r="BC36" s="25" t="s">
        <v>1009</v>
      </c>
      <c r="BD36" s="25" t="s">
        <v>1012</v>
      </c>
      <c r="BE36" s="25" t="s">
        <v>1013</v>
      </c>
      <c r="BF36" s="25">
        <v>3</v>
      </c>
      <c r="BG36" s="25" t="s">
        <v>1014</v>
      </c>
      <c r="BH36" s="25" t="s">
        <v>658</v>
      </c>
      <c r="BI36" s="25"/>
      <c r="BJ36" s="25"/>
      <c r="BK36" s="25" t="s">
        <v>6327</v>
      </c>
      <c r="BL36" s="25"/>
      <c r="BM36" s="25" t="s">
        <v>534</v>
      </c>
      <c r="BN36" s="25"/>
      <c r="BO36" s="25" t="s">
        <v>658</v>
      </c>
      <c r="BP36" s="25" t="s">
        <v>658</v>
      </c>
      <c r="BQ36" s="25"/>
      <c r="BR36" s="25" t="s">
        <v>537</v>
      </c>
      <c r="BS36" s="25" t="s">
        <v>1020</v>
      </c>
      <c r="BT36" s="25" t="s">
        <v>534</v>
      </c>
      <c r="BU36" s="25"/>
      <c r="BV36" s="25" t="s">
        <v>535</v>
      </c>
      <c r="BW36" s="25" t="s">
        <v>536</v>
      </c>
      <c r="BX36" s="25" t="s">
        <v>1019</v>
      </c>
      <c r="BY36" s="25"/>
      <c r="BZ36" s="25"/>
      <c r="CA36" s="25" t="s">
        <v>1017</v>
      </c>
      <c r="CB36" s="25" t="s">
        <v>1021</v>
      </c>
      <c r="CC36" s="25" t="s">
        <v>534</v>
      </c>
      <c r="CD36" s="25"/>
      <c r="CE36" s="25"/>
      <c r="CF36" s="25"/>
      <c r="CG36" s="25"/>
      <c r="CH36" s="25"/>
      <c r="CI36" s="25"/>
      <c r="CJ36" s="25" t="s">
        <v>6202</v>
      </c>
      <c r="CK36" s="25"/>
      <c r="CL36" s="25" t="s">
        <v>1018</v>
      </c>
      <c r="CM36" s="25" t="s">
        <v>1015</v>
      </c>
      <c r="CN36" s="25"/>
      <c r="CO36" s="25"/>
      <c r="CP36" s="25"/>
      <c r="CQ36" s="25" t="s">
        <v>535</v>
      </c>
      <c r="CR36" s="25">
        <v>528</v>
      </c>
      <c r="CS36" s="25" t="s">
        <v>1016</v>
      </c>
      <c r="CT36" s="25"/>
      <c r="CU36" s="25"/>
      <c r="CV36" s="25"/>
      <c r="CW36" s="25"/>
      <c r="CX36" s="25"/>
      <c r="CY36" s="25"/>
      <c r="CZ36" s="25"/>
      <c r="DA36" s="25"/>
      <c r="DB36" s="25"/>
      <c r="DC36" s="25"/>
      <c r="DD36" s="25"/>
      <c r="DE36" s="25" t="s">
        <v>1005</v>
      </c>
      <c r="DF36" s="25"/>
      <c r="DG36" s="25"/>
      <c r="DH36" s="25">
        <v>328401</v>
      </c>
      <c r="DI36" s="25"/>
      <c r="DJ36" s="25"/>
      <c r="DK36" s="25"/>
      <c r="DL36" s="25"/>
      <c r="DM36" s="25"/>
      <c r="DN36" s="25"/>
      <c r="DO36" s="25"/>
      <c r="DP36" s="25"/>
      <c r="DQ36" s="25"/>
    </row>
    <row r="37" spans="1:121" s="32" customFormat="1" x14ac:dyDescent="0.35">
      <c r="A37" s="25" t="s">
        <v>643</v>
      </c>
      <c r="B37" s="25">
        <f t="shared" si="0"/>
        <v>34</v>
      </c>
      <c r="C37" s="25" t="str">
        <f t="shared" si="1"/>
        <v>Basic</v>
      </c>
      <c r="D37" s="25" t="s">
        <v>119</v>
      </c>
      <c r="E37" s="25"/>
      <c r="F37" s="25" t="s">
        <v>7224</v>
      </c>
      <c r="G37" s="32" t="s">
        <v>7324</v>
      </c>
      <c r="H37" s="25" t="s">
        <v>7321</v>
      </c>
      <c r="I37" s="25" t="s">
        <v>7328</v>
      </c>
      <c r="J37" s="25"/>
      <c r="K37" s="25" t="s">
        <v>7315</v>
      </c>
      <c r="L37" s="25"/>
      <c r="M37" s="25"/>
      <c r="N37" s="25"/>
      <c r="O37" s="25" t="s">
        <v>119</v>
      </c>
      <c r="P37" s="25" t="s">
        <v>119</v>
      </c>
      <c r="Q37" s="25"/>
      <c r="R37" s="25"/>
      <c r="S37" s="25"/>
      <c r="T37" s="25"/>
      <c r="U37" s="25">
        <f t="shared" si="2"/>
        <v>2</v>
      </c>
      <c r="V37" s="32" t="s">
        <v>2663</v>
      </c>
      <c r="W37" s="34" t="s">
        <v>7225</v>
      </c>
      <c r="X37" s="25" t="s">
        <v>658</v>
      </c>
      <c r="Y37" s="25" t="s">
        <v>658</v>
      </c>
      <c r="Z37" s="25" t="s">
        <v>658</v>
      </c>
      <c r="AA37" s="32" t="s">
        <v>644</v>
      </c>
      <c r="AB37" s="34" t="s">
        <v>6153</v>
      </c>
      <c r="AC37" s="25" t="s">
        <v>7316</v>
      </c>
      <c r="AD37" s="25" t="s">
        <v>658</v>
      </c>
      <c r="AE37" s="25" t="s">
        <v>7329</v>
      </c>
      <c r="AF37" s="25" t="s">
        <v>2664</v>
      </c>
      <c r="AG37" s="25"/>
      <c r="AH37" s="25"/>
      <c r="AI37" s="25" t="s">
        <v>7276</v>
      </c>
      <c r="AJ37" s="25"/>
      <c r="AK37" s="25"/>
      <c r="AL37" s="25"/>
      <c r="AM37" s="25" t="s">
        <v>7323</v>
      </c>
      <c r="AN37" s="25"/>
      <c r="AO37" s="25"/>
      <c r="AP37" s="25" t="s">
        <v>6179</v>
      </c>
      <c r="AQ37" s="32" t="s">
        <v>923</v>
      </c>
      <c r="AR37" s="32" t="s">
        <v>719</v>
      </c>
      <c r="AS37" s="32" t="s">
        <v>7325</v>
      </c>
      <c r="AT37" s="25"/>
      <c r="AU37" s="25"/>
      <c r="AV37" s="25"/>
      <c r="AW37" s="44" t="s">
        <v>6431</v>
      </c>
      <c r="AX37" s="25" t="s">
        <v>5860</v>
      </c>
      <c r="AY37" s="25" t="s">
        <v>7318</v>
      </c>
      <c r="AZ37" t="s">
        <v>7317</v>
      </c>
      <c r="BA37" t="s">
        <v>7319</v>
      </c>
      <c r="BB37" t="s">
        <v>7320</v>
      </c>
      <c r="BC37" s="25" t="s">
        <v>6431</v>
      </c>
      <c r="BD37" s="25" t="s">
        <v>7330</v>
      </c>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t="s">
        <v>7327</v>
      </c>
      <c r="DC37" s="25"/>
      <c r="DD37" s="25"/>
      <c r="DE37" s="25"/>
      <c r="DF37" s="25"/>
      <c r="DG37" s="25"/>
      <c r="DH37" s="25"/>
      <c r="DI37" s="25"/>
      <c r="DJ37" s="25"/>
      <c r="DK37" s="25"/>
      <c r="DL37" s="25"/>
      <c r="DM37" s="25"/>
      <c r="DN37" s="25"/>
      <c r="DO37" s="25"/>
      <c r="DP37" s="25"/>
      <c r="DQ37" s="25"/>
    </row>
    <row r="38" spans="1:121" s="32" customFormat="1" x14ac:dyDescent="0.35">
      <c r="A38" s="25" t="s">
        <v>7066</v>
      </c>
      <c r="B38" s="25">
        <f t="shared" si="0"/>
        <v>14</v>
      </c>
      <c r="C38" s="25" t="str">
        <f t="shared" si="1"/>
        <v>No</v>
      </c>
      <c r="D38" s="25"/>
      <c r="E38" s="25"/>
      <c r="F38" s="25"/>
      <c r="G38" s="32" t="s">
        <v>7272</v>
      </c>
      <c r="H38" s="25" t="s">
        <v>6651</v>
      </c>
      <c r="I38" s="25"/>
      <c r="J38" s="25" t="s">
        <v>6334</v>
      </c>
      <c r="K38" s="25" t="s">
        <v>6579</v>
      </c>
      <c r="L38" s="25"/>
      <c r="M38" s="25"/>
      <c r="N38" s="25" t="s">
        <v>119</v>
      </c>
      <c r="O38" s="25"/>
      <c r="P38" s="25" t="s">
        <v>119</v>
      </c>
      <c r="Q38" s="25"/>
      <c r="R38" s="25"/>
      <c r="S38" s="25"/>
      <c r="T38" s="25"/>
      <c r="U38" s="25">
        <f t="shared" si="2"/>
        <v>2</v>
      </c>
      <c r="V38" s="32" t="s">
        <v>6651</v>
      </c>
      <c r="W38" s="34"/>
      <c r="X38" s="25"/>
      <c r="Y38" s="25"/>
      <c r="Z38" s="25"/>
      <c r="AA38" s="32" t="s">
        <v>644</v>
      </c>
      <c r="AB38" s="34" t="s">
        <v>7270</v>
      </c>
      <c r="AC38" s="25"/>
      <c r="AD38" s="25"/>
      <c r="AE38" s="25"/>
      <c r="AF38" s="25"/>
      <c r="AG38" s="25" t="s">
        <v>6466</v>
      </c>
      <c r="AH38" s="25"/>
      <c r="AI38" s="25" t="s">
        <v>7271</v>
      </c>
      <c r="AJ38" s="25"/>
      <c r="AK38" s="25"/>
      <c r="AL38" s="25"/>
      <c r="AM38" s="25"/>
      <c r="AN38" s="25"/>
      <c r="AO38" s="25"/>
      <c r="AP38" s="25" t="s">
        <v>6179</v>
      </c>
      <c r="AT38" s="25" t="s">
        <v>6467</v>
      </c>
      <c r="AU38" s="25"/>
      <c r="AV38" s="25"/>
      <c r="AW38" s="44"/>
      <c r="AX38" s="25"/>
      <c r="AY38" s="25"/>
      <c r="AZ38" s="25"/>
      <c r="BA38" s="38"/>
      <c r="BB38" s="39"/>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row>
    <row r="39" spans="1:121" s="30" customFormat="1" x14ac:dyDescent="0.35">
      <c r="A39" s="25" t="s">
        <v>7066</v>
      </c>
      <c r="B39" s="25">
        <f t="shared" si="0"/>
        <v>22</v>
      </c>
      <c r="C39" s="25" t="str">
        <f t="shared" si="1"/>
        <v>Basic</v>
      </c>
      <c r="D39" s="25"/>
      <c r="E39" s="25"/>
      <c r="F39" s="25" t="s">
        <v>7224</v>
      </c>
      <c r="G39" s="32" t="s">
        <v>7287</v>
      </c>
      <c r="H39" s="25" t="s">
        <v>6334</v>
      </c>
      <c r="I39" s="25"/>
      <c r="J39" s="25"/>
      <c r="K39" s="25" t="s">
        <v>7315</v>
      </c>
      <c r="L39" s="25"/>
      <c r="M39" s="25"/>
      <c r="N39" s="25"/>
      <c r="O39" s="25" t="s">
        <v>119</v>
      </c>
      <c r="P39" s="25" t="s">
        <v>119</v>
      </c>
      <c r="Q39" s="25"/>
      <c r="R39" s="25"/>
      <c r="S39" s="25"/>
      <c r="T39" s="25"/>
      <c r="U39" s="25">
        <f t="shared" si="2"/>
        <v>2</v>
      </c>
      <c r="V39" s="32" t="s">
        <v>2657</v>
      </c>
      <c r="W39" s="34"/>
      <c r="X39" s="25"/>
      <c r="Y39" s="25"/>
      <c r="Z39" s="25"/>
      <c r="AA39" s="32" t="s">
        <v>644</v>
      </c>
      <c r="AB39" s="34" t="s">
        <v>6153</v>
      </c>
      <c r="AC39" s="25" t="s">
        <v>7288</v>
      </c>
      <c r="AD39" s="25"/>
      <c r="AE39" s="25"/>
      <c r="AF39" s="25" t="s">
        <v>2658</v>
      </c>
      <c r="AG39" s="25"/>
      <c r="AH39" s="25"/>
      <c r="AI39" s="25" t="s">
        <v>7286</v>
      </c>
      <c r="AJ39" s="25"/>
      <c r="AK39" s="25"/>
      <c r="AL39" s="25"/>
      <c r="AM39" s="25"/>
      <c r="AN39" s="25"/>
      <c r="AO39" s="25"/>
      <c r="AP39" s="25"/>
      <c r="AQ39" s="32" t="s">
        <v>923</v>
      </c>
      <c r="AR39" s="32" t="s">
        <v>719</v>
      </c>
      <c r="AS39" s="32" t="s">
        <v>1967</v>
      </c>
      <c r="AT39" s="25"/>
      <c r="AU39" s="25"/>
      <c r="AV39" s="25"/>
      <c r="AW39" s="44" t="s">
        <v>1487</v>
      </c>
      <c r="AX39" s="25" t="s">
        <v>652</v>
      </c>
      <c r="AY39" s="25" t="s">
        <v>7289</v>
      </c>
      <c r="AZ39" s="25" t="s">
        <v>7290</v>
      </c>
      <c r="BA39" s="38" t="s">
        <v>7291</v>
      </c>
      <c r="BB39" s="39" t="s">
        <v>7292</v>
      </c>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row>
    <row r="40" spans="1:121" s="30" customFormat="1" x14ac:dyDescent="0.35">
      <c r="A40" s="34" t="s">
        <v>7066</v>
      </c>
      <c r="B40" s="34">
        <f t="shared" si="0"/>
        <v>6</v>
      </c>
      <c r="C40" s="43" t="str">
        <f>IF(AND(NOT(ISBLANK(G40)), NOT(ISBLANK(V40)), NOT(ISBLANK(AA40)), NOT(ISBLANK(AQ40)), NOT(ISBLANK(AR40)), NOT(ISBLANK(AS40))), "Basic", "No")</f>
        <v>No</v>
      </c>
      <c r="D40" s="25"/>
      <c r="E40" s="25" t="s">
        <v>7333</v>
      </c>
      <c r="F40" s="34" t="s">
        <v>7334</v>
      </c>
      <c r="G40" s="32" t="s">
        <v>7331</v>
      </c>
      <c r="H40" s="34"/>
      <c r="I40" s="34"/>
      <c r="J40" s="34"/>
      <c r="K40" s="34" t="s">
        <v>1516</v>
      </c>
      <c r="L40" s="34"/>
      <c r="M40" s="34"/>
      <c r="N40" s="34"/>
      <c r="O40" s="34"/>
      <c r="P40" s="25"/>
      <c r="Q40" s="34"/>
      <c r="R40" s="34"/>
      <c r="S40" s="34"/>
      <c r="T40" s="34"/>
      <c r="U40" s="34">
        <f>SUM(COUNTIF(L40:S40,"yes"))</f>
        <v>0</v>
      </c>
      <c r="V40" s="32" t="s">
        <v>14</v>
      </c>
      <c r="W40" s="34"/>
      <c r="X40" s="34"/>
      <c r="Y40" s="34"/>
      <c r="Z40" s="34"/>
      <c r="AA40" s="32"/>
      <c r="AB40" s="34"/>
      <c r="AC40" s="34"/>
      <c r="AD40" s="34"/>
      <c r="AE40" s="34" t="s">
        <v>7332</v>
      </c>
      <c r="AF40" s="34"/>
      <c r="AG40" s="34"/>
      <c r="AH40" s="34"/>
      <c r="AI40" s="25"/>
      <c r="AJ40" s="34"/>
      <c r="AK40" s="34"/>
      <c r="AL40" s="34"/>
      <c r="AM40" s="25"/>
      <c r="AN40" s="34"/>
      <c r="AO40" s="34"/>
      <c r="AP40" s="34"/>
      <c r="AQ40" s="32"/>
      <c r="AR40" s="32"/>
      <c r="AS40" s="32"/>
      <c r="AT40" s="34"/>
      <c r="AU40" s="34"/>
      <c r="AV40" s="34"/>
      <c r="AW40" s="44"/>
      <c r="AX40" s="34"/>
      <c r="AY40" s="34"/>
      <c r="AZ40" s="34"/>
      <c r="BA40" s="38"/>
      <c r="BB40" s="39"/>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25"/>
      <c r="DC40" s="34"/>
      <c r="DD40" s="34"/>
      <c r="DE40" s="34"/>
      <c r="DF40" s="34"/>
      <c r="DG40" s="34"/>
      <c r="DH40" s="34"/>
      <c r="DI40" s="34"/>
      <c r="DJ40" s="34"/>
      <c r="DK40" s="34"/>
      <c r="DL40" s="34"/>
      <c r="DM40" s="34"/>
      <c r="DN40" s="34"/>
      <c r="DO40" s="34"/>
      <c r="DP40" s="34"/>
      <c r="DQ40" s="34"/>
    </row>
    <row r="41" spans="1:121" x14ac:dyDescent="0.35">
      <c r="A41" s="34" t="s">
        <v>7066</v>
      </c>
      <c r="B41" s="34">
        <f t="shared" si="0"/>
        <v>5</v>
      </c>
      <c r="C41" s="34" t="str">
        <f t="shared" si="1"/>
        <v>No</v>
      </c>
      <c r="D41" s="34"/>
      <c r="E41" s="34"/>
      <c r="F41" s="34"/>
      <c r="G41" s="32" t="s">
        <v>7273</v>
      </c>
      <c r="H41" s="34"/>
      <c r="I41" s="34"/>
      <c r="J41" s="34"/>
      <c r="K41" s="34" t="s">
        <v>7274</v>
      </c>
      <c r="L41" s="34"/>
      <c r="M41" s="34"/>
      <c r="N41" s="34"/>
      <c r="O41" s="34"/>
      <c r="P41" s="34" t="s">
        <v>119</v>
      </c>
      <c r="Q41" s="34"/>
      <c r="R41" s="34"/>
      <c r="S41" s="34"/>
      <c r="T41" s="34"/>
      <c r="U41" s="34">
        <f t="shared" si="2"/>
        <v>1</v>
      </c>
      <c r="V41" s="32" t="s">
        <v>7275</v>
      </c>
      <c r="X41" s="34"/>
      <c r="Y41" s="34"/>
      <c r="Z41" s="34"/>
      <c r="AC41" s="34"/>
      <c r="AD41" s="34"/>
      <c r="AE41" s="34"/>
      <c r="AF41" s="34"/>
      <c r="AG41" s="34"/>
      <c r="AH41" s="34"/>
      <c r="AJ41" s="34"/>
      <c r="AK41" s="34"/>
      <c r="AL41" s="34"/>
      <c r="AM41" s="34"/>
      <c r="AN41" s="34"/>
      <c r="AO41" s="34"/>
      <c r="AP41" s="34"/>
      <c r="AR41" s="32"/>
      <c r="AT41" s="34"/>
      <c r="AU41" s="34"/>
      <c r="AV41" s="34"/>
      <c r="AW41" s="44"/>
      <c r="AX41" s="34"/>
      <c r="AY41" s="34"/>
      <c r="AZ41" s="34"/>
      <c r="BA41" s="38"/>
      <c r="BB41" s="39"/>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row>
    <row r="42" spans="1:121" x14ac:dyDescent="0.35">
      <c r="A42" s="25" t="s">
        <v>7112</v>
      </c>
      <c r="B42" s="25">
        <f t="shared" si="0"/>
        <v>14</v>
      </c>
      <c r="C42" s="25" t="str">
        <f t="shared" si="1"/>
        <v>No</v>
      </c>
      <c r="G42" s="32" t="s">
        <v>172</v>
      </c>
      <c r="H42" s="25" t="s">
        <v>6334</v>
      </c>
      <c r="J42" s="25"/>
      <c r="K42" s="25" t="s">
        <v>7315</v>
      </c>
      <c r="L42" s="25" t="s">
        <v>119</v>
      </c>
      <c r="M42" s="25" t="s">
        <v>119</v>
      </c>
      <c r="O42" s="25" t="s">
        <v>119</v>
      </c>
      <c r="U42" s="25">
        <f t="shared" si="2"/>
        <v>3</v>
      </c>
      <c r="V42" s="32" t="s">
        <v>173</v>
      </c>
      <c r="AF42" s="25" t="s">
        <v>1177</v>
      </c>
      <c r="AK42" s="25"/>
      <c r="AP42" s="25" t="s">
        <v>6179</v>
      </c>
      <c r="AQ42" s="32" t="s">
        <v>1166</v>
      </c>
      <c r="AR42" s="32" t="s">
        <v>1178</v>
      </c>
      <c r="AS42" s="32" t="s">
        <v>1179</v>
      </c>
      <c r="AU42" s="25"/>
      <c r="AW42" s="44"/>
      <c r="AX42" s="25"/>
      <c r="BA42" s="38"/>
      <c r="BB42" s="39"/>
      <c r="BC42" s="25"/>
      <c r="BT42" s="25"/>
      <c r="BU42" s="25"/>
      <c r="BV42" s="25"/>
      <c r="CC42" s="25"/>
      <c r="CL42" s="25" t="s">
        <v>7122</v>
      </c>
      <c r="DE42" s="25"/>
    </row>
    <row r="43" spans="1:121" x14ac:dyDescent="0.35">
      <c r="A43" s="25" t="s">
        <v>7112</v>
      </c>
      <c r="B43" s="25">
        <f t="shared" si="0"/>
        <v>13</v>
      </c>
      <c r="C43" s="25" t="str">
        <f t="shared" si="1"/>
        <v>No</v>
      </c>
      <c r="G43" s="32" t="s">
        <v>6117</v>
      </c>
      <c r="H43" s="25" t="s">
        <v>6334</v>
      </c>
      <c r="J43" s="25"/>
      <c r="K43" s="25" t="s">
        <v>7315</v>
      </c>
      <c r="L43" s="25" t="s">
        <v>119</v>
      </c>
      <c r="O43" s="25" t="s">
        <v>119</v>
      </c>
      <c r="Q43" s="25" t="s">
        <v>119</v>
      </c>
      <c r="U43" s="25">
        <f t="shared" si="2"/>
        <v>3</v>
      </c>
      <c r="V43" s="32" t="s">
        <v>236</v>
      </c>
      <c r="AF43" s="25" t="s">
        <v>1262</v>
      </c>
      <c r="AK43" s="25"/>
      <c r="AP43" s="25" t="s">
        <v>6179</v>
      </c>
      <c r="AQ43" s="32" t="s">
        <v>1261</v>
      </c>
      <c r="AR43" s="32" t="s">
        <v>1263</v>
      </c>
      <c r="AS43" s="32" t="s">
        <v>1264</v>
      </c>
      <c r="AU43" s="25"/>
      <c r="AW43" s="44"/>
      <c r="AX43" s="25"/>
      <c r="BA43" s="38"/>
      <c r="BB43" s="39"/>
      <c r="BC43" s="25"/>
      <c r="BT43" s="25"/>
      <c r="BU43" s="25"/>
      <c r="BV43" s="25"/>
      <c r="CC43" s="25"/>
      <c r="DE43" s="25"/>
    </row>
    <row r="44" spans="1:121" x14ac:dyDescent="0.35">
      <c r="A44" s="25" t="s">
        <v>7112</v>
      </c>
      <c r="B44" s="25">
        <f t="shared" si="0"/>
        <v>34</v>
      </c>
      <c r="C44" s="25" t="str">
        <f t="shared" si="1"/>
        <v>Basic</v>
      </c>
      <c r="G44" s="32" t="s">
        <v>241</v>
      </c>
      <c r="H44" s="25" t="s">
        <v>7068</v>
      </c>
      <c r="J44" s="25"/>
      <c r="K44" s="25" t="s">
        <v>7315</v>
      </c>
      <c r="L44" s="25" t="s">
        <v>119</v>
      </c>
      <c r="M44" s="25" t="s">
        <v>119</v>
      </c>
      <c r="N44" s="25" t="s">
        <v>119</v>
      </c>
      <c r="O44" s="25" t="s">
        <v>119</v>
      </c>
      <c r="Q44" s="25" t="s">
        <v>119</v>
      </c>
      <c r="U44" s="25">
        <f t="shared" si="2"/>
        <v>5</v>
      </c>
      <c r="V44" s="32" t="s">
        <v>242</v>
      </c>
      <c r="W44" s="34" t="s">
        <v>669</v>
      </c>
      <c r="AA44" s="32" t="s">
        <v>1180</v>
      </c>
      <c r="AB44" s="34" t="s">
        <v>6093</v>
      </c>
      <c r="AC44" s="25" t="s">
        <v>6163</v>
      </c>
      <c r="AD44" s="25" t="s">
        <v>250</v>
      </c>
      <c r="AE44" s="25" t="s">
        <v>7104</v>
      </c>
      <c r="AF44" s="25" t="s">
        <v>834</v>
      </c>
      <c r="AG44" s="25" t="s">
        <v>6402</v>
      </c>
      <c r="AK44" s="25"/>
      <c r="AP44" s="25" t="s">
        <v>6179</v>
      </c>
      <c r="AQ44" s="32" t="s">
        <v>1166</v>
      </c>
      <c r="AR44" s="32" t="s">
        <v>1183</v>
      </c>
      <c r="AS44" s="32" t="s">
        <v>7084</v>
      </c>
      <c r="AU44" s="25">
        <v>39</v>
      </c>
      <c r="AV44" s="25">
        <v>35</v>
      </c>
      <c r="AW44" s="44" t="s">
        <v>6884</v>
      </c>
      <c r="AX44" s="25" t="s">
        <v>699</v>
      </c>
      <c r="AY44" s="25" t="s">
        <v>832</v>
      </c>
      <c r="BA44" s="38"/>
      <c r="BB44" s="39"/>
      <c r="BC44" s="25"/>
      <c r="BF44" s="25" t="s">
        <v>658</v>
      </c>
      <c r="BH44" s="25" t="s">
        <v>844</v>
      </c>
      <c r="BI44" s="25" t="s">
        <v>6329</v>
      </c>
      <c r="BM44" s="25" t="s">
        <v>241</v>
      </c>
      <c r="BN44" s="25" t="s">
        <v>6402</v>
      </c>
      <c r="BO44" s="25" t="s">
        <v>7088</v>
      </c>
      <c r="BP44" s="25" t="s">
        <v>7099</v>
      </c>
      <c r="BT44" s="25"/>
      <c r="BU44" s="25"/>
      <c r="BV44" s="25"/>
      <c r="CC44" s="25"/>
      <c r="DE44" s="25"/>
    </row>
    <row r="45" spans="1:121" x14ac:dyDescent="0.35">
      <c r="A45" s="25" t="s">
        <v>7112</v>
      </c>
      <c r="B45" s="25">
        <f t="shared" si="0"/>
        <v>32</v>
      </c>
      <c r="C45" s="25" t="str">
        <f t="shared" si="1"/>
        <v>Basic</v>
      </c>
      <c r="G45" s="32" t="s">
        <v>7141</v>
      </c>
      <c r="H45" s="25" t="s">
        <v>6334</v>
      </c>
      <c r="J45" s="25"/>
      <c r="K45" s="25" t="s">
        <v>7315</v>
      </c>
      <c r="L45" s="25" t="s">
        <v>119</v>
      </c>
      <c r="M45" s="25" t="s">
        <v>119</v>
      </c>
      <c r="O45" s="25" t="s">
        <v>119</v>
      </c>
      <c r="Q45" s="25" t="s">
        <v>119</v>
      </c>
      <c r="U45" s="25">
        <f t="shared" si="2"/>
        <v>4</v>
      </c>
      <c r="V45" s="32" t="s">
        <v>260</v>
      </c>
      <c r="W45" s="34" t="s">
        <v>669</v>
      </c>
      <c r="AA45" s="32" t="s">
        <v>1180</v>
      </c>
      <c r="AB45" s="34" t="s">
        <v>6093</v>
      </c>
      <c r="AC45" s="25" t="s">
        <v>6165</v>
      </c>
      <c r="AD45" s="25" t="s">
        <v>259</v>
      </c>
      <c r="AE45" s="25" t="s">
        <v>7105</v>
      </c>
      <c r="AF45" s="25" t="s">
        <v>863</v>
      </c>
      <c r="AK45" s="25"/>
      <c r="AP45" s="25" t="s">
        <v>6179</v>
      </c>
      <c r="AQ45" s="32" t="s">
        <v>1166</v>
      </c>
      <c r="AR45" s="32" t="s">
        <v>1183</v>
      </c>
      <c r="AS45" s="32" t="s">
        <v>7107</v>
      </c>
      <c r="AU45" s="25">
        <v>28</v>
      </c>
      <c r="AV45" s="25">
        <v>30</v>
      </c>
      <c r="AW45" s="44" t="s">
        <v>7111</v>
      </c>
      <c r="AX45" s="25" t="s">
        <v>865</v>
      </c>
      <c r="AY45" s="25" t="s">
        <v>861</v>
      </c>
      <c r="BA45" s="38"/>
      <c r="BB45" s="39"/>
      <c r="BC45" s="25"/>
      <c r="BF45" s="25" t="s">
        <v>658</v>
      </c>
      <c r="BH45" s="25" t="s">
        <v>658</v>
      </c>
      <c r="BI45" s="25" t="s">
        <v>658</v>
      </c>
      <c r="BK45" s="25" t="s">
        <v>7142</v>
      </c>
      <c r="BM45" s="25" t="s">
        <v>259</v>
      </c>
      <c r="BO45" s="25" t="s">
        <v>7090</v>
      </c>
      <c r="BP45" s="25" t="s">
        <v>7096</v>
      </c>
      <c r="BT45" s="25"/>
      <c r="BU45" s="25"/>
      <c r="BV45" s="25"/>
      <c r="CC45" s="25"/>
      <c r="DE45" s="25"/>
    </row>
    <row r="46" spans="1:121" x14ac:dyDescent="0.35">
      <c r="A46" s="25" t="s">
        <v>7112</v>
      </c>
      <c r="B46" s="25">
        <f t="shared" si="0"/>
        <v>25</v>
      </c>
      <c r="C46" s="25" t="str">
        <f t="shared" si="1"/>
        <v>No</v>
      </c>
      <c r="G46" s="32" t="s">
        <v>1383</v>
      </c>
      <c r="H46" s="25" t="s">
        <v>6334</v>
      </c>
      <c r="J46" s="25"/>
      <c r="K46" s="25" t="s">
        <v>7315</v>
      </c>
      <c r="L46" s="25" t="s">
        <v>119</v>
      </c>
      <c r="O46" s="25" t="s">
        <v>119</v>
      </c>
      <c r="Q46" s="25" t="s">
        <v>119</v>
      </c>
      <c r="R46" s="25" t="s">
        <v>119</v>
      </c>
      <c r="U46" s="25">
        <f t="shared" si="2"/>
        <v>4</v>
      </c>
      <c r="V46" s="32" t="s">
        <v>302</v>
      </c>
      <c r="W46" s="34" t="s">
        <v>669</v>
      </c>
      <c r="AF46" s="25" t="s">
        <v>1385</v>
      </c>
      <c r="AK46" s="25"/>
      <c r="AN46" s="25" t="s">
        <v>6101</v>
      </c>
      <c r="AP46" s="25" t="s">
        <v>6179</v>
      </c>
      <c r="AQ46" s="32" t="s">
        <v>5786</v>
      </c>
      <c r="AR46" s="32" t="s">
        <v>908</v>
      </c>
      <c r="AS46" s="32" t="s">
        <v>1386</v>
      </c>
      <c r="AU46" s="25"/>
      <c r="AW46" s="44"/>
      <c r="AX46" s="25"/>
      <c r="AY46" s="25" t="s">
        <v>1384</v>
      </c>
      <c r="BA46" s="38" t="s">
        <v>1387</v>
      </c>
      <c r="BB46" s="39" t="s">
        <v>1388</v>
      </c>
      <c r="BC46" s="25"/>
      <c r="BE46" s="25" t="s">
        <v>6227</v>
      </c>
      <c r="BF46" s="25">
        <v>1</v>
      </c>
      <c r="BG46" s="25" t="s">
        <v>6228</v>
      </c>
      <c r="BH46" s="25" t="s">
        <v>1389</v>
      </c>
      <c r="BM46" s="25" t="s">
        <v>1383</v>
      </c>
      <c r="BT46" s="25"/>
      <c r="BU46" s="25"/>
      <c r="BV46" s="25"/>
      <c r="CB46" s="25" t="s">
        <v>1390</v>
      </c>
      <c r="CC46" s="25"/>
      <c r="DE46" s="25"/>
    </row>
    <row r="47" spans="1:121" x14ac:dyDescent="0.35">
      <c r="A47" s="25" t="s">
        <v>7112</v>
      </c>
      <c r="B47" s="25">
        <f t="shared" si="0"/>
        <v>34</v>
      </c>
      <c r="C47" s="25" t="str">
        <f t="shared" si="1"/>
        <v>Basic</v>
      </c>
      <c r="G47" s="32" t="s">
        <v>6230</v>
      </c>
      <c r="H47" s="25" t="s">
        <v>6633</v>
      </c>
      <c r="J47" s="25" t="s">
        <v>6637</v>
      </c>
      <c r="K47" s="25" t="s">
        <v>7315</v>
      </c>
      <c r="L47" s="25" t="s">
        <v>119</v>
      </c>
      <c r="N47" s="25" t="s">
        <v>119</v>
      </c>
      <c r="O47" s="25" t="s">
        <v>119</v>
      </c>
      <c r="Q47" s="25" t="s">
        <v>119</v>
      </c>
      <c r="R47" s="25" t="s">
        <v>119</v>
      </c>
      <c r="U47" s="25">
        <f t="shared" si="2"/>
        <v>5</v>
      </c>
      <c r="V47" s="32" t="s">
        <v>275</v>
      </c>
      <c r="W47" s="34" t="s">
        <v>1109</v>
      </c>
      <c r="AA47" s="32" t="s">
        <v>644</v>
      </c>
      <c r="AC47" s="25" t="s">
        <v>6231</v>
      </c>
      <c r="AF47" s="25" t="s">
        <v>1112</v>
      </c>
      <c r="AG47" s="25" t="s">
        <v>6443</v>
      </c>
      <c r="AK47" s="25"/>
      <c r="AP47" s="25" t="s">
        <v>6179</v>
      </c>
      <c r="AQ47" s="32" t="s">
        <v>736</v>
      </c>
      <c r="AR47" s="32" t="s">
        <v>955</v>
      </c>
      <c r="AS47" s="32" t="s">
        <v>1113</v>
      </c>
      <c r="AT47" s="25" t="s">
        <v>6444</v>
      </c>
      <c r="AU47" s="25"/>
      <c r="AW47" s="44"/>
      <c r="AX47" s="25"/>
      <c r="AY47" s="25" t="s">
        <v>1110</v>
      </c>
      <c r="BA47" s="38"/>
      <c r="BB47" s="39" t="s">
        <v>1114</v>
      </c>
      <c r="BC47" s="25"/>
      <c r="BE47" s="25" t="s">
        <v>6229</v>
      </c>
      <c r="BF47" s="25">
        <v>5</v>
      </c>
      <c r="BG47" s="25" t="s">
        <v>1115</v>
      </c>
      <c r="BT47" s="25"/>
      <c r="BU47" s="25"/>
      <c r="BV47" s="25" t="s">
        <v>1117</v>
      </c>
      <c r="BW47" s="25" t="s">
        <v>1118</v>
      </c>
      <c r="BX47" s="25" t="s">
        <v>1119</v>
      </c>
      <c r="BY47" s="25" t="s">
        <v>1120</v>
      </c>
      <c r="CC47" s="25" t="s">
        <v>1121</v>
      </c>
      <c r="CS47" s="25" t="s">
        <v>1116</v>
      </c>
      <c r="DD47" s="25" t="s">
        <v>1111</v>
      </c>
      <c r="DE47" s="25"/>
      <c r="DH47" s="25">
        <v>637930</v>
      </c>
    </row>
    <row r="48" spans="1:121" x14ac:dyDescent="0.35">
      <c r="A48" s="25" t="s">
        <v>7112</v>
      </c>
      <c r="B48" s="25">
        <f t="shared" si="0"/>
        <v>22</v>
      </c>
      <c r="C48" s="25" t="str">
        <f t="shared" si="1"/>
        <v>No</v>
      </c>
      <c r="G48" s="32" t="s">
        <v>73</v>
      </c>
      <c r="H48" s="25" t="s">
        <v>6334</v>
      </c>
      <c r="J48" s="25" t="s">
        <v>476</v>
      </c>
      <c r="K48" s="25" t="s">
        <v>7315</v>
      </c>
      <c r="L48" s="25" t="s">
        <v>119</v>
      </c>
      <c r="M48" s="25" t="s">
        <v>119</v>
      </c>
      <c r="O48" s="25" t="s">
        <v>119</v>
      </c>
      <c r="Q48" s="25" t="s">
        <v>119</v>
      </c>
      <c r="R48" s="25" t="s">
        <v>119</v>
      </c>
      <c r="U48" s="25">
        <f t="shared" si="2"/>
        <v>5</v>
      </c>
      <c r="V48" s="32" t="s">
        <v>221</v>
      </c>
      <c r="W48" s="34" t="s">
        <v>669</v>
      </c>
      <c r="AA48" s="32" t="s">
        <v>644</v>
      </c>
      <c r="AB48" s="34" t="s">
        <v>644</v>
      </c>
      <c r="AC48" s="25" t="s">
        <v>6098</v>
      </c>
      <c r="AK48" s="25"/>
      <c r="AP48" s="25" t="s">
        <v>6179</v>
      </c>
      <c r="AR48" s="32"/>
      <c r="AU48" s="25"/>
      <c r="AW48" s="44"/>
      <c r="AX48" s="25"/>
      <c r="AY48" s="25" t="s">
        <v>774</v>
      </c>
      <c r="BA48" s="38"/>
      <c r="BB48" s="39"/>
      <c r="BC48" s="25"/>
      <c r="BE48" s="25" t="s">
        <v>6241</v>
      </c>
      <c r="BF48" s="25" t="s">
        <v>6222</v>
      </c>
      <c r="BG48" s="25" t="s">
        <v>6242</v>
      </c>
      <c r="BT48" s="25"/>
      <c r="BU48" s="25"/>
      <c r="BV48" s="25"/>
      <c r="CC48" s="25"/>
      <c r="CJ48" s="25" t="s">
        <v>476</v>
      </c>
      <c r="CL48" s="25" t="s">
        <v>6097</v>
      </c>
      <c r="DE48" s="25"/>
    </row>
    <row r="49" spans="1:121" x14ac:dyDescent="0.35">
      <c r="A49" s="25" t="s">
        <v>7112</v>
      </c>
      <c r="B49" s="25">
        <f t="shared" si="0"/>
        <v>19</v>
      </c>
      <c r="C49" s="25" t="str">
        <f t="shared" si="1"/>
        <v>Basic</v>
      </c>
      <c r="G49" s="32" t="s">
        <v>319</v>
      </c>
      <c r="H49" s="25" t="s">
        <v>6334</v>
      </c>
      <c r="J49" s="25"/>
      <c r="K49" s="25" t="s">
        <v>7315</v>
      </c>
      <c r="L49" s="25" t="s">
        <v>119</v>
      </c>
      <c r="M49" s="25" t="s">
        <v>119</v>
      </c>
      <c r="O49" s="25" t="s">
        <v>119</v>
      </c>
      <c r="Q49" s="25" t="s">
        <v>119</v>
      </c>
      <c r="U49" s="25">
        <f t="shared" si="2"/>
        <v>4</v>
      </c>
      <c r="V49" s="32" t="s">
        <v>320</v>
      </c>
      <c r="AA49" s="32" t="s">
        <v>1180</v>
      </c>
      <c r="AF49" s="25" t="s">
        <v>319</v>
      </c>
      <c r="AK49" s="25"/>
      <c r="AP49" s="25" t="s">
        <v>6179</v>
      </c>
      <c r="AQ49" s="32" t="s">
        <v>6013</v>
      </c>
      <c r="AR49" s="32" t="s">
        <v>1183</v>
      </c>
      <c r="AS49" s="32" t="s">
        <v>1472</v>
      </c>
      <c r="AU49" s="25"/>
      <c r="AW49" s="44"/>
      <c r="AX49" s="25"/>
      <c r="BA49" s="38"/>
      <c r="BB49" s="39"/>
      <c r="BC49" s="25"/>
      <c r="BH49" s="25" t="s">
        <v>1473</v>
      </c>
      <c r="BT49" s="25"/>
      <c r="BU49" s="25"/>
      <c r="BV49" s="25" t="s">
        <v>1474</v>
      </c>
      <c r="BW49" s="25" t="s">
        <v>1475</v>
      </c>
      <c r="BX49" s="25" t="s">
        <v>1476</v>
      </c>
      <c r="CC49" s="25"/>
      <c r="DE49" s="25"/>
    </row>
    <row r="50" spans="1:121" x14ac:dyDescent="0.35">
      <c r="A50" s="25" t="s">
        <v>7112</v>
      </c>
      <c r="B50" s="25">
        <f t="shared" si="0"/>
        <v>16</v>
      </c>
      <c r="C50" s="25" t="str">
        <f t="shared" si="1"/>
        <v>No</v>
      </c>
      <c r="F50" s="25" t="s">
        <v>7052</v>
      </c>
      <c r="G50" s="32" t="s">
        <v>365</v>
      </c>
      <c r="H50" s="25" t="s">
        <v>6334</v>
      </c>
      <c r="J50" s="25"/>
      <c r="K50" s="25" t="s">
        <v>7315</v>
      </c>
      <c r="L50" s="25" t="s">
        <v>119</v>
      </c>
      <c r="M50" s="25" t="s">
        <v>119</v>
      </c>
      <c r="O50" s="25" t="s">
        <v>119</v>
      </c>
      <c r="Q50" s="25" t="s">
        <v>119</v>
      </c>
      <c r="U50" s="25">
        <f t="shared" si="2"/>
        <v>4</v>
      </c>
      <c r="V50" s="32" t="s">
        <v>366</v>
      </c>
      <c r="Y50" s="25" t="s">
        <v>3018</v>
      </c>
      <c r="AF50" s="25" t="s">
        <v>3019</v>
      </c>
      <c r="AK50" s="25"/>
      <c r="AP50" s="25" t="s">
        <v>6179</v>
      </c>
      <c r="AQ50" s="32" t="s">
        <v>1208</v>
      </c>
      <c r="AR50" s="32" t="s">
        <v>3020</v>
      </c>
      <c r="AS50" s="32" t="s">
        <v>3021</v>
      </c>
      <c r="AU50" s="25"/>
      <c r="AW50" s="44"/>
      <c r="AX50" s="25"/>
      <c r="BA50" s="38"/>
      <c r="BB50" s="39"/>
      <c r="BC50" s="25"/>
      <c r="BT50" s="25"/>
      <c r="BU50" s="25"/>
      <c r="BV50" s="25"/>
      <c r="CC50" s="25"/>
      <c r="DE50" s="25"/>
    </row>
    <row r="51" spans="1:121" x14ac:dyDescent="0.35">
      <c r="A51" s="25" t="s">
        <v>7112</v>
      </c>
      <c r="B51" s="25">
        <f t="shared" si="0"/>
        <v>36</v>
      </c>
      <c r="C51" s="25" t="str">
        <f t="shared" si="1"/>
        <v>No</v>
      </c>
      <c r="G51" s="32" t="s">
        <v>368</v>
      </c>
      <c r="H51" s="25" t="s">
        <v>6334</v>
      </c>
      <c r="J51" s="25"/>
      <c r="K51" s="25" t="s">
        <v>7315</v>
      </c>
      <c r="L51" s="25" t="s">
        <v>119</v>
      </c>
      <c r="O51" s="25" t="s">
        <v>119</v>
      </c>
      <c r="Q51" s="25" t="s">
        <v>119</v>
      </c>
      <c r="R51" s="25" t="s">
        <v>119</v>
      </c>
      <c r="T51" s="25" t="s">
        <v>119</v>
      </c>
      <c r="U51" s="25">
        <f t="shared" si="2"/>
        <v>4</v>
      </c>
      <c r="V51" s="32" t="s">
        <v>369</v>
      </c>
      <c r="W51" s="34" t="s">
        <v>669</v>
      </c>
      <c r="X51" s="25" t="s">
        <v>5829</v>
      </c>
      <c r="Y51" s="25" t="s">
        <v>7036</v>
      </c>
      <c r="AF51" s="25" t="s">
        <v>1422</v>
      </c>
      <c r="AK51" s="25"/>
      <c r="AN51" s="25" t="s">
        <v>1421</v>
      </c>
      <c r="AP51" s="25" t="s">
        <v>6179</v>
      </c>
      <c r="AQ51" s="32" t="s">
        <v>1208</v>
      </c>
      <c r="AR51" s="32" t="s">
        <v>955</v>
      </c>
      <c r="AS51" s="32" t="s">
        <v>1211</v>
      </c>
      <c r="AU51" s="25">
        <v>44</v>
      </c>
      <c r="AV51" s="25">
        <v>45</v>
      </c>
      <c r="AW51" s="44"/>
      <c r="AX51" s="25" t="s">
        <v>721</v>
      </c>
      <c r="AY51" s="25" t="s">
        <v>5828</v>
      </c>
      <c r="AZ51" s="25" t="s">
        <v>5923</v>
      </c>
      <c r="BA51" s="38" t="s">
        <v>5924</v>
      </c>
      <c r="BB51" s="39" t="s">
        <v>5925</v>
      </c>
      <c r="BC51" s="25"/>
      <c r="BE51" s="25" t="s">
        <v>6236</v>
      </c>
      <c r="BF51" s="25" t="s">
        <v>971</v>
      </c>
      <c r="BG51" s="25" t="s">
        <v>6237</v>
      </c>
      <c r="BH51" s="25" t="s">
        <v>1423</v>
      </c>
      <c r="BM51" s="25" t="s">
        <v>1421</v>
      </c>
      <c r="BT51" s="25"/>
      <c r="BU51" s="25"/>
      <c r="BV51" s="25" t="s">
        <v>6066</v>
      </c>
      <c r="BW51" s="25" t="s">
        <v>6067</v>
      </c>
      <c r="BX51" s="25" t="s">
        <v>6068</v>
      </c>
      <c r="CB51" s="25" t="s">
        <v>1424</v>
      </c>
      <c r="CC51" s="25"/>
      <c r="CY51" s="25">
        <v>540</v>
      </c>
      <c r="DE51" s="25"/>
    </row>
    <row r="52" spans="1:121" x14ac:dyDescent="0.35">
      <c r="A52" s="25" t="s">
        <v>7112</v>
      </c>
      <c r="B52" s="25">
        <f t="shared" si="0"/>
        <v>16</v>
      </c>
      <c r="C52" s="25" t="str">
        <f t="shared" si="1"/>
        <v>Basic</v>
      </c>
      <c r="F52" s="25" t="s">
        <v>6997</v>
      </c>
      <c r="G52" s="32" t="s">
        <v>1697</v>
      </c>
      <c r="H52" s="25" t="s">
        <v>6334</v>
      </c>
      <c r="J52" s="25"/>
      <c r="K52" s="25" t="s">
        <v>7315</v>
      </c>
      <c r="O52" s="25" t="s">
        <v>119</v>
      </c>
      <c r="U52" s="25">
        <f t="shared" si="2"/>
        <v>1</v>
      </c>
      <c r="V52" s="32" t="s">
        <v>1695</v>
      </c>
      <c r="W52" s="34" t="s">
        <v>1696</v>
      </c>
      <c r="Y52" s="25" t="s">
        <v>7015</v>
      </c>
      <c r="AA52" s="32" t="s">
        <v>644</v>
      </c>
      <c r="AF52" s="25" t="s">
        <v>1697</v>
      </c>
      <c r="AK52" s="25"/>
      <c r="AN52" s="25" t="s">
        <v>1698</v>
      </c>
      <c r="AP52" s="25" t="s">
        <v>6179</v>
      </c>
      <c r="AQ52" s="32" t="s">
        <v>736</v>
      </c>
      <c r="AR52" s="32" t="s">
        <v>955</v>
      </c>
      <c r="AS52" s="32" t="s">
        <v>1113</v>
      </c>
      <c r="AU52" s="25"/>
      <c r="AW52" s="44"/>
      <c r="AX52" s="25"/>
      <c r="BA52" s="38"/>
      <c r="BB52" s="39"/>
      <c r="BC52" s="25"/>
      <c r="BT52" s="25"/>
      <c r="BU52" s="25"/>
      <c r="BV52" s="25"/>
      <c r="CC52" s="25"/>
      <c r="DE52" s="25"/>
    </row>
    <row r="53" spans="1:121" x14ac:dyDescent="0.35">
      <c r="A53" s="25" t="s">
        <v>7112</v>
      </c>
      <c r="B53" s="25">
        <f t="shared" si="0"/>
        <v>23</v>
      </c>
      <c r="C53" s="25" t="str">
        <f t="shared" si="1"/>
        <v>Basic</v>
      </c>
      <c r="F53" s="25" t="s">
        <v>6997</v>
      </c>
      <c r="G53" s="32" t="s">
        <v>1825</v>
      </c>
      <c r="H53" s="25" t="s">
        <v>6596</v>
      </c>
      <c r="J53" s="25"/>
      <c r="K53" s="25" t="s">
        <v>7315</v>
      </c>
      <c r="N53" s="25" t="s">
        <v>119</v>
      </c>
      <c r="O53" s="25" t="s">
        <v>119</v>
      </c>
      <c r="U53" s="25">
        <f t="shared" si="2"/>
        <v>2</v>
      </c>
      <c r="V53" s="32" t="s">
        <v>6969</v>
      </c>
      <c r="W53" s="34" t="s">
        <v>6970</v>
      </c>
      <c r="Y53" s="25" t="s">
        <v>7016</v>
      </c>
      <c r="AA53" s="32" t="s">
        <v>644</v>
      </c>
      <c r="AF53" s="25" t="s">
        <v>1825</v>
      </c>
      <c r="AG53" s="25" t="s">
        <v>6369</v>
      </c>
      <c r="AK53" s="25"/>
      <c r="AP53" s="25" t="s">
        <v>6179</v>
      </c>
      <c r="AQ53" s="32" t="s">
        <v>736</v>
      </c>
      <c r="AR53" s="32" t="s">
        <v>1098</v>
      </c>
      <c r="AS53" s="32" t="s">
        <v>1826</v>
      </c>
      <c r="AT53" s="25" t="s">
        <v>6370</v>
      </c>
      <c r="AU53" s="25"/>
      <c r="AW53" s="44" t="s">
        <v>5935</v>
      </c>
      <c r="AX53" s="25"/>
      <c r="AY53" s="25" t="s">
        <v>6971</v>
      </c>
      <c r="AZ53" s="25" t="s">
        <v>6972</v>
      </c>
      <c r="BA53" s="38" t="s">
        <v>6973</v>
      </c>
      <c r="BB53" s="39" t="s">
        <v>658</v>
      </c>
      <c r="BC53" s="25"/>
      <c r="BT53" s="25"/>
      <c r="BU53" s="25"/>
      <c r="BV53" s="25"/>
      <c r="CC53" s="25"/>
      <c r="DE53" s="25"/>
    </row>
    <row r="54" spans="1:121" s="29" customFormat="1" x14ac:dyDescent="0.35">
      <c r="A54" s="25" t="s">
        <v>7112</v>
      </c>
      <c r="B54" s="25">
        <f t="shared" si="0"/>
        <v>16</v>
      </c>
      <c r="C54" s="25" t="str">
        <f t="shared" si="1"/>
        <v>Basic</v>
      </c>
      <c r="D54" s="25"/>
      <c r="E54" s="25"/>
      <c r="F54" s="25"/>
      <c r="G54" s="32" t="s">
        <v>1203</v>
      </c>
      <c r="H54" s="25" t="s">
        <v>6334</v>
      </c>
      <c r="I54" s="25"/>
      <c r="J54" s="25"/>
      <c r="K54" s="25" t="s">
        <v>7315</v>
      </c>
      <c r="L54" s="25"/>
      <c r="M54" s="25" t="s">
        <v>119</v>
      </c>
      <c r="N54" s="25"/>
      <c r="O54" s="25" t="s">
        <v>119</v>
      </c>
      <c r="P54" s="25"/>
      <c r="Q54" s="25"/>
      <c r="R54" s="25"/>
      <c r="S54" s="25"/>
      <c r="T54" s="25"/>
      <c r="U54" s="25">
        <f t="shared" si="2"/>
        <v>2</v>
      </c>
      <c r="V54" s="32" t="s">
        <v>1204</v>
      </c>
      <c r="W54" s="34" t="s">
        <v>1205</v>
      </c>
      <c r="X54" s="25"/>
      <c r="Y54" s="25" t="s">
        <v>7017</v>
      </c>
      <c r="Z54" s="25"/>
      <c r="AA54" s="32" t="s">
        <v>644</v>
      </c>
      <c r="AB54" s="34"/>
      <c r="AC54" s="25"/>
      <c r="AD54" s="25"/>
      <c r="AE54" s="25"/>
      <c r="AF54" s="25" t="s">
        <v>1206</v>
      </c>
      <c r="AG54" s="25"/>
      <c r="AH54" s="25"/>
      <c r="AI54" s="25"/>
      <c r="AJ54" s="25"/>
      <c r="AK54" s="25"/>
      <c r="AL54" s="25"/>
      <c r="AM54" s="25"/>
      <c r="AN54" s="25" t="s">
        <v>6860</v>
      </c>
      <c r="AO54" s="25"/>
      <c r="AP54" s="25" t="s">
        <v>6179</v>
      </c>
      <c r="AQ54" s="32" t="s">
        <v>1166</v>
      </c>
      <c r="AR54" s="32" t="s">
        <v>719</v>
      </c>
      <c r="AS54" s="32" t="s">
        <v>1179</v>
      </c>
      <c r="AT54" s="25"/>
      <c r="AU54" s="25"/>
      <c r="AV54" s="25"/>
      <c r="AW54" s="44"/>
      <c r="AX54" s="25"/>
      <c r="AY54" s="25"/>
      <c r="AZ54" s="25"/>
      <c r="BA54" s="38"/>
      <c r="BB54" s="39"/>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row>
    <row r="55" spans="1:121" x14ac:dyDescent="0.35">
      <c r="A55" s="25" t="s">
        <v>7112</v>
      </c>
      <c r="B55" s="25">
        <f t="shared" si="0"/>
        <v>16</v>
      </c>
      <c r="C55" s="25" t="str">
        <f t="shared" si="1"/>
        <v>Basic</v>
      </c>
      <c r="F55" s="25" t="s">
        <v>6997</v>
      </c>
      <c r="G55" s="32" t="s">
        <v>1690</v>
      </c>
      <c r="H55" s="25" t="s">
        <v>6602</v>
      </c>
      <c r="J55" s="25" t="s">
        <v>6334</v>
      </c>
      <c r="K55" s="25" t="s">
        <v>7315</v>
      </c>
      <c r="N55" s="25" t="s">
        <v>119</v>
      </c>
      <c r="O55" s="25" t="s">
        <v>119</v>
      </c>
      <c r="U55" s="25">
        <f t="shared" si="2"/>
        <v>2</v>
      </c>
      <c r="V55" s="32" t="s">
        <v>1689</v>
      </c>
      <c r="AA55" s="32" t="s">
        <v>644</v>
      </c>
      <c r="AF55" s="25" t="s">
        <v>1690</v>
      </c>
      <c r="AG55" s="25" t="s">
        <v>1690</v>
      </c>
      <c r="AK55" s="25"/>
      <c r="AP55" s="25" t="s">
        <v>6179</v>
      </c>
      <c r="AQ55" s="32" t="s">
        <v>736</v>
      </c>
      <c r="AR55" s="32" t="s">
        <v>1183</v>
      </c>
      <c r="AS55" s="32" t="s">
        <v>6948</v>
      </c>
      <c r="AU55" s="25"/>
      <c r="AW55" s="44"/>
      <c r="AX55" s="25"/>
      <c r="BA55" s="38"/>
      <c r="BB55" s="39"/>
      <c r="BC55" s="25"/>
      <c r="BT55" s="25"/>
      <c r="BU55" s="25"/>
      <c r="BV55" s="25"/>
      <c r="CC55" s="25"/>
      <c r="DE55" s="25"/>
    </row>
    <row r="56" spans="1:121" x14ac:dyDescent="0.35">
      <c r="A56" s="25" t="s">
        <v>1156</v>
      </c>
      <c r="B56" s="25">
        <f t="shared" si="0"/>
        <v>43</v>
      </c>
      <c r="C56" s="25" t="str">
        <f t="shared" si="1"/>
        <v>No</v>
      </c>
      <c r="F56" s="25" t="s">
        <v>7002</v>
      </c>
      <c r="G56" s="32" t="s">
        <v>476</v>
      </c>
      <c r="H56" s="25" t="s">
        <v>6334</v>
      </c>
      <c r="J56" s="25"/>
      <c r="K56" s="25" t="s">
        <v>7315</v>
      </c>
      <c r="O56" s="25" t="s">
        <v>119</v>
      </c>
      <c r="T56" s="25" t="s">
        <v>119</v>
      </c>
      <c r="U56" s="25">
        <f t="shared" si="2"/>
        <v>1</v>
      </c>
      <c r="V56" s="32" t="s">
        <v>1251</v>
      </c>
      <c r="W56" s="34" t="s">
        <v>669</v>
      </c>
      <c r="AF56" s="25" t="s">
        <v>1253</v>
      </c>
      <c r="AK56" s="25"/>
      <c r="AL56" s="25" t="s">
        <v>5842</v>
      </c>
      <c r="AP56" s="25" t="s">
        <v>6179</v>
      </c>
      <c r="AQ56" s="32" t="s">
        <v>776</v>
      </c>
      <c r="AR56" s="32" t="s">
        <v>719</v>
      </c>
      <c r="AS56" s="32" t="s">
        <v>1254</v>
      </c>
      <c r="AU56" s="25">
        <v>-14</v>
      </c>
      <c r="AV56" s="25">
        <v>-60</v>
      </c>
      <c r="AW56" s="44"/>
      <c r="AX56" s="25" t="s">
        <v>652</v>
      </c>
      <c r="AY56" s="25" t="s">
        <v>1252</v>
      </c>
      <c r="BA56" s="38" t="s">
        <v>1255</v>
      </c>
      <c r="BB56" s="39" t="s">
        <v>1256</v>
      </c>
      <c r="BC56" s="25"/>
      <c r="BD56" s="25" t="s">
        <v>1012</v>
      </c>
      <c r="BE56" s="25" t="s">
        <v>781</v>
      </c>
      <c r="BF56" s="25" t="s">
        <v>782</v>
      </c>
      <c r="BG56" s="25" t="s">
        <v>783</v>
      </c>
      <c r="BH56" s="25" t="s">
        <v>658</v>
      </c>
      <c r="BM56" s="25" t="s">
        <v>476</v>
      </c>
      <c r="BR56" s="25" t="s">
        <v>479</v>
      </c>
      <c r="BS56" s="25" t="s">
        <v>480</v>
      </c>
      <c r="BT56" s="25"/>
      <c r="BU56" s="25"/>
      <c r="BV56" s="25" t="s">
        <v>477</v>
      </c>
      <c r="BW56" s="25" t="s">
        <v>478</v>
      </c>
      <c r="BX56" s="25" t="s">
        <v>788</v>
      </c>
      <c r="BY56" s="25" t="s">
        <v>7164</v>
      </c>
      <c r="CA56" s="25" t="s">
        <v>1258</v>
      </c>
      <c r="CB56" s="25" t="s">
        <v>74</v>
      </c>
      <c r="CC56" s="25"/>
      <c r="CD56" s="25" t="s">
        <v>1260</v>
      </c>
      <c r="CJ56" s="25" t="s">
        <v>1257</v>
      </c>
      <c r="CM56" s="25" t="s">
        <v>784</v>
      </c>
      <c r="CY56" s="25">
        <v>1621</v>
      </c>
      <c r="DE56" s="25"/>
      <c r="DH56" s="25">
        <v>4073</v>
      </c>
      <c r="DK56" s="25" t="s">
        <v>792</v>
      </c>
      <c r="DL56" s="25" t="s">
        <v>793</v>
      </c>
      <c r="DO56" s="25" t="s">
        <v>794</v>
      </c>
    </row>
    <row r="57" spans="1:121" x14ac:dyDescent="0.35">
      <c r="A57" s="25" t="s">
        <v>7112</v>
      </c>
      <c r="B57" s="25">
        <f t="shared" si="0"/>
        <v>15</v>
      </c>
      <c r="C57" s="25" t="str">
        <f t="shared" si="1"/>
        <v>Basic</v>
      </c>
      <c r="F57" s="25" t="s">
        <v>6997</v>
      </c>
      <c r="G57" s="32" t="s">
        <v>1827</v>
      </c>
      <c r="H57" s="25" t="s">
        <v>6334</v>
      </c>
      <c r="J57" s="25"/>
      <c r="K57" s="25" t="s">
        <v>7315</v>
      </c>
      <c r="O57" s="25" t="s">
        <v>119</v>
      </c>
      <c r="U57" s="25">
        <f t="shared" si="2"/>
        <v>1</v>
      </c>
      <c r="V57" s="32" t="s">
        <v>6985</v>
      </c>
      <c r="W57" s="34" t="s">
        <v>6986</v>
      </c>
      <c r="Y57" s="25" t="s">
        <v>7019</v>
      </c>
      <c r="AA57" s="32" t="s">
        <v>644</v>
      </c>
      <c r="AF57" s="25" t="s">
        <v>1827</v>
      </c>
      <c r="AK57" s="25"/>
      <c r="AP57" s="25" t="s">
        <v>6179</v>
      </c>
      <c r="AQ57" s="32" t="s">
        <v>736</v>
      </c>
      <c r="AR57" s="32" t="s">
        <v>1098</v>
      </c>
      <c r="AS57" s="32" t="s">
        <v>1657</v>
      </c>
      <c r="AU57" s="25"/>
      <c r="AW57" s="44"/>
      <c r="AX57" s="25"/>
      <c r="BA57" s="38"/>
      <c r="BB57" s="39"/>
      <c r="BC57" s="25"/>
      <c r="BT57" s="25"/>
      <c r="BU57" s="25"/>
      <c r="BV57" s="25"/>
      <c r="CC57" s="25"/>
      <c r="DE57" s="25"/>
    </row>
    <row r="58" spans="1:121" x14ac:dyDescent="0.35">
      <c r="A58" s="25" t="s">
        <v>7112</v>
      </c>
      <c r="B58" s="25">
        <f t="shared" si="0"/>
        <v>5</v>
      </c>
      <c r="C58" s="25" t="str">
        <f t="shared" si="1"/>
        <v>No</v>
      </c>
      <c r="G58" s="32" t="s">
        <v>6821</v>
      </c>
      <c r="H58" s="25" t="s">
        <v>6334</v>
      </c>
      <c r="J58" s="25"/>
      <c r="K58" s="25" t="s">
        <v>6796</v>
      </c>
      <c r="M58" s="25" t="s">
        <v>119</v>
      </c>
      <c r="U58" s="25">
        <f t="shared" si="2"/>
        <v>1</v>
      </c>
      <c r="AK58" s="25"/>
      <c r="AR58" s="32"/>
      <c r="AU58" s="25"/>
      <c r="AW58" s="44"/>
      <c r="AX58" s="25"/>
      <c r="BA58" s="38"/>
      <c r="BB58" s="39"/>
      <c r="BC58" s="25"/>
      <c r="BT58" s="25"/>
      <c r="BU58" s="25"/>
      <c r="BV58" s="25"/>
      <c r="CC58" s="25"/>
      <c r="DE58" s="25"/>
    </row>
    <row r="59" spans="1:121" x14ac:dyDescent="0.35">
      <c r="A59" s="25" t="s">
        <v>7112</v>
      </c>
      <c r="B59" s="25">
        <f t="shared" si="0"/>
        <v>5</v>
      </c>
      <c r="C59" s="25" t="str">
        <f t="shared" si="1"/>
        <v>No</v>
      </c>
      <c r="G59" s="32" t="s">
        <v>6822</v>
      </c>
      <c r="H59" s="25" t="s">
        <v>6334</v>
      </c>
      <c r="J59" s="25"/>
      <c r="K59" s="25" t="s">
        <v>6796</v>
      </c>
      <c r="M59" s="25" t="s">
        <v>119</v>
      </c>
      <c r="U59" s="25">
        <f t="shared" si="2"/>
        <v>1</v>
      </c>
      <c r="AK59" s="25"/>
      <c r="AR59" s="32"/>
      <c r="AU59" s="25"/>
      <c r="AW59" s="44"/>
      <c r="AX59" s="25"/>
      <c r="BA59" s="38"/>
      <c r="BB59" s="39"/>
      <c r="BC59" s="25"/>
      <c r="BT59" s="25"/>
      <c r="BU59" s="25"/>
      <c r="BV59" s="25"/>
      <c r="CC59" s="25"/>
      <c r="DE59" s="25"/>
    </row>
    <row r="60" spans="1:121" x14ac:dyDescent="0.35">
      <c r="A60" s="25" t="s">
        <v>7112</v>
      </c>
      <c r="B60" s="25">
        <f t="shared" si="0"/>
        <v>5</v>
      </c>
      <c r="C60" s="25" t="str">
        <f t="shared" si="1"/>
        <v>No</v>
      </c>
      <c r="G60" s="32" t="s">
        <v>6823</v>
      </c>
      <c r="H60" s="25" t="s">
        <v>6334</v>
      </c>
      <c r="J60" s="25"/>
      <c r="K60" s="25" t="s">
        <v>6796</v>
      </c>
      <c r="M60" s="25" t="s">
        <v>119</v>
      </c>
      <c r="U60" s="25">
        <f t="shared" si="2"/>
        <v>1</v>
      </c>
      <c r="AK60" s="25"/>
      <c r="AR60" s="32"/>
      <c r="AU60" s="25"/>
      <c r="AW60" s="44"/>
      <c r="AX60" s="25"/>
      <c r="BA60" s="38"/>
      <c r="BB60" s="39"/>
      <c r="BC60" s="25"/>
      <c r="BT60" s="25"/>
      <c r="BU60" s="25"/>
      <c r="BV60" s="25"/>
      <c r="CC60" s="25"/>
      <c r="DE60" s="25"/>
    </row>
    <row r="61" spans="1:121" x14ac:dyDescent="0.35">
      <c r="A61" s="25" t="s">
        <v>7112</v>
      </c>
      <c r="B61" s="25">
        <f t="shared" si="0"/>
        <v>10</v>
      </c>
      <c r="C61" s="25" t="str">
        <f t="shared" si="1"/>
        <v>No</v>
      </c>
      <c r="G61" s="32" t="s">
        <v>2172</v>
      </c>
      <c r="H61" s="25" t="s">
        <v>6334</v>
      </c>
      <c r="J61" s="25"/>
      <c r="K61" s="25" t="s">
        <v>7315</v>
      </c>
      <c r="O61" s="25" t="s">
        <v>119</v>
      </c>
      <c r="U61" s="25">
        <f t="shared" si="2"/>
        <v>1</v>
      </c>
      <c r="V61" s="32" t="s">
        <v>2171</v>
      </c>
      <c r="AF61" s="25" t="s">
        <v>2172</v>
      </c>
      <c r="AK61" s="25"/>
      <c r="AQ61" s="32" t="s">
        <v>1166</v>
      </c>
      <c r="AR61" s="32" t="s">
        <v>2167</v>
      </c>
      <c r="AS61" s="32" t="s">
        <v>1176</v>
      </c>
      <c r="AU61" s="25"/>
      <c r="AW61" s="44"/>
      <c r="AX61" s="25"/>
      <c r="BA61" s="38"/>
      <c r="BB61" s="39"/>
      <c r="BC61" s="25"/>
      <c r="BT61" s="25"/>
      <c r="BU61" s="25"/>
      <c r="BV61" s="25"/>
      <c r="CC61" s="25"/>
      <c r="DE61" s="25"/>
    </row>
    <row r="62" spans="1:121" x14ac:dyDescent="0.35">
      <c r="A62" s="25" t="s">
        <v>7112</v>
      </c>
      <c r="B62" s="25">
        <f t="shared" si="0"/>
        <v>13</v>
      </c>
      <c r="C62" s="25" t="str">
        <f t="shared" si="1"/>
        <v>Basic</v>
      </c>
      <c r="F62" s="25" t="s">
        <v>6997</v>
      </c>
      <c r="G62" s="32" t="s">
        <v>1287</v>
      </c>
      <c r="H62" s="25" t="s">
        <v>6334</v>
      </c>
      <c r="J62" s="25"/>
      <c r="K62" s="25" t="s">
        <v>7315</v>
      </c>
      <c r="O62" s="25" t="s">
        <v>119</v>
      </c>
      <c r="U62" s="25">
        <f t="shared" si="2"/>
        <v>1</v>
      </c>
      <c r="V62" s="32" t="s">
        <v>1288</v>
      </c>
      <c r="AA62" s="32" t="s">
        <v>644</v>
      </c>
      <c r="AF62" s="25" t="s">
        <v>1289</v>
      </c>
      <c r="AK62" s="25"/>
      <c r="AP62" s="25" t="s">
        <v>6179</v>
      </c>
      <c r="AQ62" s="32" t="s">
        <v>736</v>
      </c>
      <c r="AR62" s="32" t="s">
        <v>955</v>
      </c>
      <c r="AS62" s="32" t="s">
        <v>1290</v>
      </c>
      <c r="AU62" s="25"/>
      <c r="AW62" s="44"/>
      <c r="AX62" s="25"/>
      <c r="BA62" s="38"/>
      <c r="BB62" s="39"/>
      <c r="BC62" s="25"/>
      <c r="BT62" s="25"/>
      <c r="BU62" s="25"/>
      <c r="BV62" s="25"/>
      <c r="CC62" s="25"/>
      <c r="DE62" s="25"/>
    </row>
    <row r="63" spans="1:121" x14ac:dyDescent="0.35">
      <c r="A63" s="25" t="s">
        <v>7112</v>
      </c>
      <c r="B63" s="25">
        <f t="shared" si="0"/>
        <v>22</v>
      </c>
      <c r="C63" s="25" t="str">
        <f t="shared" si="1"/>
        <v>Basic</v>
      </c>
      <c r="G63" s="32" t="s">
        <v>7114</v>
      </c>
      <c r="H63" s="25" t="s">
        <v>6334</v>
      </c>
      <c r="J63" s="25"/>
      <c r="K63" s="25" t="s">
        <v>1516</v>
      </c>
      <c r="U63" s="25">
        <f t="shared" si="2"/>
        <v>0</v>
      </c>
      <c r="V63" s="32" t="s">
        <v>263</v>
      </c>
      <c r="W63" s="34" t="s">
        <v>873</v>
      </c>
      <c r="AA63" s="32" t="s">
        <v>1180</v>
      </c>
      <c r="AB63" s="34" t="s">
        <v>6093</v>
      </c>
      <c r="AC63" s="25" t="s">
        <v>6166</v>
      </c>
      <c r="AE63" s="25" t="s">
        <v>7116</v>
      </c>
      <c r="AF63" s="25" t="s">
        <v>262</v>
      </c>
      <c r="AK63" s="25"/>
      <c r="AP63" s="25" t="s">
        <v>6179</v>
      </c>
      <c r="AQ63" s="32" t="s">
        <v>1166</v>
      </c>
      <c r="AR63" s="32" t="s">
        <v>1183</v>
      </c>
      <c r="AS63" s="32" t="s">
        <v>1187</v>
      </c>
      <c r="AU63" s="25">
        <v>29</v>
      </c>
      <c r="AV63" s="25">
        <v>42</v>
      </c>
      <c r="AW63" s="44"/>
      <c r="AX63" s="25" t="s">
        <v>865</v>
      </c>
      <c r="AY63" s="25" t="s">
        <v>874</v>
      </c>
      <c r="BA63" s="38"/>
      <c r="BB63" s="39"/>
      <c r="BC63" s="25"/>
      <c r="BM63" s="25" t="s">
        <v>262</v>
      </c>
      <c r="BO63" s="25" t="s">
        <v>7091</v>
      </c>
      <c r="BP63" s="25" t="s">
        <v>7100</v>
      </c>
      <c r="BT63" s="25"/>
      <c r="BU63" s="25"/>
      <c r="BV63" s="25"/>
      <c r="CC63" s="25"/>
      <c r="DE63" s="25"/>
    </row>
    <row r="64" spans="1:121" x14ac:dyDescent="0.35">
      <c r="A64" s="25" t="s">
        <v>7112</v>
      </c>
      <c r="B64" s="25">
        <f t="shared" si="0"/>
        <v>13</v>
      </c>
      <c r="C64" s="25" t="str">
        <f t="shared" si="1"/>
        <v>Basic</v>
      </c>
      <c r="F64" s="25" t="s">
        <v>6997</v>
      </c>
      <c r="G64" s="32" t="s">
        <v>1703</v>
      </c>
      <c r="H64" s="25" t="s">
        <v>6334</v>
      </c>
      <c r="J64" s="25"/>
      <c r="K64" s="25" t="s">
        <v>7315</v>
      </c>
      <c r="O64" s="25" t="s">
        <v>119</v>
      </c>
      <c r="U64" s="25">
        <f t="shared" si="2"/>
        <v>1</v>
      </c>
      <c r="V64" s="32" t="s">
        <v>1702</v>
      </c>
      <c r="AA64" s="32" t="s">
        <v>644</v>
      </c>
      <c r="AF64" s="25" t="s">
        <v>1703</v>
      </c>
      <c r="AK64" s="25"/>
      <c r="AP64" s="25" t="s">
        <v>6179</v>
      </c>
      <c r="AQ64" s="32" t="s">
        <v>736</v>
      </c>
      <c r="AR64" s="32" t="s">
        <v>955</v>
      </c>
      <c r="AS64" s="32" t="s">
        <v>1652</v>
      </c>
      <c r="AU64" s="25"/>
      <c r="AW64" s="44"/>
      <c r="AX64" s="25"/>
      <c r="BA64" s="38"/>
      <c r="BB64" s="39"/>
      <c r="BC64" s="25"/>
      <c r="BT64" s="25"/>
      <c r="BU64" s="25"/>
      <c r="BV64" s="25"/>
      <c r="CC64" s="25"/>
      <c r="DE64" s="25"/>
    </row>
    <row r="65" spans="1:121" s="29" customFormat="1" x14ac:dyDescent="0.35">
      <c r="A65" s="25" t="s">
        <v>7112</v>
      </c>
      <c r="B65" s="25">
        <f t="shared" si="0"/>
        <v>10</v>
      </c>
      <c r="C65" s="25" t="str">
        <f t="shared" si="1"/>
        <v>No</v>
      </c>
      <c r="D65" s="25"/>
      <c r="E65" s="25"/>
      <c r="F65" s="25"/>
      <c r="G65" s="32" t="s">
        <v>1339</v>
      </c>
      <c r="H65" s="25" t="s">
        <v>6334</v>
      </c>
      <c r="I65" s="25"/>
      <c r="J65" s="25"/>
      <c r="K65" s="25" t="s">
        <v>7315</v>
      </c>
      <c r="L65" s="25"/>
      <c r="M65" s="25"/>
      <c r="N65" s="25"/>
      <c r="O65" s="25" t="s">
        <v>119</v>
      </c>
      <c r="P65" s="25"/>
      <c r="Q65" s="25"/>
      <c r="R65" s="25"/>
      <c r="S65" s="25"/>
      <c r="T65" s="25"/>
      <c r="U65" s="25">
        <f t="shared" si="2"/>
        <v>1</v>
      </c>
      <c r="V65" s="32" t="s">
        <v>1340</v>
      </c>
      <c r="W65" s="34"/>
      <c r="X65" s="25"/>
      <c r="Y65" s="25"/>
      <c r="Z65" s="25"/>
      <c r="AA65" s="32"/>
      <c r="AB65" s="34"/>
      <c r="AC65" s="25"/>
      <c r="AD65" s="25"/>
      <c r="AE65" s="25"/>
      <c r="AF65" s="25" t="s">
        <v>1341</v>
      </c>
      <c r="AG65" s="25"/>
      <c r="AH65" s="25"/>
      <c r="AI65" s="25"/>
      <c r="AJ65" s="25"/>
      <c r="AK65" s="25"/>
      <c r="AL65" s="25"/>
      <c r="AM65" s="25"/>
      <c r="AN65" s="25"/>
      <c r="AO65" s="25"/>
      <c r="AP65" s="25"/>
      <c r="AQ65" s="32" t="s">
        <v>755</v>
      </c>
      <c r="AR65" s="32" t="s">
        <v>799</v>
      </c>
      <c r="AS65" s="32" t="s">
        <v>1342</v>
      </c>
      <c r="AT65" s="25"/>
      <c r="AU65" s="25"/>
      <c r="AV65" s="25"/>
      <c r="AW65" s="44"/>
      <c r="AX65" s="25"/>
      <c r="AY65" s="25"/>
      <c r="AZ65" s="25"/>
      <c r="BA65" s="38"/>
      <c r="BB65" s="39"/>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row>
    <row r="66" spans="1:121" x14ac:dyDescent="0.35">
      <c r="A66" s="25" t="s">
        <v>7112</v>
      </c>
      <c r="B66" s="25">
        <f t="shared" ref="B66:B129" si="3">+COUNTA(F66:DQ66)</f>
        <v>6</v>
      </c>
      <c r="C66" s="25" t="str">
        <f t="shared" si="1"/>
        <v>No</v>
      </c>
      <c r="G66" s="32" t="s">
        <v>587</v>
      </c>
      <c r="H66" s="25" t="s">
        <v>6334</v>
      </c>
      <c r="J66" s="25"/>
      <c r="K66" s="25" t="s">
        <v>6108</v>
      </c>
      <c r="Q66" s="25" t="s">
        <v>119</v>
      </c>
      <c r="U66" s="25">
        <f t="shared" si="2"/>
        <v>1</v>
      </c>
      <c r="AK66" s="25"/>
      <c r="AP66" s="25" t="s">
        <v>6179</v>
      </c>
      <c r="AR66" s="32"/>
      <c r="AU66" s="25"/>
      <c r="AW66" s="44"/>
      <c r="AX66" s="25"/>
      <c r="BA66" s="38"/>
      <c r="BB66" s="39"/>
      <c r="BC66" s="25"/>
      <c r="BT66" s="25"/>
      <c r="BU66" s="25"/>
      <c r="BV66" s="25"/>
      <c r="CC66" s="25"/>
      <c r="DE66" s="25"/>
    </row>
    <row r="67" spans="1:121" x14ac:dyDescent="0.35">
      <c r="A67" s="25" t="s">
        <v>7112</v>
      </c>
      <c r="B67" s="25">
        <f t="shared" si="3"/>
        <v>15</v>
      </c>
      <c r="C67" s="25" t="str">
        <f t="shared" ref="C67:C130" si="4">IF(AND(NOT(ISBLANK(G67)), NOT(ISBLANK(V67)), NOT(ISBLANK(AA67)), NOT(ISBLANK(AQ67)), NOT(ISBLANK(AR67)), NOT(ISBLANK(AS67))), "Basic", "No")</f>
        <v>Basic</v>
      </c>
      <c r="F67" s="25" t="s">
        <v>6997</v>
      </c>
      <c r="G67" s="32" t="s">
        <v>1831</v>
      </c>
      <c r="H67" s="25" t="s">
        <v>6334</v>
      </c>
      <c r="J67" s="25"/>
      <c r="K67" s="25" t="s">
        <v>7315</v>
      </c>
      <c r="O67" s="25" t="s">
        <v>119</v>
      </c>
      <c r="U67" s="25">
        <f t="shared" ref="U67:U130" si="5">SUM(COUNTIF(L67:S67,"yes"))</f>
        <v>1</v>
      </c>
      <c r="V67" s="32" t="s">
        <v>1830</v>
      </c>
      <c r="W67" s="34" t="s">
        <v>1093</v>
      </c>
      <c r="AA67" s="32" t="s">
        <v>644</v>
      </c>
      <c r="AF67" s="25" t="s">
        <v>1831</v>
      </c>
      <c r="AK67" s="25"/>
      <c r="AP67" s="25" t="s">
        <v>6179</v>
      </c>
      <c r="AQ67" s="32" t="s">
        <v>736</v>
      </c>
      <c r="AR67" s="32" t="s">
        <v>1098</v>
      </c>
      <c r="AS67" s="32" t="s">
        <v>1184</v>
      </c>
      <c r="AU67" s="25"/>
      <c r="AW67" s="44"/>
      <c r="AX67" s="25"/>
      <c r="AY67" s="25" t="s">
        <v>6984</v>
      </c>
      <c r="BA67" s="38"/>
      <c r="BB67" s="39"/>
      <c r="BC67" s="25"/>
      <c r="BT67" s="25"/>
      <c r="BU67" s="25"/>
      <c r="BV67" s="25"/>
      <c r="CC67" s="25"/>
      <c r="DE67" s="25"/>
    </row>
    <row r="68" spans="1:121" x14ac:dyDescent="0.35">
      <c r="A68" s="25" t="s">
        <v>7112</v>
      </c>
      <c r="B68" s="25">
        <f t="shared" si="3"/>
        <v>8</v>
      </c>
      <c r="C68" s="25" t="str">
        <f t="shared" si="4"/>
        <v>No</v>
      </c>
      <c r="G68" s="32" t="s">
        <v>6130</v>
      </c>
      <c r="H68" s="25" t="s">
        <v>6334</v>
      </c>
      <c r="J68" s="25"/>
      <c r="K68" s="25" t="s">
        <v>6108</v>
      </c>
      <c r="Q68" s="25" t="s">
        <v>119</v>
      </c>
      <c r="U68" s="25">
        <f t="shared" si="5"/>
        <v>1</v>
      </c>
      <c r="V68" s="32" t="s">
        <v>2171</v>
      </c>
      <c r="W68" s="34" t="s">
        <v>669</v>
      </c>
      <c r="AK68" s="25"/>
      <c r="AP68" s="25" t="s">
        <v>6179</v>
      </c>
      <c r="AR68" s="32"/>
      <c r="AU68" s="25"/>
      <c r="AW68" s="44"/>
      <c r="AX68" s="25"/>
      <c r="BA68" s="38"/>
      <c r="BB68" s="39"/>
      <c r="BC68" s="25"/>
      <c r="BT68" s="25"/>
      <c r="BU68" s="25"/>
      <c r="BV68" s="25"/>
      <c r="CC68" s="25"/>
      <c r="DE68" s="25"/>
    </row>
    <row r="69" spans="1:121" x14ac:dyDescent="0.35">
      <c r="A69" s="25" t="s">
        <v>7112</v>
      </c>
      <c r="B69" s="25">
        <f t="shared" si="3"/>
        <v>16</v>
      </c>
      <c r="C69" s="25" t="str">
        <f t="shared" si="4"/>
        <v>Basic</v>
      </c>
      <c r="F69" s="25" t="s">
        <v>6997</v>
      </c>
      <c r="G69" s="32" t="s">
        <v>1693</v>
      </c>
      <c r="H69" s="25" t="s">
        <v>6659</v>
      </c>
      <c r="J69" s="25" t="s">
        <v>6334</v>
      </c>
      <c r="K69" s="25" t="s">
        <v>7315</v>
      </c>
      <c r="N69" s="25" t="s">
        <v>119</v>
      </c>
      <c r="O69" s="25" t="s">
        <v>119</v>
      </c>
      <c r="U69" s="25">
        <f t="shared" si="5"/>
        <v>2</v>
      </c>
      <c r="V69" s="32" t="s">
        <v>1692</v>
      </c>
      <c r="AA69" s="32" t="s">
        <v>644</v>
      </c>
      <c r="AF69" s="25" t="s">
        <v>1693</v>
      </c>
      <c r="AG69" s="25" t="s">
        <v>1693</v>
      </c>
      <c r="AK69" s="25"/>
      <c r="AP69" s="25" t="s">
        <v>6179</v>
      </c>
      <c r="AQ69" s="32" t="s">
        <v>736</v>
      </c>
      <c r="AR69" s="32" t="s">
        <v>955</v>
      </c>
      <c r="AS69" s="32" t="s">
        <v>5948</v>
      </c>
      <c r="AU69" s="25"/>
      <c r="AW69" s="44"/>
      <c r="AX69" s="25"/>
      <c r="BA69" s="38"/>
      <c r="BB69" s="39"/>
      <c r="BC69" s="25"/>
      <c r="BT69" s="25"/>
      <c r="BU69" s="25"/>
      <c r="BV69" s="25"/>
      <c r="CC69" s="25"/>
      <c r="DE69" s="25"/>
    </row>
    <row r="70" spans="1:121" x14ac:dyDescent="0.35">
      <c r="A70" s="25" t="s">
        <v>7112</v>
      </c>
      <c r="B70" s="25">
        <f t="shared" si="3"/>
        <v>16</v>
      </c>
      <c r="C70" s="25" t="str">
        <f t="shared" si="4"/>
        <v>Basic</v>
      </c>
      <c r="F70" s="25" t="s">
        <v>6997</v>
      </c>
      <c r="G70" s="32" t="s">
        <v>1836</v>
      </c>
      <c r="H70" s="25" t="s">
        <v>6334</v>
      </c>
      <c r="J70" s="25"/>
      <c r="K70" s="25" t="s">
        <v>7315</v>
      </c>
      <c r="O70" s="25" t="s">
        <v>119</v>
      </c>
      <c r="U70" s="25">
        <f t="shared" si="5"/>
        <v>1</v>
      </c>
      <c r="V70" s="32" t="s">
        <v>6976</v>
      </c>
      <c r="W70" s="34" t="s">
        <v>6977</v>
      </c>
      <c r="Y70" s="25" t="s">
        <v>7023</v>
      </c>
      <c r="AA70" s="32" t="s">
        <v>644</v>
      </c>
      <c r="AF70" s="25" t="s">
        <v>1836</v>
      </c>
      <c r="AK70" s="25"/>
      <c r="AP70" s="25" t="s">
        <v>6179</v>
      </c>
      <c r="AQ70" s="32" t="s">
        <v>736</v>
      </c>
      <c r="AR70" s="32" t="s">
        <v>1098</v>
      </c>
      <c r="AS70" s="32" t="s">
        <v>1130</v>
      </c>
      <c r="AU70" s="25"/>
      <c r="AW70" s="44"/>
      <c r="AX70" s="25"/>
      <c r="AY70" s="25" t="s">
        <v>6978</v>
      </c>
      <c r="BA70" s="38"/>
      <c r="BB70" s="39"/>
      <c r="BC70" s="25"/>
      <c r="BT70" s="25"/>
      <c r="BU70" s="25"/>
      <c r="BV70" s="25"/>
      <c r="CC70" s="25"/>
      <c r="DE70" s="25"/>
    </row>
    <row r="71" spans="1:121" x14ac:dyDescent="0.35">
      <c r="A71" s="25" t="s">
        <v>7112</v>
      </c>
      <c r="B71" s="25">
        <f t="shared" si="3"/>
        <v>9</v>
      </c>
      <c r="C71" s="25" t="str">
        <f t="shared" si="4"/>
        <v>No</v>
      </c>
      <c r="G71" s="32" t="s">
        <v>6498</v>
      </c>
      <c r="H71" s="25" t="s">
        <v>6677</v>
      </c>
      <c r="J71" s="25" t="s">
        <v>6500</v>
      </c>
      <c r="K71" s="25" t="s">
        <v>6579</v>
      </c>
      <c r="N71" s="25" t="s">
        <v>119</v>
      </c>
      <c r="U71" s="25">
        <f t="shared" si="5"/>
        <v>1</v>
      </c>
      <c r="AG71" s="25" t="s">
        <v>6498</v>
      </c>
      <c r="AK71" s="25"/>
      <c r="AP71" s="25" t="s">
        <v>6179</v>
      </c>
      <c r="AR71" s="32"/>
      <c r="AT71" s="25" t="s">
        <v>6499</v>
      </c>
      <c r="AU71" s="25"/>
      <c r="AW71" s="44"/>
      <c r="AX71" s="25"/>
      <c r="BA71" s="38"/>
      <c r="BB71" s="39"/>
      <c r="BC71" s="25"/>
      <c r="BT71" s="25"/>
      <c r="BU71" s="25"/>
      <c r="BV71" s="25"/>
      <c r="CC71" s="25"/>
      <c r="DE71" s="25"/>
    </row>
    <row r="72" spans="1:121" x14ac:dyDescent="0.35">
      <c r="A72" s="25" t="s">
        <v>7112</v>
      </c>
      <c r="B72" s="25">
        <f t="shared" si="3"/>
        <v>5</v>
      </c>
      <c r="C72" s="25" t="str">
        <f t="shared" si="4"/>
        <v>No</v>
      </c>
      <c r="G72" s="32" t="s">
        <v>6840</v>
      </c>
      <c r="H72" s="25" t="s">
        <v>6334</v>
      </c>
      <c r="J72" s="25"/>
      <c r="K72" s="25" t="s">
        <v>6796</v>
      </c>
      <c r="M72" s="25" t="s">
        <v>119</v>
      </c>
      <c r="U72" s="25">
        <f t="shared" si="5"/>
        <v>1</v>
      </c>
      <c r="AK72" s="25"/>
      <c r="AR72" s="32"/>
      <c r="AU72" s="25"/>
      <c r="AW72" s="44"/>
      <c r="AX72" s="25"/>
      <c r="BA72" s="38"/>
      <c r="BB72" s="39"/>
      <c r="BC72" s="25"/>
      <c r="BT72" s="25"/>
      <c r="BU72" s="25"/>
      <c r="BV72" s="25"/>
      <c r="CC72" s="25"/>
      <c r="DE72" s="25"/>
    </row>
    <row r="73" spans="1:121" s="30" customFormat="1" x14ac:dyDescent="0.35">
      <c r="A73" s="25" t="s">
        <v>7112</v>
      </c>
      <c r="B73" s="25">
        <f t="shared" si="3"/>
        <v>5</v>
      </c>
      <c r="C73" s="25" t="str">
        <f t="shared" si="4"/>
        <v>No</v>
      </c>
      <c r="D73" s="25"/>
      <c r="E73" s="25"/>
      <c r="F73" s="25"/>
      <c r="G73" s="32" t="s">
        <v>6841</v>
      </c>
      <c r="H73" s="25" t="s">
        <v>6334</v>
      </c>
      <c r="I73" s="25"/>
      <c r="J73" s="25"/>
      <c r="K73" s="25" t="s">
        <v>6796</v>
      </c>
      <c r="L73" s="25"/>
      <c r="M73" s="25" t="s">
        <v>119</v>
      </c>
      <c r="N73" s="25"/>
      <c r="O73" s="25"/>
      <c r="P73" s="25"/>
      <c r="Q73" s="25"/>
      <c r="R73" s="25"/>
      <c r="S73" s="25"/>
      <c r="T73" s="25"/>
      <c r="U73" s="25">
        <f t="shared" si="5"/>
        <v>1</v>
      </c>
      <c r="V73" s="32"/>
      <c r="W73" s="34"/>
      <c r="X73" s="25"/>
      <c r="Y73" s="25"/>
      <c r="Z73" s="25"/>
      <c r="AA73" s="32"/>
      <c r="AB73" s="34"/>
      <c r="AC73" s="25"/>
      <c r="AD73" s="25"/>
      <c r="AE73" s="25"/>
      <c r="AF73" s="25"/>
      <c r="AG73" s="25"/>
      <c r="AH73" s="25"/>
      <c r="AI73" s="25"/>
      <c r="AJ73" s="25"/>
      <c r="AK73" s="25"/>
      <c r="AL73" s="25"/>
      <c r="AM73" s="25"/>
      <c r="AN73" s="25"/>
      <c r="AO73" s="25"/>
      <c r="AP73" s="25"/>
      <c r="AQ73" s="32"/>
      <c r="AR73" s="32"/>
      <c r="AS73" s="32"/>
      <c r="AT73" s="25"/>
      <c r="AU73" s="25"/>
      <c r="AV73" s="25"/>
      <c r="AW73" s="44"/>
      <c r="AX73" s="25"/>
      <c r="AY73" s="25"/>
      <c r="AZ73" s="25"/>
      <c r="BA73" s="38"/>
      <c r="BB73" s="39"/>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row>
    <row r="74" spans="1:121" s="29" customFormat="1" x14ac:dyDescent="0.35">
      <c r="A74" s="25" t="s">
        <v>7112</v>
      </c>
      <c r="B74" s="25">
        <f t="shared" si="3"/>
        <v>5</v>
      </c>
      <c r="C74" s="25" t="str">
        <f t="shared" si="4"/>
        <v>No</v>
      </c>
      <c r="D74" s="25"/>
      <c r="E74" s="25"/>
      <c r="F74" s="25"/>
      <c r="G74" s="32" t="s">
        <v>6842</v>
      </c>
      <c r="H74" s="25" t="s">
        <v>6334</v>
      </c>
      <c r="I74" s="25"/>
      <c r="J74" s="25"/>
      <c r="K74" s="25" t="s">
        <v>6796</v>
      </c>
      <c r="L74" s="25"/>
      <c r="M74" s="25" t="s">
        <v>119</v>
      </c>
      <c r="N74" s="25"/>
      <c r="O74" s="25"/>
      <c r="P74" s="25"/>
      <c r="Q74" s="25"/>
      <c r="R74" s="25"/>
      <c r="S74" s="25"/>
      <c r="T74" s="25"/>
      <c r="U74" s="25">
        <f t="shared" si="5"/>
        <v>1</v>
      </c>
      <c r="V74" s="32"/>
      <c r="W74" s="34"/>
      <c r="X74" s="25"/>
      <c r="Y74" s="25"/>
      <c r="Z74" s="25"/>
      <c r="AA74" s="32"/>
      <c r="AB74" s="34"/>
      <c r="AC74" s="25"/>
      <c r="AD74" s="25"/>
      <c r="AE74" s="25"/>
      <c r="AF74" s="25"/>
      <c r="AG74" s="25"/>
      <c r="AH74" s="25"/>
      <c r="AI74" s="25"/>
      <c r="AJ74" s="25"/>
      <c r="AK74" s="25"/>
      <c r="AL74" s="25"/>
      <c r="AM74" s="25"/>
      <c r="AN74" s="25"/>
      <c r="AO74" s="25"/>
      <c r="AP74" s="25"/>
      <c r="AQ74" s="32"/>
      <c r="AR74" s="32"/>
      <c r="AS74" s="32"/>
      <c r="AT74" s="25"/>
      <c r="AU74" s="25"/>
      <c r="AV74" s="25"/>
      <c r="AW74" s="44"/>
      <c r="AX74" s="25"/>
      <c r="AY74" s="25"/>
      <c r="AZ74" s="25"/>
      <c r="BA74" s="38"/>
      <c r="BB74" s="39"/>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row>
    <row r="75" spans="1:121" x14ac:dyDescent="0.35">
      <c r="A75" s="25" t="s">
        <v>7112</v>
      </c>
      <c r="B75" s="25">
        <f t="shared" si="3"/>
        <v>5</v>
      </c>
      <c r="C75" s="25" t="str">
        <f t="shared" si="4"/>
        <v>No</v>
      </c>
      <c r="G75" s="32" t="s">
        <v>6839</v>
      </c>
      <c r="H75" s="25" t="s">
        <v>6334</v>
      </c>
      <c r="J75" s="25"/>
      <c r="K75" s="25" t="s">
        <v>6796</v>
      </c>
      <c r="M75" s="25" t="s">
        <v>119</v>
      </c>
      <c r="U75" s="25">
        <f t="shared" si="5"/>
        <v>1</v>
      </c>
      <c r="AK75" s="25"/>
      <c r="AR75" s="32"/>
      <c r="AU75" s="25"/>
      <c r="AW75" s="44"/>
      <c r="AX75" s="25"/>
      <c r="BA75" s="38"/>
      <c r="BB75" s="39"/>
      <c r="BC75" s="25"/>
      <c r="BT75" s="25"/>
      <c r="BU75" s="25"/>
      <c r="BV75" s="25"/>
      <c r="CC75" s="25"/>
      <c r="DE75" s="25"/>
    </row>
    <row r="76" spans="1:121" x14ac:dyDescent="0.35">
      <c r="A76" s="25" t="s">
        <v>7112</v>
      </c>
      <c r="B76" s="25">
        <f t="shared" si="3"/>
        <v>38</v>
      </c>
      <c r="C76" s="25" t="str">
        <f t="shared" si="4"/>
        <v>Basic</v>
      </c>
      <c r="G76" s="32" t="s">
        <v>1499</v>
      </c>
      <c r="H76" s="25" t="s">
        <v>6334</v>
      </c>
      <c r="J76" s="25"/>
      <c r="K76" s="25" t="s">
        <v>7315</v>
      </c>
      <c r="O76" s="25" t="s">
        <v>119</v>
      </c>
      <c r="Q76" s="25" t="s">
        <v>119</v>
      </c>
      <c r="U76" s="25">
        <f t="shared" si="5"/>
        <v>2</v>
      </c>
      <c r="V76" s="32" t="s">
        <v>1482</v>
      </c>
      <c r="W76" s="34" t="s">
        <v>669</v>
      </c>
      <c r="Z76" s="25" t="s">
        <v>1483</v>
      </c>
      <c r="AA76" s="32" t="s">
        <v>644</v>
      </c>
      <c r="AF76" s="25" t="s">
        <v>1486</v>
      </c>
      <c r="AK76" s="25"/>
      <c r="AN76" s="25" t="s">
        <v>6140</v>
      </c>
      <c r="AP76" s="25" t="s">
        <v>6179</v>
      </c>
      <c r="AQ76" s="32" t="s">
        <v>1411</v>
      </c>
      <c r="AR76" s="32" t="s">
        <v>719</v>
      </c>
      <c r="AS76" s="32" t="s">
        <v>1487</v>
      </c>
      <c r="AU76" s="25"/>
      <c r="AW76" s="44"/>
      <c r="AX76" s="25"/>
      <c r="AY76" s="25" t="s">
        <v>1484</v>
      </c>
      <c r="BA76" s="38" t="s">
        <v>1488</v>
      </c>
      <c r="BB76" s="39" t="s">
        <v>1489</v>
      </c>
      <c r="BC76" s="25" t="s">
        <v>14</v>
      </c>
      <c r="BD76" s="25" t="s">
        <v>1490</v>
      </c>
      <c r="BH76" s="25" t="s">
        <v>658</v>
      </c>
      <c r="BM76" s="25" t="s">
        <v>1493</v>
      </c>
      <c r="BR76" s="25" t="s">
        <v>1497</v>
      </c>
      <c r="BS76" s="25" t="s">
        <v>1498</v>
      </c>
      <c r="BT76" s="25" t="s">
        <v>1499</v>
      </c>
      <c r="BU76" s="25" t="s">
        <v>1500</v>
      </c>
      <c r="BV76" s="25" t="s">
        <v>1494</v>
      </c>
      <c r="BW76" s="25" t="s">
        <v>1495</v>
      </c>
      <c r="BX76" s="25" t="s">
        <v>1496</v>
      </c>
      <c r="CB76" s="25" t="s">
        <v>1501</v>
      </c>
      <c r="CC76" s="25"/>
      <c r="CJ76" s="25" t="s">
        <v>1491</v>
      </c>
      <c r="CL76" s="25" t="s">
        <v>1492</v>
      </c>
      <c r="CM76" s="25" t="s">
        <v>14</v>
      </c>
      <c r="CQ76" s="25" t="s">
        <v>14</v>
      </c>
      <c r="CS76" s="25" t="s">
        <v>14</v>
      </c>
      <c r="DE76" s="25" t="s">
        <v>1485</v>
      </c>
      <c r="DH76" s="25">
        <v>43851</v>
      </c>
    </row>
    <row r="77" spans="1:121" x14ac:dyDescent="0.35">
      <c r="A77" s="25" t="s">
        <v>7112</v>
      </c>
      <c r="B77" s="25">
        <f t="shared" si="3"/>
        <v>42</v>
      </c>
      <c r="C77" s="25" t="str">
        <f t="shared" si="4"/>
        <v>Basic</v>
      </c>
      <c r="F77" s="25" t="s">
        <v>6997</v>
      </c>
      <c r="G77" s="32" t="s">
        <v>1509</v>
      </c>
      <c r="H77" s="25" t="s">
        <v>6652</v>
      </c>
      <c r="J77" s="25"/>
      <c r="K77" s="25" t="s">
        <v>7315</v>
      </c>
      <c r="N77" s="25" t="s">
        <v>119</v>
      </c>
      <c r="O77" s="25" t="s">
        <v>119</v>
      </c>
      <c r="S77" s="25" t="s">
        <v>119</v>
      </c>
      <c r="T77" s="25" t="s">
        <v>1156</v>
      </c>
      <c r="U77" s="25">
        <f t="shared" si="5"/>
        <v>3</v>
      </c>
      <c r="V77" s="32" t="s">
        <v>1519</v>
      </c>
      <c r="W77" s="34" t="s">
        <v>1520</v>
      </c>
      <c r="Y77" s="25" t="s">
        <v>7026</v>
      </c>
      <c r="AA77" s="32" t="s">
        <v>644</v>
      </c>
      <c r="AF77" s="25" t="s">
        <v>6981</v>
      </c>
      <c r="AG77" s="25" t="s">
        <v>6468</v>
      </c>
      <c r="AK77" s="25"/>
      <c r="AN77" s="25" t="s">
        <v>6980</v>
      </c>
      <c r="AP77" s="25" t="s">
        <v>6179</v>
      </c>
      <c r="AQ77" s="32" t="s">
        <v>736</v>
      </c>
      <c r="AR77" s="32" t="s">
        <v>1098</v>
      </c>
      <c r="AS77" s="32" t="s">
        <v>1524</v>
      </c>
      <c r="AT77" s="25" t="s">
        <v>817</v>
      </c>
      <c r="AU77" s="25">
        <v>-8</v>
      </c>
      <c r="AV77" s="25">
        <v>111</v>
      </c>
      <c r="AW77" s="44" t="s">
        <v>4013</v>
      </c>
      <c r="AX77" s="25" t="s">
        <v>699</v>
      </c>
      <c r="AY77" s="25" t="s">
        <v>1523</v>
      </c>
      <c r="AZ77" s="25" t="s">
        <v>1524</v>
      </c>
      <c r="BA77" s="38" t="s">
        <v>1525</v>
      </c>
      <c r="BB77" s="39" t="s">
        <v>1526</v>
      </c>
      <c r="BC77" s="25"/>
      <c r="BT77" s="25"/>
      <c r="BU77" s="25"/>
      <c r="BV77" s="25" t="s">
        <v>747</v>
      </c>
      <c r="BW77" s="25" t="s">
        <v>469</v>
      </c>
      <c r="CC77" s="25"/>
      <c r="CM77" s="25" t="s">
        <v>5754</v>
      </c>
      <c r="CN77" s="25" t="s">
        <v>119</v>
      </c>
      <c r="CO77" s="25" t="s">
        <v>3096</v>
      </c>
      <c r="CQ77" s="25" t="s">
        <v>747</v>
      </c>
      <c r="CR77" s="25" t="s">
        <v>469</v>
      </c>
      <c r="CS77" s="25" t="s">
        <v>5267</v>
      </c>
      <c r="CT77" s="25" t="s">
        <v>5269</v>
      </c>
      <c r="CU77" s="25" t="s">
        <v>3232</v>
      </c>
      <c r="CV77" s="25" t="s">
        <v>3302</v>
      </c>
      <c r="CW77" s="25" t="s">
        <v>3754</v>
      </c>
      <c r="CY77" s="25" t="s">
        <v>14</v>
      </c>
      <c r="DE77" s="25"/>
    </row>
    <row r="78" spans="1:121" x14ac:dyDescent="0.35">
      <c r="A78" s="25" t="s">
        <v>7112</v>
      </c>
      <c r="B78" s="25">
        <f t="shared" si="3"/>
        <v>18</v>
      </c>
      <c r="C78" s="25" t="str">
        <f t="shared" si="4"/>
        <v>Basic</v>
      </c>
      <c r="F78" s="25" t="s">
        <v>6997</v>
      </c>
      <c r="G78" s="32" t="s">
        <v>1509</v>
      </c>
      <c r="H78" s="25" t="s">
        <v>6334</v>
      </c>
      <c r="J78" s="25"/>
      <c r="K78" s="25" t="s">
        <v>1516</v>
      </c>
      <c r="U78" s="25">
        <f t="shared" si="5"/>
        <v>0</v>
      </c>
      <c r="V78" s="32" t="s">
        <v>1510</v>
      </c>
      <c r="W78" s="34" t="s">
        <v>1109</v>
      </c>
      <c r="Y78" s="25" t="s">
        <v>7025</v>
      </c>
      <c r="AA78" s="32" t="s">
        <v>644</v>
      </c>
      <c r="AK78" s="25"/>
      <c r="AP78" s="25" t="s">
        <v>6179</v>
      </c>
      <c r="AQ78" s="32" t="s">
        <v>736</v>
      </c>
      <c r="AR78" s="32" t="s">
        <v>1514</v>
      </c>
      <c r="AS78" s="32" t="s">
        <v>1515</v>
      </c>
      <c r="AU78" s="25"/>
      <c r="AW78" s="44"/>
      <c r="AX78" s="25"/>
      <c r="AY78" s="25" t="s">
        <v>1513</v>
      </c>
      <c r="BA78" s="38"/>
      <c r="BB78" s="39"/>
      <c r="BC78" s="25"/>
      <c r="BT78" s="25"/>
      <c r="BU78" s="25"/>
      <c r="BV78" s="25" t="s">
        <v>1517</v>
      </c>
      <c r="BW78" s="25" t="s">
        <v>1518</v>
      </c>
      <c r="BX78" s="25" t="s">
        <v>6967</v>
      </c>
      <c r="CC78" s="25"/>
      <c r="DE78" s="25"/>
      <c r="DJ78" s="25" t="s">
        <v>6968</v>
      </c>
    </row>
    <row r="79" spans="1:121" x14ac:dyDescent="0.35">
      <c r="A79" s="25" t="s">
        <v>7112</v>
      </c>
      <c r="B79" s="25">
        <f t="shared" si="3"/>
        <v>19</v>
      </c>
      <c r="C79" s="25" t="str">
        <f t="shared" si="4"/>
        <v>Basic</v>
      </c>
      <c r="F79" s="25" t="s">
        <v>6997</v>
      </c>
      <c r="G79" s="32" t="s">
        <v>1828</v>
      </c>
      <c r="H79" s="25" t="s">
        <v>6334</v>
      </c>
      <c r="J79" s="25"/>
      <c r="K79" s="25" t="s">
        <v>7315</v>
      </c>
      <c r="N79" s="25" t="s">
        <v>119</v>
      </c>
      <c r="O79" s="25" t="s">
        <v>119</v>
      </c>
      <c r="U79" s="25">
        <f t="shared" si="5"/>
        <v>2</v>
      </c>
      <c r="V79" s="32" t="s">
        <v>6982</v>
      </c>
      <c r="W79" s="34" t="s">
        <v>6983</v>
      </c>
      <c r="Y79" s="25" t="s">
        <v>7027</v>
      </c>
      <c r="AA79" s="32" t="s">
        <v>644</v>
      </c>
      <c r="AF79" s="25" t="s">
        <v>1828</v>
      </c>
      <c r="AG79" s="25" t="s">
        <v>6400</v>
      </c>
      <c r="AK79" s="25"/>
      <c r="AP79" s="25" t="s">
        <v>6179</v>
      </c>
      <c r="AQ79" s="32" t="s">
        <v>736</v>
      </c>
      <c r="AR79" s="32" t="s">
        <v>1098</v>
      </c>
      <c r="AS79" s="32" t="s">
        <v>1009</v>
      </c>
      <c r="AT79" s="25" t="s">
        <v>1009</v>
      </c>
      <c r="AU79" s="25"/>
      <c r="AW79" s="44"/>
      <c r="AX79" s="25"/>
      <c r="AY79" s="25" t="s">
        <v>6990</v>
      </c>
      <c r="BA79" s="38"/>
      <c r="BB79" s="39"/>
      <c r="BC79" s="25"/>
      <c r="BT79" s="25"/>
      <c r="BU79" s="25"/>
      <c r="BV79" s="25"/>
      <c r="CC79" s="25"/>
      <c r="DE79" s="25"/>
    </row>
    <row r="80" spans="1:121" x14ac:dyDescent="0.35">
      <c r="A80" s="25" t="s">
        <v>7112</v>
      </c>
      <c r="B80" s="25">
        <f t="shared" si="3"/>
        <v>42</v>
      </c>
      <c r="C80" s="25" t="str">
        <f t="shared" si="4"/>
        <v>Basic</v>
      </c>
      <c r="G80" s="32" t="s">
        <v>1528</v>
      </c>
      <c r="H80" s="25" t="s">
        <v>7245</v>
      </c>
      <c r="J80" s="25"/>
      <c r="K80" s="25" t="s">
        <v>7315</v>
      </c>
      <c r="M80" s="25" t="s">
        <v>119</v>
      </c>
      <c r="N80" s="25" t="s">
        <v>119</v>
      </c>
      <c r="O80" s="25" t="s">
        <v>119</v>
      </c>
      <c r="Q80" s="25" t="s">
        <v>119</v>
      </c>
      <c r="S80" s="25" t="s">
        <v>119</v>
      </c>
      <c r="T80" s="25" t="s">
        <v>119</v>
      </c>
      <c r="U80" s="25">
        <f t="shared" si="5"/>
        <v>5</v>
      </c>
      <c r="V80" s="32" t="s">
        <v>1529</v>
      </c>
      <c r="W80" s="34" t="s">
        <v>669</v>
      </c>
      <c r="AA80" s="32" t="s">
        <v>644</v>
      </c>
      <c r="AF80" s="25" t="s">
        <v>1530</v>
      </c>
      <c r="AG80" s="25" t="s">
        <v>1528</v>
      </c>
      <c r="AK80" s="25"/>
      <c r="AP80" s="25" t="s">
        <v>6179</v>
      </c>
      <c r="AQ80" s="32" t="s">
        <v>1276</v>
      </c>
      <c r="AR80" s="32" t="s">
        <v>5851</v>
      </c>
      <c r="AS80" s="32" t="s">
        <v>5850</v>
      </c>
      <c r="AT80" s="25" t="s">
        <v>6517</v>
      </c>
      <c r="AU80" s="25">
        <v>38</v>
      </c>
      <c r="AV80" s="25">
        <v>46</v>
      </c>
      <c r="AW80" s="44"/>
      <c r="AX80" s="25" t="s">
        <v>1187</v>
      </c>
      <c r="AY80" s="25" t="s">
        <v>5849</v>
      </c>
      <c r="AZ80" s="25" t="s">
        <v>5899</v>
      </c>
      <c r="BA80" s="38" t="s">
        <v>5900</v>
      </c>
      <c r="BB80" s="39" t="s">
        <v>5901</v>
      </c>
      <c r="BC80" s="25"/>
      <c r="BG80" s="25" t="s">
        <v>5757</v>
      </c>
      <c r="BM80" s="25" t="s">
        <v>1528</v>
      </c>
      <c r="BT80" s="25"/>
      <c r="BU80" s="25"/>
      <c r="BV80" s="25" t="s">
        <v>374</v>
      </c>
      <c r="BW80" s="25" t="s">
        <v>5270</v>
      </c>
      <c r="CC80" s="25"/>
      <c r="CJ80" s="25" t="s">
        <v>1533</v>
      </c>
      <c r="CM80" s="25" t="s">
        <v>393</v>
      </c>
      <c r="CN80" s="25" t="s">
        <v>119</v>
      </c>
      <c r="CO80" s="25" t="s">
        <v>3096</v>
      </c>
      <c r="CQ80" s="25" t="s">
        <v>374</v>
      </c>
      <c r="CR80" s="25" t="s">
        <v>5270</v>
      </c>
      <c r="CT80" s="25" t="s">
        <v>5271</v>
      </c>
      <c r="CU80" s="25" t="s">
        <v>3618</v>
      </c>
      <c r="CV80" s="25" t="s">
        <v>3302</v>
      </c>
      <c r="CW80" s="25" t="s">
        <v>3142</v>
      </c>
      <c r="CY80" s="25">
        <v>973</v>
      </c>
      <c r="DE80" s="25"/>
    </row>
    <row r="81" spans="1:121" x14ac:dyDescent="0.35">
      <c r="A81" s="25" t="s">
        <v>7112</v>
      </c>
      <c r="B81" s="25">
        <f t="shared" si="3"/>
        <v>13</v>
      </c>
      <c r="C81" s="25" t="str">
        <f t="shared" si="4"/>
        <v>No</v>
      </c>
      <c r="G81" s="32" t="s">
        <v>1537</v>
      </c>
      <c r="H81" s="25" t="s">
        <v>6334</v>
      </c>
      <c r="J81" s="25"/>
      <c r="K81" s="25" t="s">
        <v>7315</v>
      </c>
      <c r="O81" s="25" t="s">
        <v>119</v>
      </c>
      <c r="Q81" s="25" t="s">
        <v>119</v>
      </c>
      <c r="U81" s="25">
        <f t="shared" si="5"/>
        <v>2</v>
      </c>
      <c r="V81" s="32" t="s">
        <v>589</v>
      </c>
      <c r="AF81" s="25" t="s">
        <v>1538</v>
      </c>
      <c r="AK81" s="25"/>
      <c r="AN81" s="25" t="s">
        <v>6150</v>
      </c>
      <c r="AP81" s="25" t="s">
        <v>6179</v>
      </c>
      <c r="AQ81" s="32" t="s">
        <v>755</v>
      </c>
      <c r="AR81" s="32" t="s">
        <v>1539</v>
      </c>
      <c r="AS81" s="32" t="s">
        <v>1358</v>
      </c>
      <c r="AU81" s="25"/>
      <c r="AW81" s="44"/>
      <c r="AX81" s="25"/>
      <c r="BA81" s="38"/>
      <c r="BB81" s="39"/>
      <c r="BC81" s="25"/>
      <c r="BT81" s="25"/>
      <c r="BU81" s="25"/>
      <c r="BV81" s="25"/>
      <c r="CC81" s="25"/>
      <c r="DE81" s="25"/>
    </row>
    <row r="82" spans="1:121" s="29" customFormat="1" x14ac:dyDescent="0.35">
      <c r="A82" s="25" t="s">
        <v>7112</v>
      </c>
      <c r="B82" s="25">
        <f t="shared" si="3"/>
        <v>9</v>
      </c>
      <c r="C82" s="25" t="str">
        <f t="shared" si="4"/>
        <v>No</v>
      </c>
      <c r="D82" s="25"/>
      <c r="E82" s="25"/>
      <c r="F82" s="25"/>
      <c r="G82" s="32" t="s">
        <v>6519</v>
      </c>
      <c r="H82" s="25" t="s">
        <v>6690</v>
      </c>
      <c r="I82" s="25"/>
      <c r="J82" s="25" t="s">
        <v>6334</v>
      </c>
      <c r="K82" s="25" t="s">
        <v>6579</v>
      </c>
      <c r="L82" s="25"/>
      <c r="M82" s="25"/>
      <c r="N82" s="25" t="s">
        <v>119</v>
      </c>
      <c r="O82" s="25"/>
      <c r="P82" s="25"/>
      <c r="Q82" s="25"/>
      <c r="R82" s="25"/>
      <c r="S82" s="25"/>
      <c r="T82" s="25"/>
      <c r="U82" s="25">
        <f t="shared" si="5"/>
        <v>1</v>
      </c>
      <c r="V82" s="32"/>
      <c r="W82" s="34"/>
      <c r="X82" s="25"/>
      <c r="Y82" s="25"/>
      <c r="Z82" s="25"/>
      <c r="AA82" s="32"/>
      <c r="AB82" s="34"/>
      <c r="AC82" s="25"/>
      <c r="AD82" s="25"/>
      <c r="AE82" s="25"/>
      <c r="AF82" s="25"/>
      <c r="AG82" s="25" t="s">
        <v>6519</v>
      </c>
      <c r="AH82" s="25"/>
      <c r="AI82" s="25"/>
      <c r="AJ82" s="25"/>
      <c r="AK82" s="25"/>
      <c r="AL82" s="25"/>
      <c r="AM82" s="25"/>
      <c r="AN82" s="25"/>
      <c r="AO82" s="25"/>
      <c r="AP82" s="25" t="s">
        <v>6179</v>
      </c>
      <c r="AQ82" s="32"/>
      <c r="AR82" s="32"/>
      <c r="AS82" s="32"/>
      <c r="AT82" s="25" t="s">
        <v>6379</v>
      </c>
      <c r="AU82" s="25"/>
      <c r="AV82" s="25"/>
      <c r="AW82" s="44"/>
      <c r="AX82" s="25"/>
      <c r="AY82" s="25"/>
      <c r="AZ82" s="25"/>
      <c r="BA82" s="38"/>
      <c r="BB82" s="39"/>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row>
    <row r="83" spans="1:121" s="29" customFormat="1" x14ac:dyDescent="0.35">
      <c r="A83" s="25" t="s">
        <v>7112</v>
      </c>
      <c r="B83" s="25">
        <f t="shared" si="3"/>
        <v>10</v>
      </c>
      <c r="C83" s="25" t="str">
        <f t="shared" si="4"/>
        <v>No</v>
      </c>
      <c r="D83" s="25"/>
      <c r="E83" s="25"/>
      <c r="F83" s="25"/>
      <c r="G83" s="32" t="s">
        <v>2672</v>
      </c>
      <c r="H83" s="25" t="s">
        <v>6334</v>
      </c>
      <c r="I83" s="25"/>
      <c r="J83" s="25"/>
      <c r="K83" s="25" t="s">
        <v>7315</v>
      </c>
      <c r="L83" s="25"/>
      <c r="M83" s="25"/>
      <c r="N83" s="25"/>
      <c r="O83" s="25" t="s">
        <v>119</v>
      </c>
      <c r="P83" s="25"/>
      <c r="Q83" s="25"/>
      <c r="R83" s="25"/>
      <c r="S83" s="25"/>
      <c r="T83" s="25"/>
      <c r="U83" s="25">
        <f t="shared" si="5"/>
        <v>1</v>
      </c>
      <c r="V83" s="32" t="s">
        <v>2671</v>
      </c>
      <c r="W83" s="34"/>
      <c r="X83" s="25"/>
      <c r="Y83" s="25"/>
      <c r="Z83" s="25"/>
      <c r="AA83" s="32"/>
      <c r="AB83" s="34"/>
      <c r="AC83" s="25"/>
      <c r="AD83" s="25"/>
      <c r="AE83" s="25"/>
      <c r="AF83" s="25" t="s">
        <v>2672</v>
      </c>
      <c r="AG83" s="25"/>
      <c r="AH83" s="25"/>
      <c r="AI83" s="25"/>
      <c r="AJ83" s="25"/>
      <c r="AK83" s="25"/>
      <c r="AL83" s="25"/>
      <c r="AM83" s="25"/>
      <c r="AN83" s="25"/>
      <c r="AO83" s="25"/>
      <c r="AP83" s="25"/>
      <c r="AQ83" s="32" t="s">
        <v>923</v>
      </c>
      <c r="AR83" s="32" t="s">
        <v>719</v>
      </c>
      <c r="AS83" s="32" t="s">
        <v>1358</v>
      </c>
      <c r="AT83" s="25"/>
      <c r="AU83" s="25"/>
      <c r="AV83" s="25"/>
      <c r="AW83" s="44"/>
      <c r="AX83" s="25"/>
      <c r="AY83" s="25"/>
      <c r="AZ83" s="25"/>
      <c r="BA83" s="38"/>
      <c r="BB83" s="39"/>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row>
    <row r="84" spans="1:121" s="29" customFormat="1" x14ac:dyDescent="0.35">
      <c r="A84" s="25" t="s">
        <v>7112</v>
      </c>
      <c r="B84" s="25">
        <f t="shared" si="3"/>
        <v>11</v>
      </c>
      <c r="C84" s="25" t="str">
        <f t="shared" si="4"/>
        <v>No</v>
      </c>
      <c r="D84" s="25"/>
      <c r="E84" s="25"/>
      <c r="F84" s="25"/>
      <c r="G84" s="32" t="s">
        <v>3054</v>
      </c>
      <c r="H84" s="25" t="s">
        <v>6334</v>
      </c>
      <c r="I84" s="25"/>
      <c r="J84" s="25"/>
      <c r="K84" s="25" t="s">
        <v>7315</v>
      </c>
      <c r="L84" s="25"/>
      <c r="M84" s="25"/>
      <c r="N84" s="25"/>
      <c r="O84" s="25" t="s">
        <v>119</v>
      </c>
      <c r="P84" s="25"/>
      <c r="Q84" s="25"/>
      <c r="R84" s="25"/>
      <c r="S84" s="25"/>
      <c r="T84" s="25"/>
      <c r="U84" s="25">
        <f t="shared" si="5"/>
        <v>1</v>
      </c>
      <c r="V84" s="32" t="s">
        <v>3053</v>
      </c>
      <c r="W84" s="34"/>
      <c r="X84" s="25"/>
      <c r="Y84" s="25"/>
      <c r="Z84" s="25"/>
      <c r="AA84" s="32"/>
      <c r="AB84" s="34"/>
      <c r="AC84" s="25"/>
      <c r="AD84" s="25"/>
      <c r="AE84" s="25"/>
      <c r="AF84" s="25" t="s">
        <v>3054</v>
      </c>
      <c r="AG84" s="25"/>
      <c r="AH84" s="25"/>
      <c r="AI84" s="25"/>
      <c r="AJ84" s="25"/>
      <c r="AK84" s="25"/>
      <c r="AL84" s="25" t="s">
        <v>3055</v>
      </c>
      <c r="AM84" s="25"/>
      <c r="AN84" s="25"/>
      <c r="AO84" s="25"/>
      <c r="AP84" s="25"/>
      <c r="AQ84" s="32" t="s">
        <v>1006</v>
      </c>
      <c r="AR84" s="32" t="s">
        <v>835</v>
      </c>
      <c r="AS84" s="32" t="s">
        <v>2160</v>
      </c>
      <c r="AT84" s="25"/>
      <c r="AU84" s="25"/>
      <c r="AV84" s="25"/>
      <c r="AW84" s="44"/>
      <c r="AX84" s="25"/>
      <c r="AY84" s="25"/>
      <c r="AZ84" s="25"/>
      <c r="BA84" s="38"/>
      <c r="BB84" s="39"/>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row>
    <row r="85" spans="1:121" s="29" customFormat="1" x14ac:dyDescent="0.35">
      <c r="A85" s="25" t="s">
        <v>7112</v>
      </c>
      <c r="B85" s="25">
        <f t="shared" si="3"/>
        <v>9</v>
      </c>
      <c r="C85" s="25" t="str">
        <f t="shared" si="4"/>
        <v>No</v>
      </c>
      <c r="D85" s="25"/>
      <c r="E85" s="25"/>
      <c r="F85" s="25"/>
      <c r="G85" s="32" t="s">
        <v>6523</v>
      </c>
      <c r="H85" s="25" t="s">
        <v>573</v>
      </c>
      <c r="I85" s="25"/>
      <c r="J85" s="25" t="s">
        <v>6334</v>
      </c>
      <c r="K85" s="25" t="s">
        <v>6579</v>
      </c>
      <c r="L85" s="25"/>
      <c r="M85" s="25"/>
      <c r="N85" s="25" t="s">
        <v>119</v>
      </c>
      <c r="O85" s="25"/>
      <c r="P85" s="25"/>
      <c r="Q85" s="25"/>
      <c r="R85" s="25"/>
      <c r="S85" s="25"/>
      <c r="T85" s="25"/>
      <c r="U85" s="25">
        <f t="shared" si="5"/>
        <v>1</v>
      </c>
      <c r="V85" s="32"/>
      <c r="W85" s="34"/>
      <c r="X85" s="25"/>
      <c r="Y85" s="25"/>
      <c r="Z85" s="25"/>
      <c r="AA85" s="32"/>
      <c r="AB85" s="34"/>
      <c r="AC85" s="25"/>
      <c r="AD85" s="25"/>
      <c r="AE85" s="25"/>
      <c r="AF85" s="25"/>
      <c r="AG85" s="25" t="s">
        <v>6523</v>
      </c>
      <c r="AH85" s="25"/>
      <c r="AI85" s="25"/>
      <c r="AJ85" s="25"/>
      <c r="AK85" s="25"/>
      <c r="AL85" s="25"/>
      <c r="AM85" s="25"/>
      <c r="AN85" s="25"/>
      <c r="AO85" s="25"/>
      <c r="AP85" s="25" t="s">
        <v>6179</v>
      </c>
      <c r="AQ85" s="32"/>
      <c r="AR85" s="32"/>
      <c r="AS85" s="32"/>
      <c r="AT85" s="25" t="s">
        <v>6350</v>
      </c>
      <c r="AU85" s="25"/>
      <c r="AV85" s="25"/>
      <c r="AW85" s="44"/>
      <c r="AX85" s="25"/>
      <c r="AY85" s="25"/>
      <c r="AZ85" s="25"/>
      <c r="BA85" s="38"/>
      <c r="BB85" s="39"/>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row>
    <row r="86" spans="1:121" s="29" customFormat="1" x14ac:dyDescent="0.35">
      <c r="A86" s="25" t="s">
        <v>7112</v>
      </c>
      <c r="B86" s="25">
        <f t="shared" si="3"/>
        <v>25</v>
      </c>
      <c r="C86" s="25" t="str">
        <f t="shared" si="4"/>
        <v>Basic</v>
      </c>
      <c r="D86" s="25"/>
      <c r="E86" s="25"/>
      <c r="F86" s="25"/>
      <c r="G86" s="32" t="s">
        <v>1540</v>
      </c>
      <c r="H86" s="25" t="s">
        <v>6334</v>
      </c>
      <c r="I86" s="25"/>
      <c r="J86" s="25"/>
      <c r="K86" s="25" t="s">
        <v>7315</v>
      </c>
      <c r="L86" s="25"/>
      <c r="M86" s="25"/>
      <c r="N86" s="25"/>
      <c r="O86" s="25" t="s">
        <v>119</v>
      </c>
      <c r="P86" s="25"/>
      <c r="Q86" s="25"/>
      <c r="R86" s="25"/>
      <c r="S86" s="25"/>
      <c r="T86" s="25"/>
      <c r="U86" s="25">
        <f t="shared" si="5"/>
        <v>1</v>
      </c>
      <c r="V86" s="32" t="s">
        <v>1541</v>
      </c>
      <c r="W86" s="34" t="s">
        <v>1542</v>
      </c>
      <c r="X86" s="25"/>
      <c r="Y86" s="25"/>
      <c r="Z86" s="25"/>
      <c r="AA86" s="32" t="s">
        <v>644</v>
      </c>
      <c r="AB86" s="34"/>
      <c r="AC86" s="25"/>
      <c r="AD86" s="25"/>
      <c r="AE86" s="25"/>
      <c r="AF86" s="25" t="s">
        <v>1544</v>
      </c>
      <c r="AG86" s="25"/>
      <c r="AH86" s="25"/>
      <c r="AI86" s="25"/>
      <c r="AJ86" s="25"/>
      <c r="AK86" s="25"/>
      <c r="AL86" s="25"/>
      <c r="AM86" s="25"/>
      <c r="AN86" s="25"/>
      <c r="AO86" s="25"/>
      <c r="AP86" s="25" t="s">
        <v>6179</v>
      </c>
      <c r="AQ86" s="32" t="s">
        <v>1006</v>
      </c>
      <c r="AR86" s="32" t="s">
        <v>835</v>
      </c>
      <c r="AS86" s="32" t="s">
        <v>1545</v>
      </c>
      <c r="AT86" s="25"/>
      <c r="AU86" s="25"/>
      <c r="AV86" s="25"/>
      <c r="AW86" s="44"/>
      <c r="AX86" s="25"/>
      <c r="AY86" s="25" t="s">
        <v>1543</v>
      </c>
      <c r="AZ86" s="25"/>
      <c r="BA86" s="38" t="s">
        <v>1546</v>
      </c>
      <c r="BB86" s="39" t="s">
        <v>658</v>
      </c>
      <c r="BC86" s="25" t="s">
        <v>1547</v>
      </c>
      <c r="BD86" s="25" t="s">
        <v>1548</v>
      </c>
      <c r="BE86" s="25"/>
      <c r="BF86" s="25"/>
      <c r="BG86" s="25"/>
      <c r="BH86" s="25" t="s">
        <v>658</v>
      </c>
      <c r="BI86" s="25"/>
      <c r="BJ86" s="25"/>
      <c r="BK86" s="25"/>
      <c r="BL86" s="25"/>
      <c r="BM86" s="25" t="s">
        <v>1540</v>
      </c>
      <c r="BN86" s="25"/>
      <c r="BO86" s="25"/>
      <c r="BP86" s="25"/>
      <c r="BQ86" s="25"/>
      <c r="BR86" s="25" t="s">
        <v>14</v>
      </c>
      <c r="BS86" s="25" t="s">
        <v>14</v>
      </c>
      <c r="BT86" s="25"/>
      <c r="BU86" s="25"/>
      <c r="BV86" s="25" t="s">
        <v>1549</v>
      </c>
      <c r="BW86" s="25"/>
      <c r="BX86" s="25"/>
      <c r="BY86" s="25" t="s">
        <v>1550</v>
      </c>
      <c r="BZ86" s="25"/>
      <c r="CA86" s="25"/>
      <c r="CB86" s="25" t="s">
        <v>1551</v>
      </c>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row>
    <row r="87" spans="1:121" s="29" customFormat="1" x14ac:dyDescent="0.35">
      <c r="A87" s="25" t="s">
        <v>7112</v>
      </c>
      <c r="B87" s="25">
        <f t="shared" si="3"/>
        <v>39</v>
      </c>
      <c r="C87" s="25" t="str">
        <f t="shared" si="4"/>
        <v>Basic</v>
      </c>
      <c r="D87" s="25"/>
      <c r="E87" s="25"/>
      <c r="F87" s="25"/>
      <c r="G87" s="32" t="s">
        <v>574</v>
      </c>
      <c r="H87" s="25" t="s">
        <v>6334</v>
      </c>
      <c r="I87" s="25"/>
      <c r="J87" s="25"/>
      <c r="K87" s="25" t="s">
        <v>7315</v>
      </c>
      <c r="L87" s="25"/>
      <c r="M87" s="25"/>
      <c r="N87" s="25"/>
      <c r="O87" s="25" t="s">
        <v>119</v>
      </c>
      <c r="P87" s="25"/>
      <c r="Q87" s="25"/>
      <c r="R87" s="25"/>
      <c r="S87" s="25"/>
      <c r="T87" s="25" t="s">
        <v>119</v>
      </c>
      <c r="U87" s="25">
        <f t="shared" si="5"/>
        <v>1</v>
      </c>
      <c r="V87" s="32" t="s">
        <v>573</v>
      </c>
      <c r="W87" s="34" t="s">
        <v>669</v>
      </c>
      <c r="X87" s="25"/>
      <c r="Y87" s="25"/>
      <c r="Z87" s="25" t="s">
        <v>1552</v>
      </c>
      <c r="AA87" s="32" t="s">
        <v>1126</v>
      </c>
      <c r="AB87" s="34"/>
      <c r="AC87" s="25"/>
      <c r="AD87" s="25"/>
      <c r="AE87" s="25"/>
      <c r="AF87" s="25" t="s">
        <v>1555</v>
      </c>
      <c r="AG87" s="25"/>
      <c r="AH87" s="25"/>
      <c r="AI87" s="25"/>
      <c r="AJ87" s="25"/>
      <c r="AK87" s="25"/>
      <c r="AL87" s="25" t="s">
        <v>5957</v>
      </c>
      <c r="AM87" s="25"/>
      <c r="AN87" s="25"/>
      <c r="AO87" s="25"/>
      <c r="AP87" s="25" t="s">
        <v>6179</v>
      </c>
      <c r="AQ87" s="32" t="s">
        <v>1554</v>
      </c>
      <c r="AR87" s="32" t="s">
        <v>1556</v>
      </c>
      <c r="AS87" s="32" t="s">
        <v>1557</v>
      </c>
      <c r="AT87" s="25"/>
      <c r="AU87" s="25">
        <v>-9</v>
      </c>
      <c r="AV87" s="25">
        <v>126</v>
      </c>
      <c r="AW87" s="44" t="s">
        <v>817</v>
      </c>
      <c r="AX87" s="25" t="s">
        <v>699</v>
      </c>
      <c r="AY87" s="25" t="s">
        <v>1553</v>
      </c>
      <c r="AZ87" s="25" t="s">
        <v>5769</v>
      </c>
      <c r="BA87" s="38" t="s">
        <v>1558</v>
      </c>
      <c r="BB87" s="39" t="s">
        <v>1559</v>
      </c>
      <c r="BC87" s="25" t="s">
        <v>1560</v>
      </c>
      <c r="BD87" s="25"/>
      <c r="BE87" s="25"/>
      <c r="BF87" s="25"/>
      <c r="BG87" s="25"/>
      <c r="BH87" s="25" t="s">
        <v>1561</v>
      </c>
      <c r="BI87" s="25"/>
      <c r="BJ87" s="25"/>
      <c r="BK87" s="25"/>
      <c r="BL87" s="25"/>
      <c r="BM87" s="25" t="s">
        <v>574</v>
      </c>
      <c r="BN87" s="25"/>
      <c r="BO87" s="25"/>
      <c r="BP87" s="25"/>
      <c r="BQ87" s="25"/>
      <c r="BR87" s="25" t="s">
        <v>577</v>
      </c>
      <c r="BS87" s="25" t="s">
        <v>578</v>
      </c>
      <c r="BT87" s="25"/>
      <c r="BU87" s="25"/>
      <c r="BV87" s="25" t="s">
        <v>575</v>
      </c>
      <c r="BW87" s="25" t="s">
        <v>576</v>
      </c>
      <c r="BX87" s="25" t="s">
        <v>1563</v>
      </c>
      <c r="BY87" s="25" t="s">
        <v>1564</v>
      </c>
      <c r="BZ87" s="25"/>
      <c r="CA87" s="25"/>
      <c r="CB87" s="25" t="s">
        <v>1565</v>
      </c>
      <c r="CC87" s="25"/>
      <c r="CD87" s="25"/>
      <c r="CE87" s="25"/>
      <c r="CF87" s="25"/>
      <c r="CG87" s="25"/>
      <c r="CH87" s="25"/>
      <c r="CI87" s="25"/>
      <c r="CJ87" s="25"/>
      <c r="CK87" s="25"/>
      <c r="CL87" s="25" t="s">
        <v>1562</v>
      </c>
      <c r="CM87" s="25" t="s">
        <v>14</v>
      </c>
      <c r="CN87" s="25"/>
      <c r="CO87" s="25"/>
      <c r="CP87" s="25"/>
      <c r="CQ87" s="25" t="s">
        <v>14</v>
      </c>
      <c r="CR87" s="25"/>
      <c r="CS87" s="25" t="s">
        <v>14</v>
      </c>
      <c r="CT87" s="25"/>
      <c r="CU87" s="25"/>
      <c r="CV87" s="25"/>
      <c r="CW87" s="25"/>
      <c r="CX87" s="25"/>
      <c r="CY87" s="25">
        <v>540</v>
      </c>
      <c r="CZ87" s="25"/>
      <c r="DA87" s="25"/>
      <c r="DB87" s="25"/>
      <c r="DC87" s="25"/>
      <c r="DD87" s="25"/>
      <c r="DE87" s="25"/>
      <c r="DF87" s="25"/>
      <c r="DG87" s="25"/>
      <c r="DH87" s="25"/>
      <c r="DI87" s="25"/>
      <c r="DJ87" s="25"/>
      <c r="DK87" s="25"/>
      <c r="DL87" s="25"/>
      <c r="DM87" s="25"/>
      <c r="DN87" s="25"/>
      <c r="DO87" s="25"/>
      <c r="DP87" s="25"/>
      <c r="DQ87" s="25"/>
    </row>
    <row r="88" spans="1:121" s="29" customFormat="1" x14ac:dyDescent="0.35">
      <c r="A88" s="25" t="s">
        <v>7112</v>
      </c>
      <c r="B88" s="25">
        <f t="shared" si="3"/>
        <v>9</v>
      </c>
      <c r="C88" s="25" t="str">
        <f t="shared" si="4"/>
        <v>No</v>
      </c>
      <c r="D88" s="25"/>
      <c r="E88" s="25"/>
      <c r="F88" s="25"/>
      <c r="G88" s="32" t="s">
        <v>6526</v>
      </c>
      <c r="H88" s="25" t="s">
        <v>5838</v>
      </c>
      <c r="I88" s="25"/>
      <c r="J88" s="25" t="s">
        <v>6334</v>
      </c>
      <c r="K88" s="25" t="s">
        <v>6579</v>
      </c>
      <c r="L88" s="25"/>
      <c r="M88" s="25"/>
      <c r="N88" s="25" t="s">
        <v>119</v>
      </c>
      <c r="O88" s="25"/>
      <c r="P88" s="25"/>
      <c r="Q88" s="25"/>
      <c r="R88" s="25"/>
      <c r="S88" s="25"/>
      <c r="T88" s="25"/>
      <c r="U88" s="25">
        <f t="shared" si="5"/>
        <v>1</v>
      </c>
      <c r="V88" s="32"/>
      <c r="W88" s="34"/>
      <c r="X88" s="25"/>
      <c r="Y88" s="25"/>
      <c r="Z88" s="25"/>
      <c r="AA88" s="32"/>
      <c r="AB88" s="34"/>
      <c r="AC88" s="25"/>
      <c r="AD88" s="25"/>
      <c r="AE88" s="25"/>
      <c r="AF88" s="25"/>
      <c r="AG88" s="25" t="s">
        <v>6526</v>
      </c>
      <c r="AH88" s="25"/>
      <c r="AI88" s="25"/>
      <c r="AJ88" s="25"/>
      <c r="AK88" s="25"/>
      <c r="AL88" s="25"/>
      <c r="AM88" s="25"/>
      <c r="AN88" s="25"/>
      <c r="AO88" s="25"/>
      <c r="AP88" s="25" t="s">
        <v>6179</v>
      </c>
      <c r="AQ88" s="32"/>
      <c r="AR88" s="32"/>
      <c r="AS88" s="32"/>
      <c r="AT88" s="25" t="s">
        <v>6527</v>
      </c>
      <c r="AU88" s="25"/>
      <c r="AV88" s="25"/>
      <c r="AW88" s="44"/>
      <c r="AX88" s="25"/>
      <c r="AY88" s="25"/>
      <c r="AZ88" s="25"/>
      <c r="BA88" s="38"/>
      <c r="BB88" s="39"/>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row>
    <row r="89" spans="1:121" s="29" customFormat="1" x14ac:dyDescent="0.35">
      <c r="A89" s="25" t="s">
        <v>7112</v>
      </c>
      <c r="B89" s="25">
        <f t="shared" si="3"/>
        <v>33</v>
      </c>
      <c r="C89" s="25" t="str">
        <f t="shared" si="4"/>
        <v>Basic</v>
      </c>
      <c r="D89" s="25"/>
      <c r="E89" s="25"/>
      <c r="F89" s="25"/>
      <c r="G89" s="32" t="s">
        <v>5837</v>
      </c>
      <c r="H89" s="25" t="s">
        <v>6334</v>
      </c>
      <c r="I89" s="25"/>
      <c r="J89" s="25"/>
      <c r="K89" s="25" t="s">
        <v>5772</v>
      </c>
      <c r="L89" s="25"/>
      <c r="M89" s="25"/>
      <c r="N89" s="25"/>
      <c r="O89" s="25"/>
      <c r="P89" s="25"/>
      <c r="Q89" s="25"/>
      <c r="R89" s="25"/>
      <c r="S89" s="25" t="s">
        <v>119</v>
      </c>
      <c r="T89" s="25" t="s">
        <v>119</v>
      </c>
      <c r="U89" s="25">
        <f t="shared" si="5"/>
        <v>1</v>
      </c>
      <c r="V89" s="32" t="s">
        <v>5839</v>
      </c>
      <c r="W89" s="34" t="s">
        <v>5840</v>
      </c>
      <c r="X89" s="25"/>
      <c r="Y89" s="25" t="s">
        <v>7029</v>
      </c>
      <c r="Z89" s="25"/>
      <c r="AA89" s="32" t="s">
        <v>5734</v>
      </c>
      <c r="AB89" s="34"/>
      <c r="AC89" s="25"/>
      <c r="AD89" s="25"/>
      <c r="AE89" s="25"/>
      <c r="AF89" s="25"/>
      <c r="AG89" s="25"/>
      <c r="AH89" s="25"/>
      <c r="AI89" s="25"/>
      <c r="AJ89" s="25"/>
      <c r="AK89" s="25"/>
      <c r="AL89" s="25"/>
      <c r="AM89" s="25"/>
      <c r="AN89" s="25"/>
      <c r="AO89" s="25"/>
      <c r="AP89" s="25" t="s">
        <v>6179</v>
      </c>
      <c r="AQ89" s="32" t="s">
        <v>5786</v>
      </c>
      <c r="AR89" s="32" t="s">
        <v>5841</v>
      </c>
      <c r="AS89" s="32" t="s">
        <v>1358</v>
      </c>
      <c r="AT89" s="25"/>
      <c r="AU89" s="25">
        <v>22</v>
      </c>
      <c r="AV89" s="25">
        <v>96</v>
      </c>
      <c r="AW89" s="44"/>
      <c r="AX89" s="25" t="s">
        <v>699</v>
      </c>
      <c r="AY89" s="25" t="s">
        <v>5279</v>
      </c>
      <c r="AZ89" s="25" t="s">
        <v>5893</v>
      </c>
      <c r="BA89" s="38" t="s">
        <v>5891</v>
      </c>
      <c r="BB89" s="39" t="s">
        <v>5892</v>
      </c>
      <c r="BC89" s="25"/>
      <c r="BD89" s="25"/>
      <c r="BE89" s="25"/>
      <c r="BF89" s="25"/>
      <c r="BG89" s="25"/>
      <c r="BH89" s="25"/>
      <c r="BI89" s="25"/>
      <c r="BJ89" s="25"/>
      <c r="BK89" s="25"/>
      <c r="BL89" s="25"/>
      <c r="BM89" s="25"/>
      <c r="BN89" s="25"/>
      <c r="BO89" s="25"/>
      <c r="BP89" s="25"/>
      <c r="BQ89" s="25"/>
      <c r="BR89" s="25"/>
      <c r="BS89" s="25"/>
      <c r="BT89" s="25"/>
      <c r="BU89" s="25"/>
      <c r="BV89" s="25" t="s">
        <v>372</v>
      </c>
      <c r="BW89" s="25" t="s">
        <v>5280</v>
      </c>
      <c r="BX89" s="25"/>
      <c r="BY89" s="25"/>
      <c r="BZ89" s="25"/>
      <c r="CA89" s="25"/>
      <c r="CB89" s="25"/>
      <c r="CC89" s="25"/>
      <c r="CD89" s="25"/>
      <c r="CE89" s="25"/>
      <c r="CF89" s="25"/>
      <c r="CG89" s="25"/>
      <c r="CH89" s="25"/>
      <c r="CI89" s="25"/>
      <c r="CJ89" s="25"/>
      <c r="CK89" s="25"/>
      <c r="CL89" s="25"/>
      <c r="CM89" s="25" t="s">
        <v>392</v>
      </c>
      <c r="CN89" s="25" t="s">
        <v>119</v>
      </c>
      <c r="CO89" s="25" t="s">
        <v>3096</v>
      </c>
      <c r="CP89" s="25"/>
      <c r="CQ89" s="25" t="s">
        <v>372</v>
      </c>
      <c r="CR89" s="25" t="s">
        <v>5280</v>
      </c>
      <c r="CS89" s="25"/>
      <c r="CT89" s="25" t="s">
        <v>5990</v>
      </c>
      <c r="CU89" s="25" t="s">
        <v>4019</v>
      </c>
      <c r="CV89" s="25" t="s">
        <v>3677</v>
      </c>
      <c r="CW89" s="25" t="s">
        <v>4495</v>
      </c>
      <c r="CX89" s="25"/>
      <c r="CY89" s="25">
        <v>659</v>
      </c>
      <c r="CZ89" s="25"/>
      <c r="DA89" s="25"/>
      <c r="DB89" s="25"/>
      <c r="DC89" s="25"/>
      <c r="DD89" s="25"/>
      <c r="DE89" s="25"/>
      <c r="DF89" s="25"/>
      <c r="DG89" s="25"/>
      <c r="DH89" s="25"/>
      <c r="DI89" s="25"/>
      <c r="DJ89" s="25"/>
      <c r="DK89" s="25"/>
      <c r="DL89" s="25"/>
      <c r="DM89" s="25"/>
      <c r="DN89" s="25"/>
      <c r="DO89" s="25"/>
      <c r="DP89" s="25"/>
      <c r="DQ89" s="25"/>
    </row>
    <row r="90" spans="1:121" s="29" customFormat="1" x14ac:dyDescent="0.35">
      <c r="A90" s="25" t="s">
        <v>7112</v>
      </c>
      <c r="B90" s="25">
        <f t="shared" si="3"/>
        <v>5</v>
      </c>
      <c r="C90" s="25" t="str">
        <f t="shared" si="4"/>
        <v>No</v>
      </c>
      <c r="D90" s="25"/>
      <c r="E90" s="25"/>
      <c r="F90" s="25"/>
      <c r="G90" s="32" t="s">
        <v>6851</v>
      </c>
      <c r="H90" s="25" t="s">
        <v>6334</v>
      </c>
      <c r="I90" s="25"/>
      <c r="J90" s="25"/>
      <c r="K90" s="25" t="s">
        <v>6796</v>
      </c>
      <c r="L90" s="25"/>
      <c r="M90" s="25" t="s">
        <v>119</v>
      </c>
      <c r="N90" s="25"/>
      <c r="O90" s="25"/>
      <c r="P90" s="25"/>
      <c r="Q90" s="25"/>
      <c r="R90" s="25"/>
      <c r="S90" s="25"/>
      <c r="T90" s="25"/>
      <c r="U90" s="25">
        <f t="shared" si="5"/>
        <v>1</v>
      </c>
      <c r="V90" s="32"/>
      <c r="W90" s="34"/>
      <c r="X90" s="25"/>
      <c r="Y90" s="25"/>
      <c r="Z90" s="25"/>
      <c r="AA90" s="32"/>
      <c r="AB90" s="34"/>
      <c r="AC90" s="25"/>
      <c r="AD90" s="25"/>
      <c r="AE90" s="25"/>
      <c r="AF90" s="25"/>
      <c r="AG90" s="25"/>
      <c r="AH90" s="25"/>
      <c r="AI90" s="25"/>
      <c r="AJ90" s="25"/>
      <c r="AK90" s="25"/>
      <c r="AL90" s="25"/>
      <c r="AM90" s="25"/>
      <c r="AN90" s="25"/>
      <c r="AO90" s="25"/>
      <c r="AP90" s="25"/>
      <c r="AQ90" s="32"/>
      <c r="AR90" s="32"/>
      <c r="AS90" s="32"/>
      <c r="AT90" s="25"/>
      <c r="AU90" s="25"/>
      <c r="AV90" s="25"/>
      <c r="AW90" s="44"/>
      <c r="AX90" s="25"/>
      <c r="AY90" s="25"/>
      <c r="AZ90" s="25"/>
      <c r="BA90" s="38"/>
      <c r="BB90" s="39"/>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row>
    <row r="91" spans="1:121" s="29" customFormat="1" x14ac:dyDescent="0.35">
      <c r="A91" s="25" t="s">
        <v>7112</v>
      </c>
      <c r="B91" s="25">
        <f t="shared" si="3"/>
        <v>9</v>
      </c>
      <c r="C91" s="25" t="str">
        <f t="shared" si="4"/>
        <v>No</v>
      </c>
      <c r="D91" s="25"/>
      <c r="E91" s="25"/>
      <c r="F91" s="25"/>
      <c r="G91" s="32" t="s">
        <v>6534</v>
      </c>
      <c r="H91" s="25" t="s">
        <v>6698</v>
      </c>
      <c r="I91" s="25"/>
      <c r="J91" s="25" t="s">
        <v>6334</v>
      </c>
      <c r="K91" s="25" t="s">
        <v>6579</v>
      </c>
      <c r="L91" s="25"/>
      <c r="M91" s="25"/>
      <c r="N91" s="25" t="s">
        <v>119</v>
      </c>
      <c r="O91" s="25"/>
      <c r="P91" s="25"/>
      <c r="Q91" s="25"/>
      <c r="R91" s="25"/>
      <c r="S91" s="25"/>
      <c r="T91" s="25"/>
      <c r="U91" s="25">
        <f t="shared" si="5"/>
        <v>1</v>
      </c>
      <c r="V91" s="32"/>
      <c r="W91" s="34"/>
      <c r="X91" s="25"/>
      <c r="Y91" s="25"/>
      <c r="Z91" s="25"/>
      <c r="AA91" s="32"/>
      <c r="AB91" s="34"/>
      <c r="AC91" s="25"/>
      <c r="AD91" s="25"/>
      <c r="AE91" s="25"/>
      <c r="AF91" s="25"/>
      <c r="AG91" s="25" t="s">
        <v>6534</v>
      </c>
      <c r="AH91" s="25"/>
      <c r="AI91" s="25"/>
      <c r="AJ91" s="25"/>
      <c r="AK91" s="25"/>
      <c r="AL91" s="25"/>
      <c r="AM91" s="25"/>
      <c r="AN91" s="25"/>
      <c r="AO91" s="25"/>
      <c r="AP91" s="25" t="s">
        <v>6179</v>
      </c>
      <c r="AQ91" s="32"/>
      <c r="AR91" s="32"/>
      <c r="AS91" s="32"/>
      <c r="AT91" s="25" t="s">
        <v>6535</v>
      </c>
      <c r="AU91" s="25"/>
      <c r="AV91" s="25"/>
      <c r="AW91" s="44"/>
      <c r="AX91" s="25"/>
      <c r="AY91" s="25"/>
      <c r="AZ91" s="25"/>
      <c r="BA91" s="38"/>
      <c r="BB91" s="39"/>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row>
    <row r="92" spans="1:121" s="29" customFormat="1" x14ac:dyDescent="0.35">
      <c r="A92" s="25" t="s">
        <v>7112</v>
      </c>
      <c r="B92" s="25">
        <f t="shared" si="3"/>
        <v>35</v>
      </c>
      <c r="C92" s="25" t="str">
        <f t="shared" si="4"/>
        <v>Basic</v>
      </c>
      <c r="D92" s="25"/>
      <c r="E92" s="25"/>
      <c r="F92" s="25" t="s">
        <v>6997</v>
      </c>
      <c r="G92" s="32" t="s">
        <v>1577</v>
      </c>
      <c r="H92" s="25" t="s">
        <v>6963</v>
      </c>
      <c r="I92" s="25"/>
      <c r="J92" s="25" t="s">
        <v>6688</v>
      </c>
      <c r="K92" s="25" t="s">
        <v>7315</v>
      </c>
      <c r="L92" s="25"/>
      <c r="M92" s="25" t="s">
        <v>119</v>
      </c>
      <c r="N92" s="25" t="s">
        <v>119</v>
      </c>
      <c r="O92" s="25" t="s">
        <v>119</v>
      </c>
      <c r="P92" s="25"/>
      <c r="Q92" s="25"/>
      <c r="R92" s="25"/>
      <c r="S92" s="25"/>
      <c r="T92" s="25" t="s">
        <v>119</v>
      </c>
      <c r="U92" s="25">
        <f t="shared" si="5"/>
        <v>3</v>
      </c>
      <c r="V92" s="32" t="s">
        <v>1578</v>
      </c>
      <c r="W92" s="34" t="s">
        <v>5809</v>
      </c>
      <c r="X92" s="25"/>
      <c r="Y92" s="25" t="s">
        <v>7032</v>
      </c>
      <c r="Z92" s="25"/>
      <c r="AA92" s="32" t="s">
        <v>644</v>
      </c>
      <c r="AB92" s="34"/>
      <c r="AC92" s="25"/>
      <c r="AD92" s="25" t="s">
        <v>6783</v>
      </c>
      <c r="AE92" s="25"/>
      <c r="AF92" s="25" t="s">
        <v>1580</v>
      </c>
      <c r="AG92" s="25" t="s">
        <v>6964</v>
      </c>
      <c r="AH92" s="25" t="s">
        <v>6994</v>
      </c>
      <c r="AI92" s="25"/>
      <c r="AJ92" s="25"/>
      <c r="AK92" s="25"/>
      <c r="AL92" s="25"/>
      <c r="AM92" s="25"/>
      <c r="AN92" s="25"/>
      <c r="AO92" s="25"/>
      <c r="AP92" s="25" t="s">
        <v>6179</v>
      </c>
      <c r="AQ92" s="32" t="s">
        <v>736</v>
      </c>
      <c r="AR92" s="32" t="s">
        <v>1514</v>
      </c>
      <c r="AS92" s="32" t="s">
        <v>6965</v>
      </c>
      <c r="AT92" s="25"/>
      <c r="AU92" s="25">
        <v>12</v>
      </c>
      <c r="AV92" s="25">
        <v>105</v>
      </c>
      <c r="AW92" s="44" t="s">
        <v>6966</v>
      </c>
      <c r="AX92" s="25" t="s">
        <v>699</v>
      </c>
      <c r="AY92" s="25" t="s">
        <v>1579</v>
      </c>
      <c r="AZ92" s="25" t="s">
        <v>5810</v>
      </c>
      <c r="BA92" s="38" t="s">
        <v>5811</v>
      </c>
      <c r="BB92" s="39" t="s">
        <v>658</v>
      </c>
      <c r="BC92" s="25"/>
      <c r="BD92" s="25"/>
      <c r="BE92" s="25"/>
      <c r="BF92" s="25"/>
      <c r="BG92" s="25"/>
      <c r="BH92" s="25"/>
      <c r="BI92" s="25"/>
      <c r="BJ92" s="25"/>
      <c r="BK92" s="25"/>
      <c r="BL92" s="25"/>
      <c r="BM92" s="25"/>
      <c r="BN92" s="25"/>
      <c r="BO92" s="25"/>
      <c r="BP92" s="25"/>
      <c r="BQ92" s="25"/>
      <c r="BR92" s="25"/>
      <c r="BS92" s="25"/>
      <c r="BT92" s="25"/>
      <c r="BU92" s="25"/>
      <c r="BV92" s="25" t="s">
        <v>5755</v>
      </c>
      <c r="BW92" s="25" t="s">
        <v>5812</v>
      </c>
      <c r="BX92" s="25" t="s">
        <v>5813</v>
      </c>
      <c r="BY92" s="25"/>
      <c r="BZ92" s="25"/>
      <c r="CA92" s="25"/>
      <c r="CB92" s="25"/>
      <c r="CC92" s="25"/>
      <c r="CD92" s="25"/>
      <c r="CE92" s="25"/>
      <c r="CF92" s="25"/>
      <c r="CG92" s="25"/>
      <c r="CH92" s="25"/>
      <c r="CI92" s="25"/>
      <c r="CJ92" s="25" t="s">
        <v>5826</v>
      </c>
      <c r="CK92" s="25"/>
      <c r="CL92" s="25"/>
      <c r="CM92" s="25"/>
      <c r="CN92" s="25"/>
      <c r="CO92" s="25"/>
      <c r="CP92" s="25"/>
      <c r="CQ92" s="25"/>
      <c r="CR92" s="25"/>
      <c r="CS92" s="25"/>
      <c r="CT92" s="25"/>
      <c r="CU92" s="25"/>
      <c r="CV92" s="25"/>
      <c r="CW92" s="25"/>
      <c r="CX92" s="25"/>
      <c r="CY92" s="25">
        <v>973</v>
      </c>
      <c r="CZ92" s="25"/>
      <c r="DA92" s="25"/>
      <c r="DB92" s="25"/>
      <c r="DC92" s="25"/>
      <c r="DD92" s="25"/>
      <c r="DE92" s="25"/>
      <c r="DF92" s="25"/>
      <c r="DG92" s="25"/>
      <c r="DH92" s="25"/>
      <c r="DI92" s="25"/>
      <c r="DJ92" s="25"/>
      <c r="DK92" s="25"/>
      <c r="DL92" s="25"/>
      <c r="DM92" s="25"/>
      <c r="DN92" s="25"/>
      <c r="DO92" s="25"/>
      <c r="DP92" s="25"/>
      <c r="DQ92" s="25"/>
    </row>
    <row r="93" spans="1:121" s="29" customFormat="1" x14ac:dyDescent="0.35">
      <c r="A93" s="25" t="s">
        <v>7112</v>
      </c>
      <c r="B93" s="25">
        <f t="shared" si="3"/>
        <v>16</v>
      </c>
      <c r="C93" s="25" t="str">
        <f t="shared" si="4"/>
        <v>Basic</v>
      </c>
      <c r="D93" s="25"/>
      <c r="E93" s="25"/>
      <c r="F93" s="25" t="s">
        <v>6997</v>
      </c>
      <c r="G93" s="32" t="s">
        <v>1829</v>
      </c>
      <c r="H93" s="25" t="s">
        <v>6334</v>
      </c>
      <c r="I93" s="25"/>
      <c r="J93" s="25"/>
      <c r="K93" s="25" t="s">
        <v>7315</v>
      </c>
      <c r="L93" s="25"/>
      <c r="M93" s="25"/>
      <c r="N93" s="25"/>
      <c r="O93" s="25" t="s">
        <v>119</v>
      </c>
      <c r="P93" s="25"/>
      <c r="Q93" s="25"/>
      <c r="R93" s="25"/>
      <c r="S93" s="25"/>
      <c r="T93" s="25"/>
      <c r="U93" s="25">
        <f t="shared" si="5"/>
        <v>1</v>
      </c>
      <c r="V93" s="32" t="s">
        <v>6987</v>
      </c>
      <c r="W93" s="34" t="s">
        <v>6988</v>
      </c>
      <c r="X93" s="25"/>
      <c r="Y93" s="25" t="s">
        <v>7033</v>
      </c>
      <c r="Z93" s="25"/>
      <c r="AA93" s="32" t="s">
        <v>644</v>
      </c>
      <c r="AB93" s="34"/>
      <c r="AC93" s="25"/>
      <c r="AD93" s="25"/>
      <c r="AE93" s="25"/>
      <c r="AF93" s="25" t="s">
        <v>1829</v>
      </c>
      <c r="AG93" s="25"/>
      <c r="AH93" s="25"/>
      <c r="AI93" s="25"/>
      <c r="AJ93" s="25"/>
      <c r="AK93" s="25"/>
      <c r="AL93" s="25"/>
      <c r="AM93" s="25"/>
      <c r="AN93" s="25"/>
      <c r="AO93" s="25"/>
      <c r="AP93" s="25" t="s">
        <v>6179</v>
      </c>
      <c r="AQ93" s="32" t="s">
        <v>736</v>
      </c>
      <c r="AR93" s="32" t="s">
        <v>1183</v>
      </c>
      <c r="AS93" s="32" t="s">
        <v>1358</v>
      </c>
      <c r="AT93" s="25"/>
      <c r="AU93" s="25"/>
      <c r="AV93" s="25"/>
      <c r="AW93" s="44"/>
      <c r="AX93" s="25"/>
      <c r="AY93" s="25" t="s">
        <v>6989</v>
      </c>
      <c r="AZ93" s="25"/>
      <c r="BA93" s="38"/>
      <c r="BB93" s="39"/>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row>
    <row r="94" spans="1:121" s="29" customFormat="1" x14ac:dyDescent="0.35">
      <c r="A94" s="25" t="s">
        <v>7112</v>
      </c>
      <c r="B94" s="25">
        <f t="shared" si="3"/>
        <v>5</v>
      </c>
      <c r="C94" s="25" t="str">
        <f t="shared" si="4"/>
        <v>No</v>
      </c>
      <c r="D94" s="25"/>
      <c r="E94" s="25"/>
      <c r="F94" s="25"/>
      <c r="G94" s="32" t="s">
        <v>6816</v>
      </c>
      <c r="H94" s="25" t="s">
        <v>6334</v>
      </c>
      <c r="I94" s="25"/>
      <c r="J94" s="25"/>
      <c r="K94" s="25" t="s">
        <v>6796</v>
      </c>
      <c r="L94" s="25"/>
      <c r="M94" s="25" t="s">
        <v>119</v>
      </c>
      <c r="N94" s="25"/>
      <c r="O94" s="25"/>
      <c r="P94" s="25"/>
      <c r="Q94" s="25"/>
      <c r="R94" s="25"/>
      <c r="S94" s="25"/>
      <c r="T94" s="25"/>
      <c r="U94" s="25">
        <f t="shared" si="5"/>
        <v>1</v>
      </c>
      <c r="V94" s="32"/>
      <c r="W94" s="34"/>
      <c r="X94" s="25"/>
      <c r="Y94" s="25"/>
      <c r="Z94" s="25"/>
      <c r="AA94" s="32"/>
      <c r="AB94" s="34"/>
      <c r="AC94" s="25"/>
      <c r="AD94" s="25"/>
      <c r="AE94" s="25"/>
      <c r="AF94" s="25"/>
      <c r="AG94" s="25"/>
      <c r="AH94" s="25"/>
      <c r="AI94" s="25"/>
      <c r="AJ94" s="25"/>
      <c r="AK94" s="25"/>
      <c r="AL94" s="25"/>
      <c r="AM94" s="25"/>
      <c r="AN94" s="25"/>
      <c r="AO94" s="25"/>
      <c r="AP94" s="25"/>
      <c r="AQ94" s="32"/>
      <c r="AR94" s="32"/>
      <c r="AS94" s="32"/>
      <c r="AT94" s="25"/>
      <c r="AU94" s="25"/>
      <c r="AV94" s="25"/>
      <c r="AW94" s="44"/>
      <c r="AX94" s="25"/>
      <c r="AY94" s="25"/>
      <c r="AZ94" s="25"/>
      <c r="BA94" s="38"/>
      <c r="BB94" s="39"/>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row>
    <row r="95" spans="1:121" s="29" customFormat="1" x14ac:dyDescent="0.35">
      <c r="A95" s="25" t="s">
        <v>7112</v>
      </c>
      <c r="B95" s="25">
        <f t="shared" si="3"/>
        <v>24</v>
      </c>
      <c r="C95" s="25" t="str">
        <f t="shared" si="4"/>
        <v>Basic</v>
      </c>
      <c r="D95" s="25"/>
      <c r="E95" s="25"/>
      <c r="F95" s="25"/>
      <c r="G95" s="32" t="s">
        <v>1599</v>
      </c>
      <c r="H95" s="25" t="s">
        <v>6713</v>
      </c>
      <c r="I95" s="25"/>
      <c r="J95" s="25"/>
      <c r="K95" s="25" t="s">
        <v>7315</v>
      </c>
      <c r="L95" s="25"/>
      <c r="M95" s="25"/>
      <c r="N95" s="25" t="s">
        <v>119</v>
      </c>
      <c r="O95" s="25" t="s">
        <v>119</v>
      </c>
      <c r="P95" s="25"/>
      <c r="Q95" s="25"/>
      <c r="R95" s="25"/>
      <c r="S95" s="25"/>
      <c r="T95" s="25"/>
      <c r="U95" s="25">
        <f t="shared" si="5"/>
        <v>2</v>
      </c>
      <c r="V95" s="32" t="s">
        <v>1600</v>
      </c>
      <c r="W95" s="34" t="s">
        <v>1601</v>
      </c>
      <c r="X95" s="25"/>
      <c r="Y95" s="25"/>
      <c r="Z95" s="25"/>
      <c r="AA95" s="32" t="s">
        <v>1215</v>
      </c>
      <c r="AB95" s="34"/>
      <c r="AC95" s="25"/>
      <c r="AD95" s="25" t="s">
        <v>1610</v>
      </c>
      <c r="AE95" s="25"/>
      <c r="AF95" s="25" t="s">
        <v>1604</v>
      </c>
      <c r="AG95" s="25" t="s">
        <v>6555</v>
      </c>
      <c r="AH95" s="25"/>
      <c r="AI95" s="25"/>
      <c r="AJ95" s="25"/>
      <c r="AK95" s="25"/>
      <c r="AL95" s="25"/>
      <c r="AM95" s="25"/>
      <c r="AN95" s="25"/>
      <c r="AO95" s="25"/>
      <c r="AP95" s="25" t="s">
        <v>6179</v>
      </c>
      <c r="AQ95" s="32" t="s">
        <v>1603</v>
      </c>
      <c r="AR95" s="32" t="s">
        <v>1605</v>
      </c>
      <c r="AS95" s="32" t="s">
        <v>1606</v>
      </c>
      <c r="AT95" s="25" t="s">
        <v>6556</v>
      </c>
      <c r="AU95" s="25"/>
      <c r="AV95" s="25"/>
      <c r="AW95" s="44"/>
      <c r="AX95" s="25"/>
      <c r="AY95" s="25" t="s">
        <v>1602</v>
      </c>
      <c r="AZ95" s="25"/>
      <c r="BA95" s="38" t="s">
        <v>1607</v>
      </c>
      <c r="BB95" s="39" t="s">
        <v>1608</v>
      </c>
      <c r="BC95" s="25"/>
      <c r="BD95" s="25"/>
      <c r="BE95" s="25"/>
      <c r="BF95" s="25"/>
      <c r="BG95" s="25"/>
      <c r="BH95" s="25" t="s">
        <v>1609</v>
      </c>
      <c r="BI95" s="25"/>
      <c r="BJ95" s="25"/>
      <c r="BK95" s="25"/>
      <c r="BL95" s="25"/>
      <c r="BM95" s="25" t="s">
        <v>1604</v>
      </c>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t="s">
        <v>658</v>
      </c>
      <c r="CN95" s="25"/>
      <c r="CO95" s="25"/>
      <c r="CP95" s="25"/>
      <c r="CQ95" s="25"/>
      <c r="CR95" s="25"/>
      <c r="CS95" s="25"/>
      <c r="CT95" s="25"/>
      <c r="CU95" s="25"/>
      <c r="CV95" s="25"/>
      <c r="CW95" s="25"/>
      <c r="CX95" s="25"/>
      <c r="CY95" s="25"/>
      <c r="CZ95" s="25"/>
      <c r="DA95" s="25"/>
      <c r="DB95" s="25"/>
      <c r="DC95" s="25"/>
      <c r="DD95" s="25"/>
      <c r="DE95" s="25"/>
      <c r="DF95" s="25"/>
      <c r="DG95" s="25"/>
      <c r="DH95" s="25">
        <v>4442</v>
      </c>
      <c r="DI95" s="25"/>
      <c r="DJ95" s="25"/>
      <c r="DK95" s="25"/>
      <c r="DL95" s="25"/>
      <c r="DM95" s="25"/>
      <c r="DN95" s="25"/>
      <c r="DO95" s="25"/>
      <c r="DP95" s="25"/>
      <c r="DQ95" s="25"/>
    </row>
    <row r="96" spans="1:121" s="29" customFormat="1" x14ac:dyDescent="0.35">
      <c r="A96" s="25" t="s">
        <v>7112</v>
      </c>
      <c r="B96" s="25">
        <f t="shared" si="3"/>
        <v>11</v>
      </c>
      <c r="C96" s="25" t="str">
        <f t="shared" si="4"/>
        <v>No</v>
      </c>
      <c r="D96" s="25"/>
      <c r="E96" s="25"/>
      <c r="F96" s="25"/>
      <c r="G96" s="32" t="s">
        <v>6151</v>
      </c>
      <c r="H96" s="25" t="s">
        <v>6334</v>
      </c>
      <c r="I96" s="25"/>
      <c r="J96" s="25"/>
      <c r="K96" s="25" t="s">
        <v>7315</v>
      </c>
      <c r="L96" s="25"/>
      <c r="M96" s="25"/>
      <c r="N96" s="25"/>
      <c r="O96" s="25" t="s">
        <v>119</v>
      </c>
      <c r="P96" s="25"/>
      <c r="Q96" s="25" t="s">
        <v>119</v>
      </c>
      <c r="R96" s="25"/>
      <c r="S96" s="25"/>
      <c r="T96" s="25"/>
      <c r="U96" s="25">
        <f t="shared" si="5"/>
        <v>2</v>
      </c>
      <c r="V96" s="32" t="s">
        <v>2618</v>
      </c>
      <c r="W96" s="34"/>
      <c r="X96" s="25"/>
      <c r="Y96" s="25"/>
      <c r="Z96" s="25"/>
      <c r="AA96" s="32"/>
      <c r="AB96" s="34"/>
      <c r="AC96" s="25"/>
      <c r="AD96" s="25"/>
      <c r="AE96" s="25"/>
      <c r="AF96" s="25" t="s">
        <v>2619</v>
      </c>
      <c r="AG96" s="25"/>
      <c r="AH96" s="25"/>
      <c r="AI96" s="25"/>
      <c r="AJ96" s="25"/>
      <c r="AK96" s="25"/>
      <c r="AL96" s="25"/>
      <c r="AM96" s="25"/>
      <c r="AN96" s="25"/>
      <c r="AO96" s="25"/>
      <c r="AP96" s="25"/>
      <c r="AQ96" s="32" t="s">
        <v>2616</v>
      </c>
      <c r="AR96" s="32" t="s">
        <v>1183</v>
      </c>
      <c r="AS96" s="32" t="s">
        <v>1358</v>
      </c>
      <c r="AT96" s="25"/>
      <c r="AU96" s="25"/>
      <c r="AV96" s="25"/>
      <c r="AW96" s="44"/>
      <c r="AX96" s="25"/>
      <c r="AY96" s="25"/>
      <c r="AZ96" s="25"/>
      <c r="BA96" s="38"/>
      <c r="BB96" s="39"/>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35">
      <c r="A97" s="25" t="s">
        <v>7112</v>
      </c>
      <c r="B97" s="25">
        <f t="shared" si="3"/>
        <v>10</v>
      </c>
      <c r="C97" s="25" t="str">
        <f t="shared" si="4"/>
        <v>No</v>
      </c>
      <c r="D97" s="25"/>
      <c r="E97" s="25"/>
      <c r="F97" s="25"/>
      <c r="G97" s="32" t="s">
        <v>2668</v>
      </c>
      <c r="H97" s="25" t="s">
        <v>6334</v>
      </c>
      <c r="I97" s="25"/>
      <c r="J97" s="25"/>
      <c r="K97" s="25" t="s">
        <v>7315</v>
      </c>
      <c r="L97" s="25"/>
      <c r="M97" s="25"/>
      <c r="N97" s="25"/>
      <c r="O97" s="25" t="s">
        <v>119</v>
      </c>
      <c r="P97" s="25"/>
      <c r="Q97" s="25"/>
      <c r="R97" s="25"/>
      <c r="S97" s="25"/>
      <c r="T97" s="25"/>
      <c r="U97" s="25">
        <f t="shared" si="5"/>
        <v>1</v>
      </c>
      <c r="V97" s="32" t="s">
        <v>2667</v>
      </c>
      <c r="W97" s="34"/>
      <c r="X97" s="25"/>
      <c r="Y97" s="25"/>
      <c r="Z97" s="25"/>
      <c r="AA97" s="32"/>
      <c r="AB97" s="34"/>
      <c r="AC97" s="25"/>
      <c r="AD97" s="25"/>
      <c r="AE97" s="25"/>
      <c r="AF97" s="25" t="s">
        <v>2668</v>
      </c>
      <c r="AG97" s="25"/>
      <c r="AH97" s="25"/>
      <c r="AI97" s="25"/>
      <c r="AJ97" s="25"/>
      <c r="AK97" s="25"/>
      <c r="AL97" s="25"/>
      <c r="AM97" s="25"/>
      <c r="AN97" s="25"/>
      <c r="AO97" s="25"/>
      <c r="AP97" s="25"/>
      <c r="AQ97" s="32" t="s">
        <v>923</v>
      </c>
      <c r="AR97" s="32" t="s">
        <v>719</v>
      </c>
      <c r="AS97" s="32" t="s">
        <v>1691</v>
      </c>
      <c r="AT97" s="25"/>
      <c r="AU97" s="25"/>
      <c r="AV97" s="25"/>
      <c r="AW97" s="44"/>
      <c r="AX97" s="25"/>
      <c r="AY97" s="25"/>
      <c r="AZ97" s="25"/>
      <c r="BA97" s="38"/>
      <c r="BB97" s="39"/>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35">
      <c r="A98" s="25" t="s">
        <v>7112</v>
      </c>
      <c r="B98" s="25">
        <f t="shared" si="3"/>
        <v>8</v>
      </c>
      <c r="C98" s="25" t="str">
        <f t="shared" si="4"/>
        <v>No</v>
      </c>
      <c r="D98" s="25"/>
      <c r="E98" s="25"/>
      <c r="F98" s="25" t="s">
        <v>6997</v>
      </c>
      <c r="G98" s="32" t="s">
        <v>6938</v>
      </c>
      <c r="H98" s="25" t="s">
        <v>6939</v>
      </c>
      <c r="I98" s="25"/>
      <c r="J98" s="25"/>
      <c r="K98" s="25" t="s">
        <v>7315</v>
      </c>
      <c r="L98" s="25"/>
      <c r="M98" s="25" t="s">
        <v>119</v>
      </c>
      <c r="N98" s="25"/>
      <c r="O98" s="25"/>
      <c r="P98" s="25"/>
      <c r="Q98" s="25"/>
      <c r="R98" s="25"/>
      <c r="S98" s="25"/>
      <c r="T98" s="25"/>
      <c r="U98" s="25">
        <f t="shared" si="5"/>
        <v>1</v>
      </c>
      <c r="V98" s="32"/>
      <c r="W98" s="34"/>
      <c r="X98" s="25"/>
      <c r="Y98" s="25"/>
      <c r="Z98" s="25"/>
      <c r="AA98" s="32" t="s">
        <v>644</v>
      </c>
      <c r="AB98" s="34"/>
      <c r="AC98" s="25"/>
      <c r="AD98" s="25"/>
      <c r="AE98" s="25"/>
      <c r="AF98" s="25"/>
      <c r="AG98" s="25"/>
      <c r="AH98" s="25"/>
      <c r="AI98" s="25"/>
      <c r="AJ98" s="25"/>
      <c r="AK98" s="25"/>
      <c r="AL98" s="25"/>
      <c r="AM98" s="25"/>
      <c r="AN98" s="25"/>
      <c r="AO98" s="25"/>
      <c r="AP98" s="25" t="s">
        <v>6179</v>
      </c>
      <c r="AQ98" s="32"/>
      <c r="AR98" s="32"/>
      <c r="AS98" s="32"/>
      <c r="AT98" s="25"/>
      <c r="AU98" s="25"/>
      <c r="AV98" s="25"/>
      <c r="AW98" s="44"/>
      <c r="AX98" s="25"/>
      <c r="AY98" s="25"/>
      <c r="AZ98" s="25"/>
      <c r="BA98" s="38"/>
      <c r="BB98" s="39"/>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row>
    <row r="99" spans="1:121" s="29" customFormat="1" x14ac:dyDescent="0.35">
      <c r="A99" s="25" t="s">
        <v>7112</v>
      </c>
      <c r="B99" s="25">
        <f t="shared" si="3"/>
        <v>38</v>
      </c>
      <c r="C99" s="25" t="str">
        <f t="shared" si="4"/>
        <v>Basic</v>
      </c>
      <c r="D99" s="25"/>
      <c r="E99" s="25"/>
      <c r="F99" s="25" t="s">
        <v>6997</v>
      </c>
      <c r="G99" s="32" t="s">
        <v>6974</v>
      </c>
      <c r="H99" s="25" t="s">
        <v>6334</v>
      </c>
      <c r="I99" s="25"/>
      <c r="J99" s="25"/>
      <c r="K99" s="25" t="s">
        <v>7315</v>
      </c>
      <c r="L99" s="25"/>
      <c r="M99" s="25"/>
      <c r="N99" s="25"/>
      <c r="O99" s="25" t="s">
        <v>119</v>
      </c>
      <c r="P99" s="25"/>
      <c r="Q99" s="25"/>
      <c r="R99" s="25"/>
      <c r="S99" s="25" t="s">
        <v>119</v>
      </c>
      <c r="T99" s="25" t="s">
        <v>1156</v>
      </c>
      <c r="U99" s="25">
        <f t="shared" si="5"/>
        <v>2</v>
      </c>
      <c r="V99" s="32" t="s">
        <v>1629</v>
      </c>
      <c r="W99" s="34" t="s">
        <v>1630</v>
      </c>
      <c r="X99" s="25"/>
      <c r="Y99" s="25" t="s">
        <v>6998</v>
      </c>
      <c r="Z99" s="25"/>
      <c r="AA99" s="32" t="s">
        <v>644</v>
      </c>
      <c r="AB99" s="34"/>
      <c r="AC99" s="25"/>
      <c r="AD99" s="25"/>
      <c r="AE99" s="25"/>
      <c r="AF99" s="25" t="s">
        <v>1632</v>
      </c>
      <c r="AG99" s="25"/>
      <c r="AH99" s="25"/>
      <c r="AI99" s="25"/>
      <c r="AJ99" s="25"/>
      <c r="AK99" s="25"/>
      <c r="AL99" s="25"/>
      <c r="AM99" s="25"/>
      <c r="AN99" s="25" t="s">
        <v>6999</v>
      </c>
      <c r="AO99" s="25"/>
      <c r="AP99" s="25" t="s">
        <v>6179</v>
      </c>
      <c r="AQ99" s="32" t="s">
        <v>736</v>
      </c>
      <c r="AR99" s="32" t="s">
        <v>955</v>
      </c>
      <c r="AS99" s="32" t="s">
        <v>5739</v>
      </c>
      <c r="AT99" s="25"/>
      <c r="AU99" s="25">
        <v>25</v>
      </c>
      <c r="AV99" s="25">
        <v>102</v>
      </c>
      <c r="AW99" s="44"/>
      <c r="AX99" s="25" t="s">
        <v>699</v>
      </c>
      <c r="AY99" s="25" t="s">
        <v>1631</v>
      </c>
      <c r="AZ99" s="25" t="s">
        <v>5740</v>
      </c>
      <c r="BA99" s="38" t="s">
        <v>5741</v>
      </c>
      <c r="BB99" s="39" t="s">
        <v>760</v>
      </c>
      <c r="BC99" s="25"/>
      <c r="BD99" s="25"/>
      <c r="BE99" s="25"/>
      <c r="BF99" s="25"/>
      <c r="BG99" s="25"/>
      <c r="BH99" s="25"/>
      <c r="BI99" s="25"/>
      <c r="BJ99" s="25"/>
      <c r="BK99" s="25"/>
      <c r="BL99" s="25"/>
      <c r="BM99" s="25"/>
      <c r="BN99" s="25"/>
      <c r="BO99" s="25"/>
      <c r="BP99" s="25"/>
      <c r="BQ99" s="25"/>
      <c r="BR99" s="25"/>
      <c r="BS99" s="25"/>
      <c r="BT99" s="25"/>
      <c r="BU99" s="25"/>
      <c r="BV99" s="25" t="s">
        <v>1633</v>
      </c>
      <c r="BW99" s="25" t="s">
        <v>1634</v>
      </c>
      <c r="BX99" s="25" t="s">
        <v>1635</v>
      </c>
      <c r="BY99" s="25"/>
      <c r="BZ99" s="25"/>
      <c r="CA99" s="25"/>
      <c r="CB99" s="25"/>
      <c r="CC99" s="25"/>
      <c r="CD99" s="25"/>
      <c r="CE99" s="25"/>
      <c r="CF99" s="25"/>
      <c r="CG99" s="25"/>
      <c r="CH99" s="25"/>
      <c r="CI99" s="25"/>
      <c r="CJ99" s="25"/>
      <c r="CK99" s="25"/>
      <c r="CL99" s="25"/>
      <c r="CM99" s="25" t="s">
        <v>3382</v>
      </c>
      <c r="CN99" s="25" t="s">
        <v>119</v>
      </c>
      <c r="CO99" s="25" t="s">
        <v>3096</v>
      </c>
      <c r="CP99" s="25"/>
      <c r="CQ99" s="25" t="s">
        <v>1633</v>
      </c>
      <c r="CR99" s="25" t="s">
        <v>1634</v>
      </c>
      <c r="CS99" s="25"/>
      <c r="CT99" s="25" t="s">
        <v>3381</v>
      </c>
      <c r="CU99" s="25" t="s">
        <v>3232</v>
      </c>
      <c r="CV99" s="25" t="s">
        <v>3302</v>
      </c>
      <c r="CW99" s="25" t="s">
        <v>3383</v>
      </c>
      <c r="CX99" s="25"/>
      <c r="CY99" s="25" t="s">
        <v>14</v>
      </c>
      <c r="CZ99" s="25"/>
      <c r="DA99" s="25"/>
      <c r="DB99" s="25"/>
      <c r="DC99" s="25"/>
      <c r="DD99" s="25"/>
      <c r="DE99" s="25"/>
      <c r="DF99" s="25"/>
      <c r="DG99" s="25"/>
      <c r="DH99" s="25"/>
      <c r="DI99" s="25"/>
      <c r="DJ99" s="25"/>
      <c r="DK99" s="25"/>
      <c r="DL99" s="25"/>
      <c r="DM99" s="25"/>
      <c r="DN99" s="25"/>
      <c r="DO99" s="25"/>
      <c r="DP99" s="25"/>
      <c r="DQ99" s="25"/>
    </row>
    <row r="100" spans="1:121" s="29" customFormat="1" x14ac:dyDescent="0.35">
      <c r="A100" s="25" t="s">
        <v>6103</v>
      </c>
      <c r="B100" s="25">
        <f t="shared" si="3"/>
        <v>28</v>
      </c>
      <c r="C100" s="25" t="str">
        <f t="shared" si="4"/>
        <v>Basic</v>
      </c>
      <c r="D100" s="25"/>
      <c r="E100" s="25"/>
      <c r="F100" s="25"/>
      <c r="G100" s="32" t="s">
        <v>181</v>
      </c>
      <c r="H100" s="25" t="s">
        <v>6334</v>
      </c>
      <c r="I100" s="25"/>
      <c r="J100" s="25"/>
      <c r="K100" s="25" t="s">
        <v>7315</v>
      </c>
      <c r="L100" s="25" t="s">
        <v>119</v>
      </c>
      <c r="M100" s="25" t="s">
        <v>119</v>
      </c>
      <c r="N100" s="25"/>
      <c r="O100" s="25" t="s">
        <v>119</v>
      </c>
      <c r="P100" s="25"/>
      <c r="Q100" s="25" t="s">
        <v>119</v>
      </c>
      <c r="R100" s="25"/>
      <c r="S100" s="25"/>
      <c r="T100" s="25" t="s">
        <v>119</v>
      </c>
      <c r="U100" s="25">
        <f t="shared" si="5"/>
        <v>4</v>
      </c>
      <c r="V100" s="32" t="s">
        <v>182</v>
      </c>
      <c r="W100" s="34" t="s">
        <v>669</v>
      </c>
      <c r="X100" s="25"/>
      <c r="Y100" s="25"/>
      <c r="Z100" s="25"/>
      <c r="AA100" s="32" t="s">
        <v>1180</v>
      </c>
      <c r="AB100" s="34"/>
      <c r="AC100" s="25"/>
      <c r="AD100" s="25"/>
      <c r="AE100" s="25"/>
      <c r="AF100" s="25" t="s">
        <v>1182</v>
      </c>
      <c r="AG100" s="25"/>
      <c r="AH100" s="25"/>
      <c r="AI100" s="25"/>
      <c r="AJ100" s="25"/>
      <c r="AK100" s="25"/>
      <c r="AL100" s="25"/>
      <c r="AM100" s="25"/>
      <c r="AN100" s="25"/>
      <c r="AO100" s="25"/>
      <c r="AP100" s="25" t="s">
        <v>6179</v>
      </c>
      <c r="AQ100" s="32" t="s">
        <v>1181</v>
      </c>
      <c r="AR100" s="32" t="s">
        <v>1183</v>
      </c>
      <c r="AS100" s="32" t="s">
        <v>1184</v>
      </c>
      <c r="AT100" s="25"/>
      <c r="AU100" s="25">
        <v>19</v>
      </c>
      <c r="AV100" s="25">
        <v>99</v>
      </c>
      <c r="AW100" s="44" t="s">
        <v>5968</v>
      </c>
      <c r="AX100" s="25" t="s">
        <v>699</v>
      </c>
      <c r="AY100" s="25" t="s">
        <v>5967</v>
      </c>
      <c r="AZ100" s="25" t="s">
        <v>5969</v>
      </c>
      <c r="BA100" s="38" t="s">
        <v>5970</v>
      </c>
      <c r="BB100" s="39" t="s">
        <v>5971</v>
      </c>
      <c r="BC100" s="25"/>
      <c r="BD100" s="25"/>
      <c r="BE100" s="25"/>
      <c r="BF100" s="25"/>
      <c r="BG100" s="25"/>
      <c r="BH100" s="25"/>
      <c r="BI100" s="25"/>
      <c r="BJ100" s="25"/>
      <c r="BK100" s="25"/>
      <c r="BL100" s="25"/>
      <c r="BM100" s="25"/>
      <c r="BN100" s="25"/>
      <c r="BO100" s="25"/>
      <c r="BP100" s="25"/>
      <c r="BQ100" s="25"/>
      <c r="BR100" s="25"/>
      <c r="BS100" s="25"/>
      <c r="BT100" s="25"/>
      <c r="BU100" s="25"/>
      <c r="BV100" s="25" t="s">
        <v>6054</v>
      </c>
      <c r="BW100" s="25" t="s">
        <v>6055</v>
      </c>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v>1061</v>
      </c>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35">
      <c r="A101" s="25" t="s">
        <v>6103</v>
      </c>
      <c r="B101" s="25">
        <f t="shared" si="3"/>
        <v>19</v>
      </c>
      <c r="C101" s="25" t="str">
        <f t="shared" si="4"/>
        <v>No</v>
      </c>
      <c r="D101" s="25"/>
      <c r="E101" s="25"/>
      <c r="F101" s="25"/>
      <c r="G101" s="32" t="s">
        <v>184</v>
      </c>
      <c r="H101" s="25" t="s">
        <v>6334</v>
      </c>
      <c r="I101" s="25"/>
      <c r="J101" s="25"/>
      <c r="K101" s="25" t="s">
        <v>7315</v>
      </c>
      <c r="L101" s="25" t="s">
        <v>119</v>
      </c>
      <c r="M101" s="25"/>
      <c r="N101" s="25"/>
      <c r="O101" s="25" t="s">
        <v>119</v>
      </c>
      <c r="P101" s="25"/>
      <c r="Q101" s="25"/>
      <c r="R101" s="25" t="s">
        <v>119</v>
      </c>
      <c r="S101" s="25"/>
      <c r="T101" s="25"/>
      <c r="U101" s="25">
        <f t="shared" si="5"/>
        <v>3</v>
      </c>
      <c r="V101" s="32" t="s">
        <v>185</v>
      </c>
      <c r="W101" s="34" t="s">
        <v>669</v>
      </c>
      <c r="X101" s="25"/>
      <c r="Y101" s="25"/>
      <c r="Z101" s="25"/>
      <c r="AA101" s="32"/>
      <c r="AB101" s="34"/>
      <c r="AC101" s="25"/>
      <c r="AD101" s="25"/>
      <c r="AE101" s="25"/>
      <c r="AF101" s="25" t="s">
        <v>1185</v>
      </c>
      <c r="AG101" s="25"/>
      <c r="AH101" s="25"/>
      <c r="AI101" s="25"/>
      <c r="AJ101" s="25"/>
      <c r="AK101" s="25"/>
      <c r="AL101" s="25"/>
      <c r="AM101" s="25"/>
      <c r="AN101" s="25" t="s">
        <v>6215</v>
      </c>
      <c r="AO101" s="25"/>
      <c r="AP101" s="25" t="s">
        <v>6179</v>
      </c>
      <c r="AQ101" s="32" t="s">
        <v>755</v>
      </c>
      <c r="AR101" s="32" t="s">
        <v>1186</v>
      </c>
      <c r="AS101" s="32" t="s">
        <v>1187</v>
      </c>
      <c r="AT101" s="25"/>
      <c r="AU101" s="25"/>
      <c r="AV101" s="25"/>
      <c r="AW101" s="44"/>
      <c r="AX101" s="25"/>
      <c r="AY101" s="25"/>
      <c r="AZ101" s="25"/>
      <c r="BA101" s="38"/>
      <c r="BB101" s="39"/>
      <c r="BC101" s="25"/>
      <c r="BD101" s="25"/>
      <c r="BE101" s="25" t="s">
        <v>6213</v>
      </c>
      <c r="BF101" s="25">
        <v>2</v>
      </c>
      <c r="BG101" s="25" t="s">
        <v>6214</v>
      </c>
      <c r="BH101" s="25" t="s">
        <v>1188</v>
      </c>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35">
      <c r="A102" s="25" t="s">
        <v>6103</v>
      </c>
      <c r="B102" s="25">
        <f t="shared" si="3"/>
        <v>7</v>
      </c>
      <c r="C102" s="25" t="str">
        <f t="shared" si="4"/>
        <v>No</v>
      </c>
      <c r="D102" s="25"/>
      <c r="E102" s="25"/>
      <c r="F102" s="25"/>
      <c r="G102" s="32" t="s">
        <v>187</v>
      </c>
      <c r="H102" s="25" t="s">
        <v>6334</v>
      </c>
      <c r="I102" s="25"/>
      <c r="J102" s="25"/>
      <c r="K102" s="25" t="s">
        <v>6111</v>
      </c>
      <c r="L102" s="25" t="s">
        <v>119</v>
      </c>
      <c r="M102" s="25"/>
      <c r="N102" s="25"/>
      <c r="O102" s="25"/>
      <c r="P102" s="25"/>
      <c r="Q102" s="25"/>
      <c r="R102" s="25"/>
      <c r="S102" s="25"/>
      <c r="T102" s="25"/>
      <c r="U102" s="25">
        <f t="shared" si="5"/>
        <v>1</v>
      </c>
      <c r="V102" s="32" t="s">
        <v>1198</v>
      </c>
      <c r="W102" s="34"/>
      <c r="X102" s="25"/>
      <c r="Y102" s="25"/>
      <c r="Z102" s="25"/>
      <c r="AA102" s="32"/>
      <c r="AB102" s="34"/>
      <c r="AC102" s="25"/>
      <c r="AD102" s="25"/>
      <c r="AE102" s="25"/>
      <c r="AF102" s="25"/>
      <c r="AG102" s="25"/>
      <c r="AH102" s="25"/>
      <c r="AI102" s="25"/>
      <c r="AJ102" s="25"/>
      <c r="AK102" s="25"/>
      <c r="AL102" s="25"/>
      <c r="AM102" s="25"/>
      <c r="AN102" s="25"/>
      <c r="AO102" s="25"/>
      <c r="AP102" s="25" t="s">
        <v>6179</v>
      </c>
      <c r="AQ102" s="32"/>
      <c r="AR102" s="32"/>
      <c r="AS102" s="32"/>
      <c r="AT102" s="25"/>
      <c r="AU102" s="25"/>
      <c r="AV102" s="25"/>
      <c r="AW102" s="44"/>
      <c r="AX102" s="25"/>
      <c r="AY102" s="25"/>
      <c r="AZ102" s="25"/>
      <c r="BA102" s="38"/>
      <c r="BB102" s="39"/>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35">
      <c r="A103" s="25" t="s">
        <v>6103</v>
      </c>
      <c r="B103" s="25">
        <f t="shared" si="3"/>
        <v>18</v>
      </c>
      <c r="C103" s="25" t="str">
        <f t="shared" si="4"/>
        <v>Basic</v>
      </c>
      <c r="D103" s="25"/>
      <c r="E103" s="25"/>
      <c r="F103" s="25"/>
      <c r="G103" s="32" t="s">
        <v>193</v>
      </c>
      <c r="H103" s="25" t="s">
        <v>6334</v>
      </c>
      <c r="I103" s="25"/>
      <c r="J103" s="25"/>
      <c r="K103" s="25" t="s">
        <v>7315</v>
      </c>
      <c r="L103" s="25" t="s">
        <v>119</v>
      </c>
      <c r="M103" s="25"/>
      <c r="N103" s="25"/>
      <c r="O103" s="25" t="s">
        <v>119</v>
      </c>
      <c r="P103" s="25"/>
      <c r="Q103" s="25" t="s">
        <v>119</v>
      </c>
      <c r="R103" s="25" t="s">
        <v>119</v>
      </c>
      <c r="S103" s="25"/>
      <c r="T103" s="25"/>
      <c r="U103" s="25">
        <f t="shared" si="5"/>
        <v>4</v>
      </c>
      <c r="V103" s="32" t="s">
        <v>1207</v>
      </c>
      <c r="W103" s="34"/>
      <c r="X103" s="25"/>
      <c r="Y103" s="25"/>
      <c r="Z103" s="25"/>
      <c r="AA103" s="32" t="s">
        <v>644</v>
      </c>
      <c r="AB103" s="34"/>
      <c r="AC103" s="25"/>
      <c r="AD103" s="25"/>
      <c r="AE103" s="25"/>
      <c r="AF103" s="25" t="s">
        <v>193</v>
      </c>
      <c r="AG103" s="25"/>
      <c r="AH103" s="25"/>
      <c r="AI103" s="25"/>
      <c r="AJ103" s="25"/>
      <c r="AK103" s="25"/>
      <c r="AL103" s="25"/>
      <c r="AM103" s="25"/>
      <c r="AN103" s="25"/>
      <c r="AO103" s="25"/>
      <c r="AP103" s="25" t="s">
        <v>6179</v>
      </c>
      <c r="AQ103" s="32" t="s">
        <v>1208</v>
      </c>
      <c r="AR103" s="32" t="s">
        <v>955</v>
      </c>
      <c r="AS103" s="32" t="s">
        <v>1147</v>
      </c>
      <c r="AT103" s="25"/>
      <c r="AU103" s="25"/>
      <c r="AV103" s="25"/>
      <c r="AW103" s="44"/>
      <c r="AX103" s="25"/>
      <c r="AY103" s="25"/>
      <c r="AZ103" s="25"/>
      <c r="BA103" s="38"/>
      <c r="BB103" s="39"/>
      <c r="BC103" s="25"/>
      <c r="BD103" s="25"/>
      <c r="BE103" s="25" t="s">
        <v>6236</v>
      </c>
      <c r="BF103" s="25" t="s">
        <v>971</v>
      </c>
      <c r="BG103" s="25" t="s">
        <v>6237</v>
      </c>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35">
      <c r="A104" s="25" t="s">
        <v>6103</v>
      </c>
      <c r="B104" s="25">
        <f t="shared" si="3"/>
        <v>14</v>
      </c>
      <c r="C104" s="25" t="str">
        <f t="shared" si="4"/>
        <v>No</v>
      </c>
      <c r="D104" s="25"/>
      <c r="E104" s="25"/>
      <c r="F104" s="25"/>
      <c r="G104" s="32" t="s">
        <v>199</v>
      </c>
      <c r="H104" s="25" t="s">
        <v>6334</v>
      </c>
      <c r="I104" s="25"/>
      <c r="J104" s="25"/>
      <c r="K104" s="25" t="s">
        <v>7315</v>
      </c>
      <c r="L104" s="25" t="s">
        <v>119</v>
      </c>
      <c r="M104" s="25" t="s">
        <v>119</v>
      </c>
      <c r="N104" s="25"/>
      <c r="O104" s="25" t="s">
        <v>119</v>
      </c>
      <c r="P104" s="25"/>
      <c r="Q104" s="25" t="s">
        <v>119</v>
      </c>
      <c r="R104" s="25"/>
      <c r="S104" s="25"/>
      <c r="T104" s="25"/>
      <c r="U104" s="25">
        <f t="shared" si="5"/>
        <v>4</v>
      </c>
      <c r="V104" s="32" t="s">
        <v>200</v>
      </c>
      <c r="W104" s="34"/>
      <c r="X104" s="25"/>
      <c r="Y104" s="25"/>
      <c r="Z104" s="25"/>
      <c r="AA104" s="32"/>
      <c r="AB104" s="34"/>
      <c r="AC104" s="25"/>
      <c r="AD104" s="25"/>
      <c r="AE104" s="25"/>
      <c r="AF104" s="25" t="s">
        <v>199</v>
      </c>
      <c r="AG104" s="25"/>
      <c r="AH104" s="25"/>
      <c r="AI104" s="25"/>
      <c r="AJ104" s="25"/>
      <c r="AK104" s="25"/>
      <c r="AL104" s="25"/>
      <c r="AM104" s="25"/>
      <c r="AN104" s="25"/>
      <c r="AO104" s="25"/>
      <c r="AP104" s="25" t="s">
        <v>6179</v>
      </c>
      <c r="AQ104" s="32" t="s">
        <v>1209</v>
      </c>
      <c r="AR104" s="32" t="s">
        <v>1210</v>
      </c>
      <c r="AS104" s="32" t="s">
        <v>1211</v>
      </c>
      <c r="AT104" s="25"/>
      <c r="AU104" s="25"/>
      <c r="AV104" s="25"/>
      <c r="AW104" s="44"/>
      <c r="AX104" s="25"/>
      <c r="AY104" s="25"/>
      <c r="AZ104" s="25"/>
      <c r="BA104" s="38"/>
      <c r="BB104" s="39"/>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35">
      <c r="A105" s="25" t="s">
        <v>6103</v>
      </c>
      <c r="B105" s="25">
        <f t="shared" si="3"/>
        <v>13</v>
      </c>
      <c r="C105" s="25" t="str">
        <f t="shared" si="4"/>
        <v>Basic</v>
      </c>
      <c r="D105" s="25"/>
      <c r="E105" s="25"/>
      <c r="F105" s="25"/>
      <c r="G105" s="32" t="s">
        <v>202</v>
      </c>
      <c r="H105" s="25" t="s">
        <v>6334</v>
      </c>
      <c r="I105" s="25"/>
      <c r="J105" s="25"/>
      <c r="K105" s="25" t="s">
        <v>7315</v>
      </c>
      <c r="L105" s="25" t="s">
        <v>119</v>
      </c>
      <c r="M105" s="25"/>
      <c r="N105" s="25"/>
      <c r="O105" s="25" t="s">
        <v>119</v>
      </c>
      <c r="P105" s="25"/>
      <c r="Q105" s="25"/>
      <c r="R105" s="25"/>
      <c r="S105" s="25"/>
      <c r="T105" s="25"/>
      <c r="U105" s="25">
        <f t="shared" si="5"/>
        <v>2</v>
      </c>
      <c r="V105" s="32" t="s">
        <v>203</v>
      </c>
      <c r="W105" s="34"/>
      <c r="X105" s="25"/>
      <c r="Y105" s="25"/>
      <c r="Z105" s="25"/>
      <c r="AA105" s="32" t="s">
        <v>644</v>
      </c>
      <c r="AB105" s="34"/>
      <c r="AC105" s="25"/>
      <c r="AD105" s="25"/>
      <c r="AE105" s="25"/>
      <c r="AF105" s="25" t="s">
        <v>1212</v>
      </c>
      <c r="AG105" s="25"/>
      <c r="AH105" s="25"/>
      <c r="AI105" s="25"/>
      <c r="AJ105" s="25"/>
      <c r="AK105" s="25"/>
      <c r="AL105" s="25"/>
      <c r="AM105" s="25"/>
      <c r="AN105" s="25"/>
      <c r="AO105" s="25"/>
      <c r="AP105" s="25" t="s">
        <v>6179</v>
      </c>
      <c r="AQ105" s="32" t="s">
        <v>1208</v>
      </c>
      <c r="AR105" s="32" t="s">
        <v>897</v>
      </c>
      <c r="AS105" s="32" t="s">
        <v>1213</v>
      </c>
      <c r="AT105" s="25"/>
      <c r="AU105" s="25"/>
      <c r="AV105" s="25"/>
      <c r="AW105" s="44"/>
      <c r="AX105" s="25"/>
      <c r="AY105" s="25"/>
      <c r="AZ105" s="25"/>
      <c r="BA105" s="38"/>
      <c r="BB105" s="39"/>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35">
      <c r="A106" s="25" t="s">
        <v>6103</v>
      </c>
      <c r="B106" s="25">
        <f t="shared" si="3"/>
        <v>7</v>
      </c>
      <c r="C106" s="25" t="str">
        <f t="shared" si="4"/>
        <v>No</v>
      </c>
      <c r="D106" s="25"/>
      <c r="E106" s="25"/>
      <c r="F106" s="25"/>
      <c r="G106" s="32" t="s">
        <v>205</v>
      </c>
      <c r="H106" s="25" t="s">
        <v>6334</v>
      </c>
      <c r="I106" s="25"/>
      <c r="J106" s="25"/>
      <c r="K106" s="25" t="s">
        <v>6111</v>
      </c>
      <c r="L106" s="25" t="s">
        <v>119</v>
      </c>
      <c r="M106" s="25"/>
      <c r="N106" s="25"/>
      <c r="O106" s="25"/>
      <c r="P106" s="25"/>
      <c r="Q106" s="25"/>
      <c r="R106" s="25"/>
      <c r="S106" s="25"/>
      <c r="T106" s="25"/>
      <c r="U106" s="25">
        <f t="shared" si="5"/>
        <v>1</v>
      </c>
      <c r="V106" s="32" t="s">
        <v>206</v>
      </c>
      <c r="W106" s="34"/>
      <c r="X106" s="25"/>
      <c r="Y106" s="25"/>
      <c r="Z106" s="25"/>
      <c r="AA106" s="32"/>
      <c r="AB106" s="34"/>
      <c r="AC106" s="25"/>
      <c r="AD106" s="25"/>
      <c r="AE106" s="25"/>
      <c r="AF106" s="25"/>
      <c r="AG106" s="25"/>
      <c r="AH106" s="25"/>
      <c r="AI106" s="25"/>
      <c r="AJ106" s="25"/>
      <c r="AK106" s="25"/>
      <c r="AL106" s="25"/>
      <c r="AM106" s="25"/>
      <c r="AN106" s="25"/>
      <c r="AO106" s="25"/>
      <c r="AP106" s="25" t="s">
        <v>6179</v>
      </c>
      <c r="AQ106" s="32"/>
      <c r="AR106" s="32"/>
      <c r="AS106" s="32"/>
      <c r="AT106" s="25"/>
      <c r="AU106" s="25"/>
      <c r="AV106" s="25"/>
      <c r="AW106" s="44"/>
      <c r="AX106" s="25"/>
      <c r="AY106" s="25"/>
      <c r="AZ106" s="25"/>
      <c r="BA106" s="38"/>
      <c r="BB106" s="39"/>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35">
      <c r="A107" s="25" t="s">
        <v>6103</v>
      </c>
      <c r="B107" s="25">
        <f t="shared" si="3"/>
        <v>13</v>
      </c>
      <c r="C107" s="25" t="str">
        <f t="shared" si="4"/>
        <v>No</v>
      </c>
      <c r="D107" s="25"/>
      <c r="E107" s="25"/>
      <c r="F107" s="25"/>
      <c r="G107" s="32" t="s">
        <v>217</v>
      </c>
      <c r="H107" s="25" t="s">
        <v>6334</v>
      </c>
      <c r="I107" s="25"/>
      <c r="J107" s="25"/>
      <c r="K107" s="25" t="s">
        <v>7315</v>
      </c>
      <c r="L107" s="25" t="s">
        <v>119</v>
      </c>
      <c r="M107" s="25" t="s">
        <v>119</v>
      </c>
      <c r="N107" s="25"/>
      <c r="O107" s="25" t="s">
        <v>119</v>
      </c>
      <c r="P107" s="25"/>
      <c r="Q107" s="25"/>
      <c r="R107" s="25"/>
      <c r="S107" s="25"/>
      <c r="T107" s="25"/>
      <c r="U107" s="25">
        <f t="shared" si="5"/>
        <v>3</v>
      </c>
      <c r="V107" s="32" t="s">
        <v>218</v>
      </c>
      <c r="W107" s="34"/>
      <c r="X107" s="25"/>
      <c r="Y107" s="25"/>
      <c r="Z107" s="25"/>
      <c r="AA107" s="32"/>
      <c r="AB107" s="34"/>
      <c r="AC107" s="25"/>
      <c r="AD107" s="25"/>
      <c r="AE107" s="25"/>
      <c r="AF107" s="25" t="s">
        <v>1243</v>
      </c>
      <c r="AG107" s="25"/>
      <c r="AH107" s="25"/>
      <c r="AI107" s="25"/>
      <c r="AJ107" s="25"/>
      <c r="AK107" s="25"/>
      <c r="AL107" s="25"/>
      <c r="AM107" s="25"/>
      <c r="AN107" s="25"/>
      <c r="AO107" s="25"/>
      <c r="AP107" s="25" t="s">
        <v>6179</v>
      </c>
      <c r="AQ107" s="32" t="s">
        <v>1181</v>
      </c>
      <c r="AR107" s="32" t="s">
        <v>1180</v>
      </c>
      <c r="AS107" s="32" t="s">
        <v>1244</v>
      </c>
      <c r="AT107" s="25"/>
      <c r="AU107" s="25"/>
      <c r="AV107" s="25"/>
      <c r="AW107" s="44"/>
      <c r="AX107" s="25"/>
      <c r="AY107" s="25"/>
      <c r="AZ107" s="25"/>
      <c r="BA107" s="38"/>
      <c r="BB107" s="39"/>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35">
      <c r="A108" s="25" t="s">
        <v>6103</v>
      </c>
      <c r="B108" s="25">
        <f t="shared" si="3"/>
        <v>7</v>
      </c>
      <c r="C108" s="25" t="str">
        <f t="shared" si="4"/>
        <v>No</v>
      </c>
      <c r="D108" s="25"/>
      <c r="E108" s="25"/>
      <c r="F108" s="25"/>
      <c r="G108" s="32" t="s">
        <v>223</v>
      </c>
      <c r="H108" s="25" t="s">
        <v>6334</v>
      </c>
      <c r="I108" s="25"/>
      <c r="J108" s="25"/>
      <c r="K108" s="25"/>
      <c r="L108" s="25" t="s">
        <v>119</v>
      </c>
      <c r="M108" s="25"/>
      <c r="N108" s="25"/>
      <c r="O108" s="25"/>
      <c r="P108" s="25"/>
      <c r="Q108" s="25"/>
      <c r="R108" s="25"/>
      <c r="S108" s="25"/>
      <c r="T108" s="25"/>
      <c r="U108" s="25">
        <f t="shared" si="5"/>
        <v>1</v>
      </c>
      <c r="V108" s="32" t="s">
        <v>1248</v>
      </c>
      <c r="W108" s="34"/>
      <c r="X108" s="25"/>
      <c r="Y108" s="25"/>
      <c r="Z108" s="25"/>
      <c r="AA108" s="32" t="s">
        <v>644</v>
      </c>
      <c r="AB108" s="34"/>
      <c r="AC108" s="25"/>
      <c r="AD108" s="25"/>
      <c r="AE108" s="25"/>
      <c r="AF108" s="25"/>
      <c r="AG108" s="25"/>
      <c r="AH108" s="25"/>
      <c r="AI108" s="25"/>
      <c r="AJ108" s="25"/>
      <c r="AK108" s="25"/>
      <c r="AL108" s="25"/>
      <c r="AM108" s="25"/>
      <c r="AN108" s="25"/>
      <c r="AO108" s="25"/>
      <c r="AP108" s="25" t="s">
        <v>6179</v>
      </c>
      <c r="AQ108" s="32"/>
      <c r="AR108" s="32"/>
      <c r="AS108" s="32"/>
      <c r="AT108" s="25"/>
      <c r="AU108" s="25"/>
      <c r="AV108" s="25"/>
      <c r="AW108" s="44"/>
      <c r="AX108" s="25"/>
      <c r="AY108" s="25"/>
      <c r="AZ108" s="25"/>
      <c r="BA108" s="38"/>
      <c r="BB108" s="39"/>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35">
      <c r="A109" s="25" t="s">
        <v>6103</v>
      </c>
      <c r="B109" s="25">
        <f t="shared" si="3"/>
        <v>14</v>
      </c>
      <c r="C109" s="25" t="str">
        <f t="shared" si="4"/>
        <v>No</v>
      </c>
      <c r="D109" s="25"/>
      <c r="E109" s="25"/>
      <c r="F109" s="25"/>
      <c r="G109" s="32" t="s">
        <v>226</v>
      </c>
      <c r="H109" s="25" t="s">
        <v>6334</v>
      </c>
      <c r="I109" s="25"/>
      <c r="J109" s="25"/>
      <c r="K109" s="25" t="s">
        <v>7315</v>
      </c>
      <c r="L109" s="25" t="s">
        <v>119</v>
      </c>
      <c r="M109" s="25" t="s">
        <v>119</v>
      </c>
      <c r="N109" s="25"/>
      <c r="O109" s="25" t="s">
        <v>119</v>
      </c>
      <c r="P109" s="25"/>
      <c r="Q109" s="25" t="s">
        <v>119</v>
      </c>
      <c r="R109" s="25"/>
      <c r="S109" s="25"/>
      <c r="T109" s="25"/>
      <c r="U109" s="25">
        <f t="shared" si="5"/>
        <v>4</v>
      </c>
      <c r="V109" s="32" t="s">
        <v>227</v>
      </c>
      <c r="W109" s="34"/>
      <c r="X109" s="25"/>
      <c r="Y109" s="25"/>
      <c r="Z109" s="25"/>
      <c r="AA109" s="32"/>
      <c r="AB109" s="34"/>
      <c r="AC109" s="25"/>
      <c r="AD109" s="25"/>
      <c r="AE109" s="25"/>
      <c r="AF109" s="25" t="s">
        <v>1249</v>
      </c>
      <c r="AG109" s="25"/>
      <c r="AH109" s="25"/>
      <c r="AI109" s="25"/>
      <c r="AJ109" s="25"/>
      <c r="AK109" s="25"/>
      <c r="AL109" s="25"/>
      <c r="AM109" s="25"/>
      <c r="AN109" s="25"/>
      <c r="AO109" s="25"/>
      <c r="AP109" s="25" t="s">
        <v>6179</v>
      </c>
      <c r="AQ109" s="32" t="s">
        <v>1166</v>
      </c>
      <c r="AR109" s="32" t="s">
        <v>1183</v>
      </c>
      <c r="AS109" s="32" t="s">
        <v>1250</v>
      </c>
      <c r="AT109" s="25"/>
      <c r="AU109" s="25"/>
      <c r="AV109" s="25"/>
      <c r="AW109" s="44"/>
      <c r="AX109" s="25"/>
      <c r="AY109" s="25"/>
      <c r="AZ109" s="25"/>
      <c r="BA109" s="38"/>
      <c r="BB109" s="39"/>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35">
      <c r="A110" s="25" t="s">
        <v>6103</v>
      </c>
      <c r="B110" s="25">
        <f t="shared" si="3"/>
        <v>7</v>
      </c>
      <c r="C110" s="25" t="str">
        <f t="shared" si="4"/>
        <v>No</v>
      </c>
      <c r="D110" s="25"/>
      <c r="E110" s="25"/>
      <c r="F110" s="25"/>
      <c r="G110" s="32" t="s">
        <v>229</v>
      </c>
      <c r="H110" s="25" t="s">
        <v>6334</v>
      </c>
      <c r="I110" s="25"/>
      <c r="J110" s="25"/>
      <c r="K110" s="25"/>
      <c r="L110" s="25" t="s">
        <v>119</v>
      </c>
      <c r="M110" s="25" t="s">
        <v>119</v>
      </c>
      <c r="N110" s="25"/>
      <c r="O110" s="25"/>
      <c r="P110" s="25"/>
      <c r="Q110" s="25"/>
      <c r="R110" s="25"/>
      <c r="S110" s="25"/>
      <c r="T110" s="25"/>
      <c r="U110" s="25">
        <f t="shared" si="5"/>
        <v>2</v>
      </c>
      <c r="V110" s="32" t="s">
        <v>230</v>
      </c>
      <c r="W110" s="34"/>
      <c r="X110" s="25"/>
      <c r="Y110" s="25"/>
      <c r="Z110" s="25"/>
      <c r="AA110" s="32"/>
      <c r="AB110" s="34"/>
      <c r="AC110" s="25"/>
      <c r="AD110" s="25"/>
      <c r="AE110" s="25"/>
      <c r="AF110" s="25"/>
      <c r="AG110" s="25"/>
      <c r="AH110" s="25"/>
      <c r="AI110" s="25"/>
      <c r="AJ110" s="25"/>
      <c r="AK110" s="25"/>
      <c r="AL110" s="25"/>
      <c r="AM110" s="25"/>
      <c r="AN110" s="25"/>
      <c r="AO110" s="25"/>
      <c r="AP110" s="25" t="s">
        <v>6179</v>
      </c>
      <c r="AQ110" s="32"/>
      <c r="AR110" s="32"/>
      <c r="AS110" s="32"/>
      <c r="AT110" s="25"/>
      <c r="AU110" s="25"/>
      <c r="AV110" s="25"/>
      <c r="AW110" s="44"/>
      <c r="AX110" s="25"/>
      <c r="AY110" s="25"/>
      <c r="AZ110" s="25"/>
      <c r="BA110" s="38"/>
      <c r="BB110" s="39"/>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35">
      <c r="A111" s="25" t="s">
        <v>6103</v>
      </c>
      <c r="B111" s="25">
        <f t="shared" si="3"/>
        <v>14</v>
      </c>
      <c r="C111" s="25" t="str">
        <f t="shared" si="4"/>
        <v>No</v>
      </c>
      <c r="D111" s="25"/>
      <c r="E111" s="25"/>
      <c r="F111" s="25"/>
      <c r="G111" s="32" t="s">
        <v>238</v>
      </c>
      <c r="H111" s="25" t="s">
        <v>6334</v>
      </c>
      <c r="I111" s="25"/>
      <c r="J111" s="25"/>
      <c r="K111" s="25" t="s">
        <v>7315</v>
      </c>
      <c r="L111" s="25" t="s">
        <v>119</v>
      </c>
      <c r="M111" s="25" t="s">
        <v>119</v>
      </c>
      <c r="N111" s="25"/>
      <c r="O111" s="25" t="s">
        <v>119</v>
      </c>
      <c r="P111" s="25"/>
      <c r="Q111" s="25" t="s">
        <v>119</v>
      </c>
      <c r="R111" s="25"/>
      <c r="S111" s="25"/>
      <c r="T111" s="25"/>
      <c r="U111" s="25">
        <f t="shared" si="5"/>
        <v>4</v>
      </c>
      <c r="V111" s="32" t="s">
        <v>239</v>
      </c>
      <c r="W111" s="34"/>
      <c r="X111" s="25"/>
      <c r="Y111" s="25"/>
      <c r="Z111" s="25"/>
      <c r="AA111" s="32"/>
      <c r="AB111" s="34"/>
      <c r="AC111" s="25"/>
      <c r="AD111" s="25"/>
      <c r="AE111" s="25"/>
      <c r="AF111" s="25" t="s">
        <v>1265</v>
      </c>
      <c r="AG111" s="25"/>
      <c r="AH111" s="25"/>
      <c r="AI111" s="25"/>
      <c r="AJ111" s="25"/>
      <c r="AK111" s="25"/>
      <c r="AL111" s="25"/>
      <c r="AM111" s="25"/>
      <c r="AN111" s="25"/>
      <c r="AO111" s="25"/>
      <c r="AP111" s="25" t="s">
        <v>6179</v>
      </c>
      <c r="AQ111" s="32" t="s">
        <v>1166</v>
      </c>
      <c r="AR111" s="32" t="s">
        <v>1266</v>
      </c>
      <c r="AS111" s="32" t="s">
        <v>1267</v>
      </c>
      <c r="AT111" s="25"/>
      <c r="AU111" s="25"/>
      <c r="AV111" s="25"/>
      <c r="AW111" s="44"/>
      <c r="AX111" s="25"/>
      <c r="AY111" s="25"/>
      <c r="AZ111" s="25"/>
      <c r="BA111" s="38"/>
      <c r="BB111" s="39"/>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35">
      <c r="A112" s="25" t="s">
        <v>6103</v>
      </c>
      <c r="B112" s="25">
        <f t="shared" si="3"/>
        <v>15</v>
      </c>
      <c r="C112" s="25" t="str">
        <f t="shared" si="4"/>
        <v>No</v>
      </c>
      <c r="D112" s="25"/>
      <c r="E112" s="25"/>
      <c r="F112" s="25"/>
      <c r="G112" s="32" t="s">
        <v>252</v>
      </c>
      <c r="H112" s="25" t="s">
        <v>6620</v>
      </c>
      <c r="I112" s="25"/>
      <c r="J112" s="25"/>
      <c r="K112" s="25" t="s">
        <v>7315</v>
      </c>
      <c r="L112" s="25" t="s">
        <v>119</v>
      </c>
      <c r="M112" s="25"/>
      <c r="N112" s="25" t="s">
        <v>119</v>
      </c>
      <c r="O112" s="25" t="s">
        <v>119</v>
      </c>
      <c r="P112" s="25"/>
      <c r="Q112" s="25"/>
      <c r="R112" s="25"/>
      <c r="S112" s="25"/>
      <c r="T112" s="25"/>
      <c r="U112" s="25">
        <f t="shared" si="5"/>
        <v>3</v>
      </c>
      <c r="V112" s="32" t="s">
        <v>253</v>
      </c>
      <c r="W112" s="34"/>
      <c r="X112" s="25"/>
      <c r="Y112" s="25"/>
      <c r="Z112" s="25"/>
      <c r="AA112" s="32"/>
      <c r="AB112" s="34"/>
      <c r="AC112" s="25"/>
      <c r="AD112" s="25"/>
      <c r="AE112" s="25"/>
      <c r="AF112" s="25" t="s">
        <v>1277</v>
      </c>
      <c r="AG112" s="25" t="s">
        <v>6418</v>
      </c>
      <c r="AH112" s="25"/>
      <c r="AI112" s="25"/>
      <c r="AJ112" s="25"/>
      <c r="AK112" s="25"/>
      <c r="AL112" s="25"/>
      <c r="AM112" s="25"/>
      <c r="AN112" s="25"/>
      <c r="AO112" s="25"/>
      <c r="AP112" s="25" t="s">
        <v>6179</v>
      </c>
      <c r="AQ112" s="32" t="s">
        <v>1276</v>
      </c>
      <c r="AR112" s="32" t="s">
        <v>1180</v>
      </c>
      <c r="AS112" s="32" t="s">
        <v>1278</v>
      </c>
      <c r="AT112" s="25" t="s">
        <v>6419</v>
      </c>
      <c r="AU112" s="25"/>
      <c r="AV112" s="25"/>
      <c r="AW112" s="44"/>
      <c r="AX112" s="25"/>
      <c r="AY112" s="25"/>
      <c r="AZ112" s="25"/>
      <c r="BA112" s="38"/>
      <c r="BB112" s="39"/>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35">
      <c r="A113" s="25" t="s">
        <v>6103</v>
      </c>
      <c r="B113" s="25">
        <f t="shared" si="3"/>
        <v>6</v>
      </c>
      <c r="C113" s="25" t="str">
        <f t="shared" si="4"/>
        <v>No</v>
      </c>
      <c r="D113" s="25"/>
      <c r="E113" s="25"/>
      <c r="F113" s="25"/>
      <c r="G113" s="32" t="s">
        <v>257</v>
      </c>
      <c r="H113" s="25" t="s">
        <v>6334</v>
      </c>
      <c r="I113" s="25"/>
      <c r="J113" s="25"/>
      <c r="K113" s="25"/>
      <c r="L113" s="25" t="s">
        <v>119</v>
      </c>
      <c r="M113" s="25"/>
      <c r="N113" s="25"/>
      <c r="O113" s="25"/>
      <c r="P113" s="25"/>
      <c r="Q113" s="25"/>
      <c r="R113" s="25"/>
      <c r="S113" s="25"/>
      <c r="T113" s="25"/>
      <c r="U113" s="25">
        <f t="shared" si="5"/>
        <v>1</v>
      </c>
      <c r="V113" s="32"/>
      <c r="W113" s="34"/>
      <c r="X113" s="25"/>
      <c r="Y113" s="25"/>
      <c r="Z113" s="25"/>
      <c r="AA113" s="32" t="s">
        <v>6100</v>
      </c>
      <c r="AB113" s="34"/>
      <c r="AC113" s="25"/>
      <c r="AD113" s="25"/>
      <c r="AE113" s="25"/>
      <c r="AF113" s="25"/>
      <c r="AG113" s="25"/>
      <c r="AH113" s="25"/>
      <c r="AI113" s="25"/>
      <c r="AJ113" s="25"/>
      <c r="AK113" s="25"/>
      <c r="AL113" s="25"/>
      <c r="AM113" s="25"/>
      <c r="AN113" s="25"/>
      <c r="AO113" s="25"/>
      <c r="AP113" s="25" t="s">
        <v>6179</v>
      </c>
      <c r="AQ113" s="32"/>
      <c r="AR113" s="32"/>
      <c r="AS113" s="32"/>
      <c r="AT113" s="25"/>
      <c r="AU113" s="25"/>
      <c r="AV113" s="25"/>
      <c r="AW113" s="44"/>
      <c r="AX113" s="25"/>
      <c r="AY113" s="25"/>
      <c r="AZ113" s="25"/>
      <c r="BA113" s="38"/>
      <c r="BB113" s="39"/>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35">
      <c r="A114" s="25" t="s">
        <v>6103</v>
      </c>
      <c r="B114" s="25">
        <f t="shared" si="3"/>
        <v>14</v>
      </c>
      <c r="C114" s="25" t="str">
        <f t="shared" si="4"/>
        <v>Basic</v>
      </c>
      <c r="D114" s="25"/>
      <c r="E114" s="25"/>
      <c r="F114" s="25"/>
      <c r="G114" s="32" t="s">
        <v>277</v>
      </c>
      <c r="H114" s="25" t="s">
        <v>6334</v>
      </c>
      <c r="I114" s="25"/>
      <c r="J114" s="25"/>
      <c r="K114" s="25" t="s">
        <v>7315</v>
      </c>
      <c r="L114" s="25" t="s">
        <v>119</v>
      </c>
      <c r="M114" s="25"/>
      <c r="N114" s="25"/>
      <c r="O114" s="25" t="s">
        <v>119</v>
      </c>
      <c r="P114" s="25"/>
      <c r="Q114" s="25"/>
      <c r="R114" s="25"/>
      <c r="S114" s="25"/>
      <c r="T114" s="25"/>
      <c r="U114" s="25">
        <f t="shared" si="5"/>
        <v>2</v>
      </c>
      <c r="V114" s="32" t="s">
        <v>278</v>
      </c>
      <c r="W114" s="34"/>
      <c r="X114" s="25"/>
      <c r="Y114" s="25" t="s">
        <v>1328</v>
      </c>
      <c r="Z114" s="25"/>
      <c r="AA114" s="32" t="s">
        <v>1180</v>
      </c>
      <c r="AB114" s="34"/>
      <c r="AC114" s="25"/>
      <c r="AD114" s="25"/>
      <c r="AE114" s="25"/>
      <c r="AF114" s="25" t="s">
        <v>1329</v>
      </c>
      <c r="AG114" s="25"/>
      <c r="AH114" s="25"/>
      <c r="AI114" s="25"/>
      <c r="AJ114" s="25"/>
      <c r="AK114" s="25"/>
      <c r="AL114" s="25"/>
      <c r="AM114" s="25"/>
      <c r="AN114" s="25"/>
      <c r="AO114" s="25"/>
      <c r="AP114" s="25" t="s">
        <v>6179</v>
      </c>
      <c r="AQ114" s="32" t="s">
        <v>1181</v>
      </c>
      <c r="AR114" s="32" t="s">
        <v>1330</v>
      </c>
      <c r="AS114" s="32" t="s">
        <v>1184</v>
      </c>
      <c r="AT114" s="25"/>
      <c r="AU114" s="25"/>
      <c r="AV114" s="25"/>
      <c r="AW114" s="44"/>
      <c r="AX114" s="25"/>
      <c r="AY114" s="25"/>
      <c r="AZ114" s="25"/>
      <c r="BA114" s="38"/>
      <c r="BB114" s="39"/>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35">
      <c r="A115" s="25" t="s">
        <v>6103</v>
      </c>
      <c r="B115" s="25">
        <f t="shared" si="3"/>
        <v>12</v>
      </c>
      <c r="C115" s="25" t="str">
        <f t="shared" si="4"/>
        <v>No</v>
      </c>
      <c r="D115" s="25"/>
      <c r="E115" s="25"/>
      <c r="F115" s="25"/>
      <c r="G115" s="32" t="s">
        <v>280</v>
      </c>
      <c r="H115" s="25" t="s">
        <v>6334</v>
      </c>
      <c r="I115" s="25"/>
      <c r="J115" s="25"/>
      <c r="K115" s="25" t="s">
        <v>7315</v>
      </c>
      <c r="L115" s="25" t="s">
        <v>119</v>
      </c>
      <c r="M115" s="25"/>
      <c r="N115" s="25"/>
      <c r="O115" s="25" t="s">
        <v>119</v>
      </c>
      <c r="P115" s="25"/>
      <c r="Q115" s="25"/>
      <c r="R115" s="25"/>
      <c r="S115" s="25"/>
      <c r="T115" s="25"/>
      <c r="U115" s="25">
        <f t="shared" si="5"/>
        <v>2</v>
      </c>
      <c r="V115" s="32" t="s">
        <v>281</v>
      </c>
      <c r="W115" s="34"/>
      <c r="X115" s="25"/>
      <c r="Y115" s="25"/>
      <c r="Z115" s="25"/>
      <c r="AA115" s="32"/>
      <c r="AB115" s="34"/>
      <c r="AC115" s="25"/>
      <c r="AD115" s="25"/>
      <c r="AE115" s="25"/>
      <c r="AF115" s="25" t="s">
        <v>1331</v>
      </c>
      <c r="AG115" s="25"/>
      <c r="AH115" s="25"/>
      <c r="AI115" s="25"/>
      <c r="AJ115" s="25"/>
      <c r="AK115" s="25"/>
      <c r="AL115" s="25"/>
      <c r="AM115" s="25"/>
      <c r="AN115" s="25"/>
      <c r="AO115" s="25"/>
      <c r="AP115" s="25" t="s">
        <v>6179</v>
      </c>
      <c r="AQ115" s="32" t="s">
        <v>1181</v>
      </c>
      <c r="AR115" s="32" t="s">
        <v>1183</v>
      </c>
      <c r="AS115" s="32" t="s">
        <v>1267</v>
      </c>
      <c r="AT115" s="25"/>
      <c r="AU115" s="25"/>
      <c r="AV115" s="25"/>
      <c r="AW115" s="44"/>
      <c r="AX115" s="25"/>
      <c r="AY115" s="25"/>
      <c r="AZ115" s="25"/>
      <c r="BA115" s="38"/>
      <c r="BB115" s="39"/>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35">
      <c r="A116" s="25" t="s">
        <v>6103</v>
      </c>
      <c r="B116" s="25">
        <f t="shared" si="3"/>
        <v>17</v>
      </c>
      <c r="C116" s="25" t="str">
        <f t="shared" si="4"/>
        <v>No</v>
      </c>
      <c r="D116" s="25"/>
      <c r="E116" s="25"/>
      <c r="F116" s="25"/>
      <c r="G116" s="32" t="s">
        <v>283</v>
      </c>
      <c r="H116" s="25" t="s">
        <v>6643</v>
      </c>
      <c r="I116" s="25"/>
      <c r="J116" s="25"/>
      <c r="K116" s="25" t="s">
        <v>7315</v>
      </c>
      <c r="L116" s="25" t="s">
        <v>119</v>
      </c>
      <c r="M116" s="25" t="s">
        <v>119</v>
      </c>
      <c r="N116" s="25" t="s">
        <v>119</v>
      </c>
      <c r="O116" s="25" t="s">
        <v>119</v>
      </c>
      <c r="P116" s="25"/>
      <c r="Q116" s="25" t="s">
        <v>119</v>
      </c>
      <c r="R116" s="25"/>
      <c r="S116" s="25"/>
      <c r="T116" s="25"/>
      <c r="U116" s="25">
        <f t="shared" si="5"/>
        <v>5</v>
      </c>
      <c r="V116" s="32" t="s">
        <v>284</v>
      </c>
      <c r="W116" s="34"/>
      <c r="X116" s="25"/>
      <c r="Y116" s="25"/>
      <c r="Z116" s="25"/>
      <c r="AA116" s="32"/>
      <c r="AB116" s="34"/>
      <c r="AC116" s="25"/>
      <c r="AD116" s="25"/>
      <c r="AE116" s="25"/>
      <c r="AF116" s="25" t="s">
        <v>283</v>
      </c>
      <c r="AG116" s="25" t="s">
        <v>6453</v>
      </c>
      <c r="AH116" s="25"/>
      <c r="AI116" s="25"/>
      <c r="AJ116" s="25"/>
      <c r="AK116" s="25"/>
      <c r="AL116" s="25"/>
      <c r="AM116" s="25"/>
      <c r="AN116" s="25"/>
      <c r="AO116" s="25"/>
      <c r="AP116" s="25" t="s">
        <v>6179</v>
      </c>
      <c r="AQ116" s="32" t="s">
        <v>1208</v>
      </c>
      <c r="AR116" s="32" t="s">
        <v>1332</v>
      </c>
      <c r="AS116" s="32" t="s">
        <v>1130</v>
      </c>
      <c r="AT116" s="25" t="s">
        <v>6454</v>
      </c>
      <c r="AU116" s="25"/>
      <c r="AV116" s="25"/>
      <c r="AW116" s="44"/>
      <c r="AX116" s="25"/>
      <c r="AY116" s="25"/>
      <c r="AZ116" s="25"/>
      <c r="BA116" s="38"/>
      <c r="BB116" s="39"/>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35">
      <c r="A117" s="25" t="s">
        <v>6103</v>
      </c>
      <c r="B117" s="25">
        <f t="shared" si="3"/>
        <v>14</v>
      </c>
      <c r="C117" s="25" t="str">
        <f t="shared" si="4"/>
        <v>No</v>
      </c>
      <c r="D117" s="25"/>
      <c r="E117" s="25"/>
      <c r="F117" s="25"/>
      <c r="G117" s="32" t="s">
        <v>286</v>
      </c>
      <c r="H117" s="25" t="s">
        <v>6334</v>
      </c>
      <c r="I117" s="25"/>
      <c r="J117" s="25"/>
      <c r="K117" s="25" t="s">
        <v>7315</v>
      </c>
      <c r="L117" s="25" t="s">
        <v>119</v>
      </c>
      <c r="M117" s="25" t="s">
        <v>119</v>
      </c>
      <c r="N117" s="25"/>
      <c r="O117" s="25" t="s">
        <v>119</v>
      </c>
      <c r="P117" s="25"/>
      <c r="Q117" s="25" t="s">
        <v>119</v>
      </c>
      <c r="R117" s="25"/>
      <c r="S117" s="25"/>
      <c r="T117" s="25"/>
      <c r="U117" s="25">
        <f t="shared" si="5"/>
        <v>4</v>
      </c>
      <c r="V117" s="32" t="s">
        <v>287</v>
      </c>
      <c r="W117" s="34"/>
      <c r="X117" s="25"/>
      <c r="Y117" s="25"/>
      <c r="Z117" s="25"/>
      <c r="AA117" s="32"/>
      <c r="AB117" s="34"/>
      <c r="AC117" s="25"/>
      <c r="AD117" s="25"/>
      <c r="AE117" s="25"/>
      <c r="AF117" s="25" t="s">
        <v>286</v>
      </c>
      <c r="AG117" s="25"/>
      <c r="AH117" s="25"/>
      <c r="AI117" s="25"/>
      <c r="AJ117" s="25"/>
      <c r="AK117" s="25"/>
      <c r="AL117" s="25"/>
      <c r="AM117" s="25"/>
      <c r="AN117" s="25"/>
      <c r="AO117" s="25"/>
      <c r="AP117" s="25" t="s">
        <v>6179</v>
      </c>
      <c r="AQ117" s="32" t="s">
        <v>1181</v>
      </c>
      <c r="AR117" s="32" t="s">
        <v>1180</v>
      </c>
      <c r="AS117" s="32" t="s">
        <v>1333</v>
      </c>
      <c r="AT117" s="25"/>
      <c r="AU117" s="25"/>
      <c r="AV117" s="25"/>
      <c r="AW117" s="44"/>
      <c r="AX117" s="25"/>
      <c r="AY117" s="25"/>
      <c r="AZ117" s="25"/>
      <c r="BA117" s="38"/>
      <c r="BB117" s="39"/>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35">
      <c r="A118" s="25" t="s">
        <v>6103</v>
      </c>
      <c r="B118" s="25">
        <f t="shared" si="3"/>
        <v>14</v>
      </c>
      <c r="C118" s="25" t="str">
        <f t="shared" si="4"/>
        <v>No</v>
      </c>
      <c r="D118" s="25"/>
      <c r="E118" s="25"/>
      <c r="F118" s="25"/>
      <c r="G118" s="32" t="s">
        <v>289</v>
      </c>
      <c r="H118" s="25" t="s">
        <v>6334</v>
      </c>
      <c r="I118" s="25"/>
      <c r="J118" s="25"/>
      <c r="K118" s="25" t="s">
        <v>7315</v>
      </c>
      <c r="L118" s="25" t="s">
        <v>119</v>
      </c>
      <c r="M118" s="25" t="s">
        <v>119</v>
      </c>
      <c r="N118" s="25"/>
      <c r="O118" s="25" t="s">
        <v>119</v>
      </c>
      <c r="P118" s="25"/>
      <c r="Q118" s="25" t="s">
        <v>119</v>
      </c>
      <c r="R118" s="25"/>
      <c r="S118" s="25"/>
      <c r="T118" s="25"/>
      <c r="U118" s="25">
        <f t="shared" si="5"/>
        <v>4</v>
      </c>
      <c r="V118" s="32" t="s">
        <v>1369</v>
      </c>
      <c r="W118" s="34"/>
      <c r="X118" s="25"/>
      <c r="Y118" s="25"/>
      <c r="Z118" s="25"/>
      <c r="AA118" s="32"/>
      <c r="AB118" s="34"/>
      <c r="AC118" s="25"/>
      <c r="AD118" s="25"/>
      <c r="AE118" s="25"/>
      <c r="AF118" s="25" t="s">
        <v>1370</v>
      </c>
      <c r="AG118" s="25"/>
      <c r="AH118" s="25"/>
      <c r="AI118" s="25"/>
      <c r="AJ118" s="25"/>
      <c r="AK118" s="25"/>
      <c r="AL118" s="25"/>
      <c r="AM118" s="25"/>
      <c r="AN118" s="25"/>
      <c r="AO118" s="25"/>
      <c r="AP118" s="25" t="s">
        <v>6179</v>
      </c>
      <c r="AQ118" s="32" t="s">
        <v>1181</v>
      </c>
      <c r="AR118" s="32" t="s">
        <v>1180</v>
      </c>
      <c r="AS118" s="32" t="s">
        <v>1187</v>
      </c>
      <c r="AT118" s="25"/>
      <c r="AU118" s="25"/>
      <c r="AV118" s="25"/>
      <c r="AW118" s="44"/>
      <c r="AX118" s="25"/>
      <c r="AY118" s="25"/>
      <c r="AZ118" s="25"/>
      <c r="BA118" s="38"/>
      <c r="BB118" s="39"/>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35">
      <c r="A119" s="25" t="s">
        <v>6103</v>
      </c>
      <c r="B119" s="25">
        <f t="shared" si="3"/>
        <v>13</v>
      </c>
      <c r="C119" s="25" t="str">
        <f t="shared" si="4"/>
        <v>No</v>
      </c>
      <c r="D119" s="25"/>
      <c r="E119" s="25"/>
      <c r="F119" s="25"/>
      <c r="G119" s="32" t="s">
        <v>292</v>
      </c>
      <c r="H119" s="25" t="s">
        <v>6334</v>
      </c>
      <c r="I119" s="25"/>
      <c r="J119" s="25"/>
      <c r="K119" s="25" t="s">
        <v>7315</v>
      </c>
      <c r="L119" s="25" t="s">
        <v>119</v>
      </c>
      <c r="M119" s="25"/>
      <c r="N119" s="25"/>
      <c r="O119" s="25" t="s">
        <v>119</v>
      </c>
      <c r="P119" s="25"/>
      <c r="Q119" s="25" t="s">
        <v>119</v>
      </c>
      <c r="R119" s="25"/>
      <c r="S119" s="25"/>
      <c r="T119" s="25"/>
      <c r="U119" s="25">
        <f t="shared" si="5"/>
        <v>3</v>
      </c>
      <c r="V119" s="32" t="s">
        <v>293</v>
      </c>
      <c r="W119" s="34"/>
      <c r="X119" s="25"/>
      <c r="Y119" s="25"/>
      <c r="Z119" s="25"/>
      <c r="AA119" s="32"/>
      <c r="AB119" s="34"/>
      <c r="AC119" s="25"/>
      <c r="AD119" s="25"/>
      <c r="AE119" s="25"/>
      <c r="AF119" s="25" t="s">
        <v>1371</v>
      </c>
      <c r="AG119" s="25"/>
      <c r="AH119" s="25"/>
      <c r="AI119" s="25"/>
      <c r="AJ119" s="25"/>
      <c r="AK119" s="25"/>
      <c r="AL119" s="25"/>
      <c r="AM119" s="25"/>
      <c r="AN119" s="25"/>
      <c r="AO119" s="25"/>
      <c r="AP119" s="25" t="s">
        <v>6179</v>
      </c>
      <c r="AQ119" s="32" t="s">
        <v>1181</v>
      </c>
      <c r="AR119" s="32" t="s">
        <v>1330</v>
      </c>
      <c r="AS119" s="32" t="s">
        <v>1372</v>
      </c>
      <c r="AT119" s="25"/>
      <c r="AU119" s="25"/>
      <c r="AV119" s="25"/>
      <c r="AW119" s="44"/>
      <c r="AX119" s="25"/>
      <c r="AY119" s="25"/>
      <c r="AZ119" s="25"/>
      <c r="BA119" s="38"/>
      <c r="BB119" s="39"/>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35">
      <c r="A120" s="25" t="s">
        <v>6103</v>
      </c>
      <c r="B120" s="25">
        <f t="shared" si="3"/>
        <v>15</v>
      </c>
      <c r="C120" s="25" t="str">
        <f t="shared" si="4"/>
        <v>No</v>
      </c>
      <c r="D120" s="25"/>
      <c r="E120" s="25"/>
      <c r="F120" s="25"/>
      <c r="G120" s="32" t="s">
        <v>298</v>
      </c>
      <c r="H120" s="25" t="s">
        <v>6334</v>
      </c>
      <c r="I120" s="25"/>
      <c r="J120" s="25"/>
      <c r="K120" s="25" t="s">
        <v>7315</v>
      </c>
      <c r="L120" s="25" t="s">
        <v>119</v>
      </c>
      <c r="M120" s="25" t="s">
        <v>119</v>
      </c>
      <c r="N120" s="25"/>
      <c r="O120" s="25" t="s">
        <v>119</v>
      </c>
      <c r="P120" s="25"/>
      <c r="Q120" s="25" t="s">
        <v>119</v>
      </c>
      <c r="R120" s="25"/>
      <c r="S120" s="25"/>
      <c r="T120" s="25"/>
      <c r="U120" s="25">
        <f t="shared" si="5"/>
        <v>4</v>
      </c>
      <c r="V120" s="32" t="s">
        <v>299</v>
      </c>
      <c r="W120" s="34"/>
      <c r="X120" s="25"/>
      <c r="Y120" s="25" t="s">
        <v>1375</v>
      </c>
      <c r="Z120" s="25"/>
      <c r="AA120" s="32"/>
      <c r="AB120" s="34"/>
      <c r="AC120" s="25"/>
      <c r="AD120" s="25"/>
      <c r="AE120" s="25"/>
      <c r="AF120" s="25" t="s">
        <v>1377</v>
      </c>
      <c r="AG120" s="25"/>
      <c r="AH120" s="25"/>
      <c r="AI120" s="25"/>
      <c r="AJ120" s="25"/>
      <c r="AK120" s="25"/>
      <c r="AL120" s="25"/>
      <c r="AM120" s="25"/>
      <c r="AN120" s="25"/>
      <c r="AO120" s="25"/>
      <c r="AP120" s="25" t="s">
        <v>6179</v>
      </c>
      <c r="AQ120" s="32" t="s">
        <v>1376</v>
      </c>
      <c r="AR120" s="32" t="s">
        <v>1263</v>
      </c>
      <c r="AS120" s="32" t="s">
        <v>1378</v>
      </c>
      <c r="AT120" s="25"/>
      <c r="AU120" s="25"/>
      <c r="AV120" s="25"/>
      <c r="AW120" s="44"/>
      <c r="AX120" s="25"/>
      <c r="AY120" s="25"/>
      <c r="AZ120" s="25"/>
      <c r="BA120" s="38"/>
      <c r="BB120" s="39"/>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35">
      <c r="A121" s="25" t="s">
        <v>6103</v>
      </c>
      <c r="B121" s="25">
        <f t="shared" si="3"/>
        <v>13</v>
      </c>
      <c r="C121" s="25" t="str">
        <f t="shared" si="4"/>
        <v>No</v>
      </c>
      <c r="D121" s="25"/>
      <c r="E121" s="25"/>
      <c r="F121" s="25"/>
      <c r="G121" s="32" t="s">
        <v>304</v>
      </c>
      <c r="H121" s="25" t="s">
        <v>6334</v>
      </c>
      <c r="I121" s="25"/>
      <c r="J121" s="25"/>
      <c r="K121" s="25" t="s">
        <v>7315</v>
      </c>
      <c r="L121" s="25" t="s">
        <v>119</v>
      </c>
      <c r="M121" s="25"/>
      <c r="N121" s="25"/>
      <c r="O121" s="25" t="s">
        <v>119</v>
      </c>
      <c r="P121" s="25"/>
      <c r="Q121" s="25" t="s">
        <v>119</v>
      </c>
      <c r="R121" s="25"/>
      <c r="S121" s="25"/>
      <c r="T121" s="25"/>
      <c r="U121" s="25">
        <f t="shared" si="5"/>
        <v>3</v>
      </c>
      <c r="V121" s="32" t="s">
        <v>305</v>
      </c>
      <c r="W121" s="34"/>
      <c r="X121" s="25"/>
      <c r="Y121" s="25"/>
      <c r="Z121" s="25"/>
      <c r="AA121" s="32"/>
      <c r="AB121" s="34"/>
      <c r="AC121" s="25"/>
      <c r="AD121" s="25"/>
      <c r="AE121" s="25"/>
      <c r="AF121" s="25" t="s">
        <v>1391</v>
      </c>
      <c r="AG121" s="25"/>
      <c r="AH121" s="25"/>
      <c r="AI121" s="25"/>
      <c r="AJ121" s="25"/>
      <c r="AK121" s="25"/>
      <c r="AL121" s="25"/>
      <c r="AM121" s="25"/>
      <c r="AN121" s="25"/>
      <c r="AO121" s="25"/>
      <c r="AP121" s="25" t="s">
        <v>6179</v>
      </c>
      <c r="AQ121" s="32" t="s">
        <v>1166</v>
      </c>
      <c r="AR121" s="32" t="s">
        <v>1392</v>
      </c>
      <c r="AS121" s="32" t="s">
        <v>1393</v>
      </c>
      <c r="AT121" s="25"/>
      <c r="AU121" s="25"/>
      <c r="AV121" s="25"/>
      <c r="AW121" s="44"/>
      <c r="AX121" s="25"/>
      <c r="AY121" s="25"/>
      <c r="AZ121" s="25"/>
      <c r="BA121" s="38"/>
      <c r="BB121" s="39"/>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35">
      <c r="A122" s="25" t="s">
        <v>6103</v>
      </c>
      <c r="B122" s="25">
        <f t="shared" si="3"/>
        <v>15</v>
      </c>
      <c r="C122" s="25" t="str">
        <f t="shared" si="4"/>
        <v>Basic</v>
      </c>
      <c r="D122" s="25"/>
      <c r="E122" s="25"/>
      <c r="F122" s="25"/>
      <c r="G122" s="32" t="s">
        <v>310</v>
      </c>
      <c r="H122" s="25" t="s">
        <v>6334</v>
      </c>
      <c r="I122" s="25"/>
      <c r="J122" s="25"/>
      <c r="K122" s="25" t="s">
        <v>7315</v>
      </c>
      <c r="L122" s="25" t="s">
        <v>119</v>
      </c>
      <c r="M122" s="25" t="s">
        <v>119</v>
      </c>
      <c r="N122" s="25"/>
      <c r="O122" s="25" t="s">
        <v>119</v>
      </c>
      <c r="P122" s="25"/>
      <c r="Q122" s="25" t="s">
        <v>119</v>
      </c>
      <c r="R122" s="25"/>
      <c r="S122" s="25"/>
      <c r="T122" s="25"/>
      <c r="U122" s="25">
        <f t="shared" si="5"/>
        <v>4</v>
      </c>
      <c r="V122" s="32" t="s">
        <v>311</v>
      </c>
      <c r="W122" s="34"/>
      <c r="X122" s="25"/>
      <c r="Y122" s="25"/>
      <c r="Z122" s="25"/>
      <c r="AA122" s="32" t="s">
        <v>1180</v>
      </c>
      <c r="AB122" s="34"/>
      <c r="AC122" s="25"/>
      <c r="AD122" s="25"/>
      <c r="AE122" s="25"/>
      <c r="AF122" s="25" t="s">
        <v>2556</v>
      </c>
      <c r="AG122" s="25"/>
      <c r="AH122" s="25"/>
      <c r="AI122" s="25"/>
      <c r="AJ122" s="25"/>
      <c r="AK122" s="25"/>
      <c r="AL122" s="25"/>
      <c r="AM122" s="25"/>
      <c r="AN122" s="25"/>
      <c r="AO122" s="25"/>
      <c r="AP122" s="25" t="s">
        <v>6179</v>
      </c>
      <c r="AQ122" s="32" t="s">
        <v>1181</v>
      </c>
      <c r="AR122" s="32" t="s">
        <v>1180</v>
      </c>
      <c r="AS122" s="32" t="s">
        <v>2557</v>
      </c>
      <c r="AT122" s="25"/>
      <c r="AU122" s="25"/>
      <c r="AV122" s="25"/>
      <c r="AW122" s="44"/>
      <c r="AX122" s="25"/>
      <c r="AY122" s="25"/>
      <c r="AZ122" s="25"/>
      <c r="BA122" s="38"/>
      <c r="BB122" s="39"/>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row>
    <row r="123" spans="1:121" s="29" customFormat="1" x14ac:dyDescent="0.35">
      <c r="A123" s="25" t="s">
        <v>6103</v>
      </c>
      <c r="B123" s="25">
        <f t="shared" si="3"/>
        <v>14</v>
      </c>
      <c r="C123" s="25" t="str">
        <f t="shared" si="4"/>
        <v>Basic</v>
      </c>
      <c r="D123" s="25"/>
      <c r="E123" s="25"/>
      <c r="F123" s="25"/>
      <c r="G123" s="32" t="s">
        <v>315</v>
      </c>
      <c r="H123" s="25" t="s">
        <v>6334</v>
      </c>
      <c r="I123" s="25"/>
      <c r="J123" s="25"/>
      <c r="K123" s="25" t="s">
        <v>7315</v>
      </c>
      <c r="L123" s="25" t="s">
        <v>119</v>
      </c>
      <c r="M123" s="25"/>
      <c r="N123" s="25"/>
      <c r="O123" s="25" t="s">
        <v>119</v>
      </c>
      <c r="P123" s="25"/>
      <c r="Q123" s="25" t="s">
        <v>119</v>
      </c>
      <c r="R123" s="25"/>
      <c r="S123" s="25"/>
      <c r="T123" s="25"/>
      <c r="U123" s="25">
        <f t="shared" si="5"/>
        <v>3</v>
      </c>
      <c r="V123" s="32" t="s">
        <v>316</v>
      </c>
      <c r="W123" s="34"/>
      <c r="X123" s="25"/>
      <c r="Y123" s="25"/>
      <c r="Z123" s="25"/>
      <c r="AA123" s="32" t="s">
        <v>1180</v>
      </c>
      <c r="AB123" s="34"/>
      <c r="AC123" s="25"/>
      <c r="AD123" s="25"/>
      <c r="AE123" s="25"/>
      <c r="AF123" s="25" t="s">
        <v>1453</v>
      </c>
      <c r="AG123" s="25"/>
      <c r="AH123" s="25"/>
      <c r="AI123" s="25"/>
      <c r="AJ123" s="25"/>
      <c r="AK123" s="25"/>
      <c r="AL123" s="25"/>
      <c r="AM123" s="25"/>
      <c r="AN123" s="25"/>
      <c r="AO123" s="25"/>
      <c r="AP123" s="25" t="s">
        <v>6179</v>
      </c>
      <c r="AQ123" s="32" t="s">
        <v>1181</v>
      </c>
      <c r="AR123" s="32" t="s">
        <v>1180</v>
      </c>
      <c r="AS123" s="32" t="s">
        <v>1278</v>
      </c>
      <c r="AT123" s="25"/>
      <c r="AU123" s="25"/>
      <c r="AV123" s="25"/>
      <c r="AW123" s="44"/>
      <c r="AX123" s="25"/>
      <c r="AY123" s="25"/>
      <c r="AZ123" s="25"/>
      <c r="BA123" s="38"/>
      <c r="BB123" s="39"/>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row>
    <row r="124" spans="1:121" s="29" customFormat="1" x14ac:dyDescent="0.35">
      <c r="A124" s="25" t="s">
        <v>6103</v>
      </c>
      <c r="B124" s="25">
        <f t="shared" si="3"/>
        <v>29</v>
      </c>
      <c r="C124" s="25" t="str">
        <f t="shared" si="4"/>
        <v>Basic</v>
      </c>
      <c r="D124" s="25"/>
      <c r="E124" s="25"/>
      <c r="F124" s="25"/>
      <c r="G124" s="32" t="s">
        <v>322</v>
      </c>
      <c r="H124" s="25" t="s">
        <v>6334</v>
      </c>
      <c r="I124" s="25"/>
      <c r="J124" s="25"/>
      <c r="K124" s="25" t="s">
        <v>7315</v>
      </c>
      <c r="L124" s="25" t="s">
        <v>119</v>
      </c>
      <c r="M124" s="25"/>
      <c r="N124" s="25"/>
      <c r="O124" s="25" t="s">
        <v>119</v>
      </c>
      <c r="P124" s="25"/>
      <c r="Q124" s="25" t="s">
        <v>119</v>
      </c>
      <c r="R124" s="25"/>
      <c r="S124" s="25" t="s">
        <v>119</v>
      </c>
      <c r="T124" s="25"/>
      <c r="U124" s="25">
        <f t="shared" si="5"/>
        <v>4</v>
      </c>
      <c r="V124" s="32" t="s">
        <v>323</v>
      </c>
      <c r="W124" s="34"/>
      <c r="X124" s="25"/>
      <c r="Y124" s="25"/>
      <c r="Z124" s="25"/>
      <c r="AA124" s="32" t="s">
        <v>1180</v>
      </c>
      <c r="AB124" s="34"/>
      <c r="AC124" s="25" t="s">
        <v>6232</v>
      </c>
      <c r="AD124" s="25"/>
      <c r="AE124" s="25"/>
      <c r="AF124" s="25" t="s">
        <v>322</v>
      </c>
      <c r="AG124" s="25"/>
      <c r="AH124" s="25"/>
      <c r="AI124" s="25"/>
      <c r="AJ124" s="25"/>
      <c r="AK124" s="25"/>
      <c r="AL124" s="25"/>
      <c r="AM124" s="25"/>
      <c r="AN124" s="25"/>
      <c r="AO124" s="25"/>
      <c r="AP124" s="25" t="s">
        <v>6179</v>
      </c>
      <c r="AQ124" s="32" t="s">
        <v>1181</v>
      </c>
      <c r="AR124" s="32" t="s">
        <v>1330</v>
      </c>
      <c r="AS124" s="32" t="s">
        <v>1480</v>
      </c>
      <c r="AT124" s="25"/>
      <c r="AU124" s="25"/>
      <c r="AV124" s="25"/>
      <c r="AW124" s="44"/>
      <c r="AX124" s="25"/>
      <c r="AY124" s="25"/>
      <c r="AZ124" s="25"/>
      <c r="BA124" s="38"/>
      <c r="BB124" s="39"/>
      <c r="BC124" s="25"/>
      <c r="BD124" s="25"/>
      <c r="BE124" s="25"/>
      <c r="BF124" s="25"/>
      <c r="BG124" s="25"/>
      <c r="BH124" s="25" t="s">
        <v>1481</v>
      </c>
      <c r="BI124" s="25"/>
      <c r="BJ124" s="25"/>
      <c r="BK124" s="25"/>
      <c r="BL124" s="25"/>
      <c r="BM124" s="25"/>
      <c r="BN124" s="25"/>
      <c r="BO124" s="25"/>
      <c r="BP124" s="25"/>
      <c r="BQ124" s="25"/>
      <c r="BR124" s="25"/>
      <c r="BS124" s="25"/>
      <c r="BT124" s="25"/>
      <c r="BU124" s="25"/>
      <c r="BV124" s="25" t="s">
        <v>377</v>
      </c>
      <c r="BW124" s="25" t="s">
        <v>5014</v>
      </c>
      <c r="BX124" s="25"/>
      <c r="BY124" s="25"/>
      <c r="BZ124" s="25"/>
      <c r="CA124" s="25"/>
      <c r="CB124" s="25"/>
      <c r="CC124" s="25"/>
      <c r="CD124" s="25"/>
      <c r="CE124" s="25"/>
      <c r="CF124" s="25"/>
      <c r="CG124" s="25"/>
      <c r="CH124" s="25"/>
      <c r="CI124" s="25"/>
      <c r="CJ124" s="25"/>
      <c r="CK124" s="25"/>
      <c r="CL124" s="25"/>
      <c r="CM124" s="25" t="s">
        <v>397</v>
      </c>
      <c r="CN124" s="25" t="s">
        <v>119</v>
      </c>
      <c r="CO124" s="25" t="s">
        <v>3096</v>
      </c>
      <c r="CP124" s="25"/>
      <c r="CQ124" s="25" t="s">
        <v>377</v>
      </c>
      <c r="CR124" s="25" t="s">
        <v>5014</v>
      </c>
      <c r="CS124" s="25" t="s">
        <v>322</v>
      </c>
      <c r="CT124" s="25" t="s">
        <v>5015</v>
      </c>
      <c r="CU124" s="25" t="s">
        <v>3650</v>
      </c>
      <c r="CV124" s="25" t="s">
        <v>5016</v>
      </c>
      <c r="CW124" s="25" t="s">
        <v>3443</v>
      </c>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35">
      <c r="A125" s="25" t="s">
        <v>6103</v>
      </c>
      <c r="B125" s="25">
        <f t="shared" si="3"/>
        <v>29</v>
      </c>
      <c r="C125" s="25" t="str">
        <f t="shared" si="4"/>
        <v>Basic</v>
      </c>
      <c r="D125" s="25"/>
      <c r="E125" s="25"/>
      <c r="F125" s="25"/>
      <c r="G125" s="32" t="s">
        <v>328</v>
      </c>
      <c r="H125" s="25" t="s">
        <v>6334</v>
      </c>
      <c r="I125" s="25"/>
      <c r="J125" s="25"/>
      <c r="K125" s="25" t="s">
        <v>7315</v>
      </c>
      <c r="L125" s="25" t="s">
        <v>119</v>
      </c>
      <c r="M125" s="25" t="s">
        <v>119</v>
      </c>
      <c r="N125" s="25"/>
      <c r="O125" s="25" t="s">
        <v>119</v>
      </c>
      <c r="P125" s="25"/>
      <c r="Q125" s="25" t="s">
        <v>119</v>
      </c>
      <c r="R125" s="25"/>
      <c r="S125" s="25"/>
      <c r="T125" s="25" t="s">
        <v>119</v>
      </c>
      <c r="U125" s="25">
        <f t="shared" si="5"/>
        <v>4</v>
      </c>
      <c r="V125" s="32" t="s">
        <v>5958</v>
      </c>
      <c r="W125" s="34" t="s">
        <v>5959</v>
      </c>
      <c r="X125" s="25"/>
      <c r="Y125" s="25" t="s">
        <v>7028</v>
      </c>
      <c r="Z125" s="25"/>
      <c r="AA125" s="32" t="s">
        <v>1180</v>
      </c>
      <c r="AB125" s="34"/>
      <c r="AC125" s="25"/>
      <c r="AD125" s="25"/>
      <c r="AE125" s="25"/>
      <c r="AF125" s="25" t="s">
        <v>328</v>
      </c>
      <c r="AG125" s="25"/>
      <c r="AH125" s="25"/>
      <c r="AI125" s="25"/>
      <c r="AJ125" s="25"/>
      <c r="AK125" s="25"/>
      <c r="AL125" s="25"/>
      <c r="AM125" s="25"/>
      <c r="AN125" s="25"/>
      <c r="AO125" s="25"/>
      <c r="AP125" s="25" t="s">
        <v>6179</v>
      </c>
      <c r="AQ125" s="32" t="s">
        <v>1181</v>
      </c>
      <c r="AR125" s="32" t="s">
        <v>1330</v>
      </c>
      <c r="AS125" s="32" t="s">
        <v>5961</v>
      </c>
      <c r="AT125" s="25"/>
      <c r="AU125" s="25">
        <v>38</v>
      </c>
      <c r="AV125" s="25">
        <v>14</v>
      </c>
      <c r="AW125" s="44"/>
      <c r="AX125" s="25" t="s">
        <v>1187</v>
      </c>
      <c r="AY125" s="25" t="s">
        <v>5960</v>
      </c>
      <c r="AZ125" s="25" t="s">
        <v>5962</v>
      </c>
      <c r="BA125" s="38" t="s">
        <v>5963</v>
      </c>
      <c r="BB125" s="39" t="s">
        <v>5964</v>
      </c>
      <c r="BC125" s="25"/>
      <c r="BD125" s="25"/>
      <c r="BE125" s="25"/>
      <c r="BF125" s="25"/>
      <c r="BG125" s="25"/>
      <c r="BH125" s="25" t="s">
        <v>1508</v>
      </c>
      <c r="BI125" s="25"/>
      <c r="BJ125" s="25"/>
      <c r="BK125" s="25"/>
      <c r="BL125" s="25"/>
      <c r="BM125" s="25"/>
      <c r="BN125" s="25"/>
      <c r="BO125" s="25"/>
      <c r="BP125" s="25"/>
      <c r="BQ125" s="25"/>
      <c r="BR125" s="25"/>
      <c r="BS125" s="25"/>
      <c r="BT125" s="25"/>
      <c r="BU125" s="25"/>
      <c r="BV125" s="25" t="s">
        <v>5965</v>
      </c>
      <c r="BW125" s="25" t="s">
        <v>5966</v>
      </c>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v>739</v>
      </c>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35">
      <c r="A126" s="25" t="s">
        <v>6103</v>
      </c>
      <c r="B126" s="25">
        <f t="shared" si="3"/>
        <v>13</v>
      </c>
      <c r="C126" s="25" t="str">
        <f t="shared" si="4"/>
        <v>No</v>
      </c>
      <c r="D126" s="25"/>
      <c r="E126" s="25"/>
      <c r="F126" s="25"/>
      <c r="G126" s="32" t="s">
        <v>331</v>
      </c>
      <c r="H126" s="25" t="s">
        <v>6334</v>
      </c>
      <c r="I126" s="25"/>
      <c r="J126" s="25"/>
      <c r="K126" s="25" t="s">
        <v>7315</v>
      </c>
      <c r="L126" s="25" t="s">
        <v>119</v>
      </c>
      <c r="M126" s="25"/>
      <c r="N126" s="25"/>
      <c r="O126" s="25" t="s">
        <v>119</v>
      </c>
      <c r="P126" s="25"/>
      <c r="Q126" s="25" t="s">
        <v>119</v>
      </c>
      <c r="R126" s="25"/>
      <c r="S126" s="25"/>
      <c r="T126" s="25"/>
      <c r="U126" s="25">
        <f t="shared" si="5"/>
        <v>3</v>
      </c>
      <c r="V126" s="32" t="s">
        <v>332</v>
      </c>
      <c r="W126" s="34"/>
      <c r="X126" s="25"/>
      <c r="Y126" s="25"/>
      <c r="Z126" s="25"/>
      <c r="AA126" s="32"/>
      <c r="AB126" s="34"/>
      <c r="AC126" s="25"/>
      <c r="AD126" s="25"/>
      <c r="AE126" s="25"/>
      <c r="AF126" s="25" t="s">
        <v>1527</v>
      </c>
      <c r="AG126" s="25"/>
      <c r="AH126" s="25"/>
      <c r="AI126" s="25"/>
      <c r="AJ126" s="25"/>
      <c r="AK126" s="25"/>
      <c r="AL126" s="25"/>
      <c r="AM126" s="25"/>
      <c r="AN126" s="25"/>
      <c r="AO126" s="25"/>
      <c r="AP126" s="25" t="s">
        <v>6179</v>
      </c>
      <c r="AQ126" s="32" t="s">
        <v>1006</v>
      </c>
      <c r="AR126" s="32" t="s">
        <v>1330</v>
      </c>
      <c r="AS126" s="32" t="s">
        <v>1267</v>
      </c>
      <c r="AT126" s="25"/>
      <c r="AU126" s="25"/>
      <c r="AV126" s="25"/>
      <c r="AW126" s="44"/>
      <c r="AX126" s="25"/>
      <c r="AY126" s="25"/>
      <c r="AZ126" s="25"/>
      <c r="BA126" s="38"/>
      <c r="BB126" s="39"/>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35">
      <c r="A127" s="25" t="s">
        <v>6103</v>
      </c>
      <c r="B127" s="25">
        <f t="shared" si="3"/>
        <v>16</v>
      </c>
      <c r="C127" s="25" t="str">
        <f t="shared" si="4"/>
        <v>No</v>
      </c>
      <c r="D127" s="25"/>
      <c r="E127" s="25"/>
      <c r="F127" s="25"/>
      <c r="G127" s="32" t="s">
        <v>336</v>
      </c>
      <c r="H127" s="25" t="s">
        <v>6334</v>
      </c>
      <c r="I127" s="25"/>
      <c r="J127" s="25"/>
      <c r="K127" s="25" t="s">
        <v>7315</v>
      </c>
      <c r="L127" s="25" t="s">
        <v>119</v>
      </c>
      <c r="M127" s="25" t="s">
        <v>119</v>
      </c>
      <c r="N127" s="25"/>
      <c r="O127" s="25" t="s">
        <v>119</v>
      </c>
      <c r="P127" s="25"/>
      <c r="Q127" s="25" t="s">
        <v>119</v>
      </c>
      <c r="R127" s="25"/>
      <c r="S127" s="25"/>
      <c r="T127" s="25"/>
      <c r="U127" s="25">
        <f t="shared" si="5"/>
        <v>4</v>
      </c>
      <c r="V127" s="32" t="s">
        <v>337</v>
      </c>
      <c r="W127" s="34" t="s">
        <v>625</v>
      </c>
      <c r="X127" s="25"/>
      <c r="Y127" s="25"/>
      <c r="Z127" s="25"/>
      <c r="AA127" s="32"/>
      <c r="AB127" s="34"/>
      <c r="AC127" s="25"/>
      <c r="AD127" s="25"/>
      <c r="AE127" s="25"/>
      <c r="AF127" s="25" t="s">
        <v>1534</v>
      </c>
      <c r="AG127" s="25"/>
      <c r="AH127" s="25"/>
      <c r="AI127" s="25"/>
      <c r="AJ127" s="25"/>
      <c r="AK127" s="25"/>
      <c r="AL127" s="25"/>
      <c r="AM127" s="25"/>
      <c r="AN127" s="25"/>
      <c r="AO127" s="25"/>
      <c r="AP127" s="25" t="s">
        <v>6179</v>
      </c>
      <c r="AQ127" s="32" t="s">
        <v>1181</v>
      </c>
      <c r="AR127" s="32" t="s">
        <v>1183</v>
      </c>
      <c r="AS127" s="32" t="s">
        <v>1535</v>
      </c>
      <c r="AT127" s="25"/>
      <c r="AU127" s="25"/>
      <c r="AV127" s="25"/>
      <c r="AW127" s="44"/>
      <c r="AX127" s="25"/>
      <c r="AY127" s="25"/>
      <c r="AZ127" s="25"/>
      <c r="BA127" s="38"/>
      <c r="BB127" s="39"/>
      <c r="BC127" s="25"/>
      <c r="BD127" s="25"/>
      <c r="BE127" s="25"/>
      <c r="BF127" s="25"/>
      <c r="BG127" s="25"/>
      <c r="BH127" s="25" t="s">
        <v>1536</v>
      </c>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row>
    <row r="128" spans="1:121" s="29" customFormat="1" x14ac:dyDescent="0.35">
      <c r="A128" s="25" t="s">
        <v>6103</v>
      </c>
      <c r="B128" s="25">
        <f t="shared" si="3"/>
        <v>20</v>
      </c>
      <c r="C128" s="25" t="str">
        <f t="shared" si="4"/>
        <v>No</v>
      </c>
      <c r="D128" s="25"/>
      <c r="E128" s="25"/>
      <c r="F128" s="25"/>
      <c r="G128" s="32" t="s">
        <v>6146</v>
      </c>
      <c r="H128" s="25" t="s">
        <v>6696</v>
      </c>
      <c r="I128" s="25"/>
      <c r="J128" s="25" t="s">
        <v>6532</v>
      </c>
      <c r="K128" s="25" t="s">
        <v>7315</v>
      </c>
      <c r="L128" s="25" t="s">
        <v>119</v>
      </c>
      <c r="M128" s="25" t="s">
        <v>119</v>
      </c>
      <c r="N128" s="25" t="s">
        <v>119</v>
      </c>
      <c r="O128" s="25" t="s">
        <v>119</v>
      </c>
      <c r="P128" s="25"/>
      <c r="Q128" s="25" t="s">
        <v>119</v>
      </c>
      <c r="R128" s="25"/>
      <c r="S128" s="25"/>
      <c r="T128" s="25"/>
      <c r="U128" s="25">
        <f t="shared" si="5"/>
        <v>5</v>
      </c>
      <c r="V128" s="32" t="s">
        <v>269</v>
      </c>
      <c r="W128" s="34" t="s">
        <v>625</v>
      </c>
      <c r="X128" s="25"/>
      <c r="Y128" s="25"/>
      <c r="Z128" s="25"/>
      <c r="AA128" s="32"/>
      <c r="AB128" s="34"/>
      <c r="AC128" s="25"/>
      <c r="AD128" s="25"/>
      <c r="AE128" s="25"/>
      <c r="AF128" s="25" t="s">
        <v>1291</v>
      </c>
      <c r="AG128" s="25" t="s">
        <v>6531</v>
      </c>
      <c r="AH128" s="25"/>
      <c r="AI128" s="25"/>
      <c r="AJ128" s="25"/>
      <c r="AK128" s="25"/>
      <c r="AL128" s="25"/>
      <c r="AM128" s="25"/>
      <c r="AN128" s="25" t="s">
        <v>268</v>
      </c>
      <c r="AO128" s="25"/>
      <c r="AP128" s="25" t="s">
        <v>6179</v>
      </c>
      <c r="AQ128" s="32" t="s">
        <v>755</v>
      </c>
      <c r="AR128" s="32" t="s">
        <v>1183</v>
      </c>
      <c r="AS128" s="32" t="s">
        <v>1292</v>
      </c>
      <c r="AT128" s="25" t="s">
        <v>6352</v>
      </c>
      <c r="AU128" s="25"/>
      <c r="AV128" s="25"/>
      <c r="AW128" s="44"/>
      <c r="AX128" s="25"/>
      <c r="AY128" s="25"/>
      <c r="AZ128" s="25"/>
      <c r="BA128" s="38"/>
      <c r="BB128" s="39"/>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row>
    <row r="129" spans="1:121" s="29" customFormat="1" x14ac:dyDescent="0.35">
      <c r="A129" s="25" t="s">
        <v>6103</v>
      </c>
      <c r="B129" s="25">
        <f t="shared" si="3"/>
        <v>13</v>
      </c>
      <c r="C129" s="25" t="str">
        <f t="shared" si="4"/>
        <v>No</v>
      </c>
      <c r="D129" s="25"/>
      <c r="E129" s="25"/>
      <c r="F129" s="25"/>
      <c r="G129" s="32" t="s">
        <v>339</v>
      </c>
      <c r="H129" s="25" t="s">
        <v>6334</v>
      </c>
      <c r="I129" s="25"/>
      <c r="J129" s="25"/>
      <c r="K129" s="25" t="s">
        <v>7315</v>
      </c>
      <c r="L129" s="25" t="s">
        <v>119</v>
      </c>
      <c r="M129" s="25"/>
      <c r="N129" s="25"/>
      <c r="O129" s="25" t="s">
        <v>119</v>
      </c>
      <c r="P129" s="25"/>
      <c r="Q129" s="25" t="s">
        <v>119</v>
      </c>
      <c r="R129" s="25"/>
      <c r="S129" s="25"/>
      <c r="T129" s="25"/>
      <c r="U129" s="25">
        <f t="shared" si="5"/>
        <v>3</v>
      </c>
      <c r="V129" s="32" t="s">
        <v>1566</v>
      </c>
      <c r="W129" s="34"/>
      <c r="X129" s="25"/>
      <c r="Y129" s="25"/>
      <c r="Z129" s="25"/>
      <c r="AA129" s="32"/>
      <c r="AB129" s="34"/>
      <c r="AC129" s="25"/>
      <c r="AD129" s="25"/>
      <c r="AE129" s="25"/>
      <c r="AF129" s="25" t="s">
        <v>1567</v>
      </c>
      <c r="AG129" s="25"/>
      <c r="AH129" s="25"/>
      <c r="AI129" s="25"/>
      <c r="AJ129" s="25"/>
      <c r="AK129" s="25"/>
      <c r="AL129" s="25"/>
      <c r="AM129" s="25"/>
      <c r="AN129" s="25"/>
      <c r="AO129" s="25"/>
      <c r="AP129" s="25" t="s">
        <v>6179</v>
      </c>
      <c r="AQ129" s="32" t="s">
        <v>1181</v>
      </c>
      <c r="AR129" s="32" t="s">
        <v>1330</v>
      </c>
      <c r="AS129" s="32" t="s">
        <v>1187</v>
      </c>
      <c r="AT129" s="25"/>
      <c r="AU129" s="25"/>
      <c r="AV129" s="25"/>
      <c r="AW129" s="44"/>
      <c r="AX129" s="25"/>
      <c r="AY129" s="25"/>
      <c r="AZ129" s="25"/>
      <c r="BA129" s="38"/>
      <c r="BB129" s="39"/>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row>
    <row r="130" spans="1:121" s="29" customFormat="1" x14ac:dyDescent="0.35">
      <c r="A130" s="25" t="s">
        <v>6103</v>
      </c>
      <c r="B130" s="25">
        <f t="shared" ref="B130:B193" si="6">+COUNTA(F130:DQ130)</f>
        <v>48</v>
      </c>
      <c r="C130" s="25" t="str">
        <f t="shared" si="4"/>
        <v>Basic</v>
      </c>
      <c r="D130" s="25"/>
      <c r="E130" s="25"/>
      <c r="F130" s="25"/>
      <c r="G130" s="32" t="s">
        <v>342</v>
      </c>
      <c r="H130" s="25" t="s">
        <v>6334</v>
      </c>
      <c r="I130" s="25"/>
      <c r="J130" s="25"/>
      <c r="K130" s="25" t="s">
        <v>7315</v>
      </c>
      <c r="L130" s="25" t="s">
        <v>119</v>
      </c>
      <c r="M130" s="25"/>
      <c r="N130" s="25"/>
      <c r="O130" s="25" t="s">
        <v>119</v>
      </c>
      <c r="P130" s="25"/>
      <c r="Q130" s="25" t="s">
        <v>119</v>
      </c>
      <c r="R130" s="25" t="s">
        <v>119</v>
      </c>
      <c r="S130" s="25" t="s">
        <v>119</v>
      </c>
      <c r="T130" s="25" t="s">
        <v>119</v>
      </c>
      <c r="U130" s="25">
        <f t="shared" si="5"/>
        <v>5</v>
      </c>
      <c r="V130" s="32" t="s">
        <v>343</v>
      </c>
      <c r="W130" s="34" t="s">
        <v>669</v>
      </c>
      <c r="X130" s="25"/>
      <c r="Y130" s="25" t="s">
        <v>7031</v>
      </c>
      <c r="Z130" s="25"/>
      <c r="AA130" s="32" t="s">
        <v>3087</v>
      </c>
      <c r="AB130" s="34"/>
      <c r="AC130" s="25"/>
      <c r="AD130" s="25"/>
      <c r="AE130" s="25"/>
      <c r="AF130" s="25" t="s">
        <v>1571</v>
      </c>
      <c r="AG130" s="25"/>
      <c r="AH130" s="25"/>
      <c r="AI130" s="25"/>
      <c r="AJ130" s="25"/>
      <c r="AK130" s="25"/>
      <c r="AL130" s="25"/>
      <c r="AM130" s="25"/>
      <c r="AN130" s="25" t="s">
        <v>3083</v>
      </c>
      <c r="AO130" s="25"/>
      <c r="AP130" s="25" t="s">
        <v>6179</v>
      </c>
      <c r="AQ130" s="32" t="s">
        <v>1570</v>
      </c>
      <c r="AR130" s="32" t="s">
        <v>3074</v>
      </c>
      <c r="AS130" s="32" t="s">
        <v>1572</v>
      </c>
      <c r="AT130" s="25"/>
      <c r="AU130" s="25">
        <v>10</v>
      </c>
      <c r="AV130" s="25">
        <v>76</v>
      </c>
      <c r="AW130" s="44"/>
      <c r="AX130" s="25" t="s">
        <v>699</v>
      </c>
      <c r="AY130" s="25" t="s">
        <v>1569</v>
      </c>
      <c r="AZ130" s="25" t="s">
        <v>594</v>
      </c>
      <c r="BA130" s="38" t="s">
        <v>1573</v>
      </c>
      <c r="BB130" s="39" t="s">
        <v>1574</v>
      </c>
      <c r="BC130" s="25" t="s">
        <v>6281</v>
      </c>
      <c r="BD130" s="25"/>
      <c r="BE130" s="25" t="s">
        <v>6247</v>
      </c>
      <c r="BF130" s="25">
        <v>0</v>
      </c>
      <c r="BG130" s="25" t="s">
        <v>6248</v>
      </c>
      <c r="BH130" s="25" t="s">
        <v>1575</v>
      </c>
      <c r="BI130" s="25"/>
      <c r="BJ130" s="25"/>
      <c r="BK130" s="25"/>
      <c r="BL130" s="25"/>
      <c r="BM130" s="25" t="s">
        <v>342</v>
      </c>
      <c r="BN130" s="25"/>
      <c r="BO130" s="25"/>
      <c r="BP130" s="25"/>
      <c r="BQ130" s="25"/>
      <c r="BR130" s="25"/>
      <c r="BS130" s="25"/>
      <c r="BT130" s="25"/>
      <c r="BU130" s="25"/>
      <c r="BV130" s="25" t="s">
        <v>373</v>
      </c>
      <c r="BW130" s="25" t="s">
        <v>3084</v>
      </c>
      <c r="BX130" s="25" t="s">
        <v>3085</v>
      </c>
      <c r="BY130" s="25"/>
      <c r="BZ130" s="25"/>
      <c r="CA130" s="25"/>
      <c r="CB130" s="25" t="s">
        <v>1576</v>
      </c>
      <c r="CC130" s="25"/>
      <c r="CD130" s="25"/>
      <c r="CE130" s="25"/>
      <c r="CF130" s="25"/>
      <c r="CG130" s="25"/>
      <c r="CH130" s="25"/>
      <c r="CI130" s="25"/>
      <c r="CJ130" s="25"/>
      <c r="CK130" s="25"/>
      <c r="CL130" s="25"/>
      <c r="CM130" s="25" t="s">
        <v>5763</v>
      </c>
      <c r="CN130" s="25" t="s">
        <v>119</v>
      </c>
      <c r="CO130" s="25" t="s">
        <v>3096</v>
      </c>
      <c r="CP130" s="25"/>
      <c r="CQ130" s="25" t="s">
        <v>373</v>
      </c>
      <c r="CR130" s="25" t="s">
        <v>3084</v>
      </c>
      <c r="CS130" s="25" t="s">
        <v>383</v>
      </c>
      <c r="CT130" s="25" t="s">
        <v>3320</v>
      </c>
      <c r="CU130" s="25" t="s">
        <v>3262</v>
      </c>
      <c r="CV130" s="25" t="s">
        <v>3125</v>
      </c>
      <c r="CW130" s="25" t="s">
        <v>3321</v>
      </c>
      <c r="CX130" s="25"/>
      <c r="CY130" s="25">
        <v>100</v>
      </c>
      <c r="CZ130" s="25"/>
      <c r="DA130" s="25"/>
      <c r="DB130" s="25"/>
      <c r="DC130" s="25"/>
      <c r="DD130" s="25"/>
      <c r="DE130" s="25"/>
      <c r="DF130" s="25"/>
      <c r="DG130" s="25"/>
      <c r="DH130" s="25"/>
      <c r="DI130" s="25"/>
      <c r="DJ130" s="25"/>
      <c r="DK130" s="25"/>
      <c r="DL130" s="25"/>
      <c r="DM130" s="25"/>
      <c r="DN130" s="25"/>
      <c r="DO130" s="25"/>
      <c r="DP130" s="25"/>
      <c r="DQ130" s="25"/>
    </row>
    <row r="131" spans="1:121" s="29" customFormat="1" x14ac:dyDescent="0.35">
      <c r="A131" s="25" t="s">
        <v>6103</v>
      </c>
      <c r="B131" s="25">
        <f t="shared" si="6"/>
        <v>6</v>
      </c>
      <c r="C131" s="25" t="str">
        <f t="shared" ref="C131:C194" si="7">IF(AND(NOT(ISBLANK(G131)), NOT(ISBLANK(V131)), NOT(ISBLANK(AA131)), NOT(ISBLANK(AQ131)), NOT(ISBLANK(AR131)), NOT(ISBLANK(AS131))), "Basic", "No")</f>
        <v>No</v>
      </c>
      <c r="D131" s="25"/>
      <c r="E131" s="25"/>
      <c r="F131" s="25"/>
      <c r="G131" s="32" t="s">
        <v>345</v>
      </c>
      <c r="H131" s="25" t="s">
        <v>6334</v>
      </c>
      <c r="I131" s="25"/>
      <c r="J131" s="25"/>
      <c r="K131" s="25"/>
      <c r="L131" s="25" t="s">
        <v>119</v>
      </c>
      <c r="M131" s="25"/>
      <c r="N131" s="25"/>
      <c r="O131" s="25"/>
      <c r="P131" s="25"/>
      <c r="Q131" s="25"/>
      <c r="R131" s="25"/>
      <c r="S131" s="25"/>
      <c r="T131" s="25"/>
      <c r="U131" s="25">
        <f t="shared" ref="U131:U194" si="8">SUM(COUNTIF(L131:S131,"yes"))</f>
        <v>1</v>
      </c>
      <c r="V131" s="32" t="s">
        <v>346</v>
      </c>
      <c r="W131" s="34"/>
      <c r="X131" s="25"/>
      <c r="Y131" s="25"/>
      <c r="Z131" s="25"/>
      <c r="AA131" s="32"/>
      <c r="AB131" s="34"/>
      <c r="AC131" s="25"/>
      <c r="AD131" s="25"/>
      <c r="AE131" s="25"/>
      <c r="AF131" s="25"/>
      <c r="AG131" s="25"/>
      <c r="AH131" s="25"/>
      <c r="AI131" s="25"/>
      <c r="AJ131" s="25"/>
      <c r="AK131" s="25"/>
      <c r="AL131" s="25"/>
      <c r="AM131" s="25"/>
      <c r="AN131" s="25"/>
      <c r="AO131" s="25"/>
      <c r="AP131" s="25" t="s">
        <v>6179</v>
      </c>
      <c r="AQ131" s="32"/>
      <c r="AR131" s="32"/>
      <c r="AS131" s="32"/>
      <c r="AT131" s="25"/>
      <c r="AU131" s="25"/>
      <c r="AV131" s="25"/>
      <c r="AW131" s="44"/>
      <c r="AX131" s="25"/>
      <c r="AY131" s="25"/>
      <c r="AZ131" s="25"/>
      <c r="BA131" s="38"/>
      <c r="BB131" s="39"/>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35">
      <c r="A132" s="25" t="s">
        <v>6103</v>
      </c>
      <c r="B132" s="25">
        <f t="shared" si="6"/>
        <v>17</v>
      </c>
      <c r="C132" s="25" t="str">
        <f t="shared" si="7"/>
        <v>Basic</v>
      </c>
      <c r="D132" s="25"/>
      <c r="E132" s="25"/>
      <c r="F132" s="25"/>
      <c r="G132" s="32" t="s">
        <v>351</v>
      </c>
      <c r="H132" s="25" t="s">
        <v>6334</v>
      </c>
      <c r="I132" s="25"/>
      <c r="J132" s="25"/>
      <c r="K132" s="25" t="s">
        <v>7315</v>
      </c>
      <c r="L132" s="25" t="s">
        <v>119</v>
      </c>
      <c r="M132" s="25"/>
      <c r="N132" s="25"/>
      <c r="O132" s="25" t="s">
        <v>119</v>
      </c>
      <c r="P132" s="25"/>
      <c r="Q132" s="25"/>
      <c r="R132" s="25" t="s">
        <v>6235</v>
      </c>
      <c r="S132" s="25"/>
      <c r="T132" s="25"/>
      <c r="U132" s="25">
        <f t="shared" si="8"/>
        <v>2</v>
      </c>
      <c r="V132" s="32" t="s">
        <v>1581</v>
      </c>
      <c r="W132" s="34"/>
      <c r="X132" s="25"/>
      <c r="Y132" s="25"/>
      <c r="Z132" s="25"/>
      <c r="AA132" s="32" t="s">
        <v>1180</v>
      </c>
      <c r="AB132" s="34"/>
      <c r="AC132" s="25"/>
      <c r="AD132" s="25"/>
      <c r="AE132" s="25"/>
      <c r="AF132" s="25" t="s">
        <v>2424</v>
      </c>
      <c r="AG132" s="25"/>
      <c r="AH132" s="25"/>
      <c r="AI132" s="25"/>
      <c r="AJ132" s="25"/>
      <c r="AK132" s="25"/>
      <c r="AL132" s="25"/>
      <c r="AM132" s="25"/>
      <c r="AN132" s="25"/>
      <c r="AO132" s="25"/>
      <c r="AP132" s="25" t="s">
        <v>6179</v>
      </c>
      <c r="AQ132" s="32" t="s">
        <v>1181</v>
      </c>
      <c r="AR132" s="32" t="s">
        <v>1330</v>
      </c>
      <c r="AS132" s="32" t="s">
        <v>1267</v>
      </c>
      <c r="AT132" s="25"/>
      <c r="AU132" s="25"/>
      <c r="AV132" s="25"/>
      <c r="AW132" s="44"/>
      <c r="AX132" s="25"/>
      <c r="AY132" s="25"/>
      <c r="AZ132" s="25"/>
      <c r="BA132" s="38"/>
      <c r="BB132" s="39"/>
      <c r="BC132" s="25"/>
      <c r="BD132" s="25"/>
      <c r="BE132" s="25" t="s">
        <v>6233</v>
      </c>
      <c r="BF132" s="25">
        <v>1</v>
      </c>
      <c r="BG132" s="25" t="s">
        <v>6234</v>
      </c>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row>
    <row r="133" spans="1:121" s="29" customFormat="1" x14ac:dyDescent="0.35">
      <c r="A133" s="25" t="s">
        <v>6103</v>
      </c>
      <c r="B133" s="25">
        <f t="shared" si="6"/>
        <v>16</v>
      </c>
      <c r="C133" s="25" t="str">
        <f t="shared" si="7"/>
        <v>No</v>
      </c>
      <c r="D133" s="25"/>
      <c r="E133" s="25"/>
      <c r="F133" s="25"/>
      <c r="G133" s="32" t="s">
        <v>354</v>
      </c>
      <c r="H133" s="25" t="s">
        <v>6334</v>
      </c>
      <c r="I133" s="25"/>
      <c r="J133" s="25"/>
      <c r="K133" s="25" t="s">
        <v>7315</v>
      </c>
      <c r="L133" s="25" t="s">
        <v>119</v>
      </c>
      <c r="M133" s="25" t="s">
        <v>119</v>
      </c>
      <c r="N133" s="25"/>
      <c r="O133" s="25" t="s">
        <v>119</v>
      </c>
      <c r="P133" s="25"/>
      <c r="Q133" s="25" t="s">
        <v>119</v>
      </c>
      <c r="R133" s="25"/>
      <c r="S133" s="25"/>
      <c r="T133" s="25"/>
      <c r="U133" s="25">
        <f t="shared" si="8"/>
        <v>4</v>
      </c>
      <c r="V133" s="32" t="s">
        <v>355</v>
      </c>
      <c r="W133" s="34" t="s">
        <v>625</v>
      </c>
      <c r="X133" s="25"/>
      <c r="Y133" s="25"/>
      <c r="Z133" s="25"/>
      <c r="AA133" s="32"/>
      <c r="AB133" s="34"/>
      <c r="AC133" s="25"/>
      <c r="AD133" s="25"/>
      <c r="AE133" s="25"/>
      <c r="AF133" s="25" t="s">
        <v>1597</v>
      </c>
      <c r="AG133" s="25"/>
      <c r="AH133" s="25"/>
      <c r="AI133" s="25"/>
      <c r="AJ133" s="25"/>
      <c r="AK133" s="25"/>
      <c r="AL133" s="25"/>
      <c r="AM133" s="25"/>
      <c r="AN133" s="25"/>
      <c r="AO133" s="25"/>
      <c r="AP133" s="25" t="s">
        <v>6179</v>
      </c>
      <c r="AQ133" s="32" t="s">
        <v>1276</v>
      </c>
      <c r="AR133" s="32" t="s">
        <v>1263</v>
      </c>
      <c r="AS133" s="32" t="s">
        <v>1179</v>
      </c>
      <c r="AT133" s="25"/>
      <c r="AU133" s="25"/>
      <c r="AV133" s="25"/>
      <c r="AW133" s="44"/>
      <c r="AX133" s="25"/>
      <c r="AY133" s="25"/>
      <c r="AZ133" s="25"/>
      <c r="BA133" s="38"/>
      <c r="BB133" s="39"/>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t="s">
        <v>1598</v>
      </c>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row>
    <row r="134" spans="1:121" s="29" customFormat="1" x14ac:dyDescent="0.35">
      <c r="A134" s="25" t="s">
        <v>6103</v>
      </c>
      <c r="B134" s="25">
        <f t="shared" si="6"/>
        <v>21</v>
      </c>
      <c r="C134" s="25" t="str">
        <f t="shared" si="7"/>
        <v>Basic</v>
      </c>
      <c r="D134" s="25"/>
      <c r="E134" s="25"/>
      <c r="F134" s="25"/>
      <c r="G134" s="32" t="s">
        <v>357</v>
      </c>
      <c r="H134" s="25" t="s">
        <v>6334</v>
      </c>
      <c r="I134" s="25"/>
      <c r="J134" s="25"/>
      <c r="K134" s="25" t="s">
        <v>7315</v>
      </c>
      <c r="L134" s="25" t="s">
        <v>119</v>
      </c>
      <c r="M134" s="25" t="s">
        <v>119</v>
      </c>
      <c r="N134" s="25"/>
      <c r="O134" s="25" t="s">
        <v>119</v>
      </c>
      <c r="P134" s="25"/>
      <c r="Q134" s="25" t="s">
        <v>119</v>
      </c>
      <c r="R134" s="25"/>
      <c r="S134" s="25"/>
      <c r="T134" s="25"/>
      <c r="U134" s="25">
        <f t="shared" si="8"/>
        <v>4</v>
      </c>
      <c r="V134" s="32" t="s">
        <v>1611</v>
      </c>
      <c r="W134" s="34"/>
      <c r="X134" s="25"/>
      <c r="Y134" s="25"/>
      <c r="Z134" s="25"/>
      <c r="AA134" s="32" t="s">
        <v>1180</v>
      </c>
      <c r="AB134" s="34"/>
      <c r="AC134" s="25"/>
      <c r="AD134" s="25"/>
      <c r="AE134" s="25"/>
      <c r="AF134" s="25" t="s">
        <v>2968</v>
      </c>
      <c r="AG134" s="25"/>
      <c r="AH134" s="25"/>
      <c r="AI134" s="25"/>
      <c r="AJ134" s="25"/>
      <c r="AK134" s="25"/>
      <c r="AL134" s="25"/>
      <c r="AM134" s="25"/>
      <c r="AN134" s="25"/>
      <c r="AO134" s="25"/>
      <c r="AP134" s="25" t="s">
        <v>6179</v>
      </c>
      <c r="AQ134" s="32" t="s">
        <v>1181</v>
      </c>
      <c r="AR134" s="32" t="s">
        <v>1330</v>
      </c>
      <c r="AS134" s="32" t="s">
        <v>1612</v>
      </c>
      <c r="AT134" s="25"/>
      <c r="AU134" s="25"/>
      <c r="AV134" s="25"/>
      <c r="AW134" s="44"/>
      <c r="AX134" s="25"/>
      <c r="AY134" s="25"/>
      <c r="AZ134" s="25"/>
      <c r="BA134" s="38"/>
      <c r="BB134" s="39"/>
      <c r="BC134" s="25"/>
      <c r="BD134" s="25"/>
      <c r="BE134" s="25"/>
      <c r="BF134" s="25"/>
      <c r="BG134" s="25"/>
      <c r="BH134" s="25" t="s">
        <v>1613</v>
      </c>
      <c r="BI134" s="25"/>
      <c r="BJ134" s="25"/>
      <c r="BK134" s="25"/>
      <c r="BL134" s="25"/>
      <c r="BM134" s="25" t="s">
        <v>357</v>
      </c>
      <c r="BN134" s="25"/>
      <c r="BO134" s="25"/>
      <c r="BP134" s="25"/>
      <c r="BQ134" s="25"/>
      <c r="BR134" s="25"/>
      <c r="BS134" s="25"/>
      <c r="BT134" s="25"/>
      <c r="BU134" s="25"/>
      <c r="BV134" s="25" t="s">
        <v>1614</v>
      </c>
      <c r="BW134" s="25" t="s">
        <v>1615</v>
      </c>
      <c r="BX134" s="25" t="s">
        <v>1616</v>
      </c>
      <c r="BY134" s="25" t="s">
        <v>1617</v>
      </c>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row>
    <row r="135" spans="1:121" s="29" customFormat="1" x14ac:dyDescent="0.35">
      <c r="A135" s="25" t="s">
        <v>6103</v>
      </c>
      <c r="B135" s="25">
        <f t="shared" si="6"/>
        <v>10</v>
      </c>
      <c r="C135" s="25" t="str">
        <f t="shared" si="7"/>
        <v>No</v>
      </c>
      <c r="D135" s="25"/>
      <c r="E135" s="25"/>
      <c r="F135" s="25"/>
      <c r="G135" s="32" t="s">
        <v>2096</v>
      </c>
      <c r="H135" s="25" t="s">
        <v>6334</v>
      </c>
      <c r="I135" s="25"/>
      <c r="J135" s="25"/>
      <c r="K135" s="25" t="s">
        <v>7315</v>
      </c>
      <c r="L135" s="25"/>
      <c r="M135" s="25"/>
      <c r="N135" s="25"/>
      <c r="O135" s="25" t="s">
        <v>119</v>
      </c>
      <c r="P135" s="25"/>
      <c r="Q135" s="25"/>
      <c r="R135" s="25"/>
      <c r="S135" s="25"/>
      <c r="T135" s="25"/>
      <c r="U135" s="25">
        <f t="shared" si="8"/>
        <v>1</v>
      </c>
      <c r="V135" s="32" t="s">
        <v>2095</v>
      </c>
      <c r="W135" s="34"/>
      <c r="X135" s="25"/>
      <c r="Y135" s="25"/>
      <c r="Z135" s="25"/>
      <c r="AA135" s="32"/>
      <c r="AB135" s="34"/>
      <c r="AC135" s="25"/>
      <c r="AD135" s="25"/>
      <c r="AE135" s="25"/>
      <c r="AF135" s="25" t="s">
        <v>2096</v>
      </c>
      <c r="AG135" s="25"/>
      <c r="AH135" s="25"/>
      <c r="AI135" s="25"/>
      <c r="AJ135" s="25"/>
      <c r="AK135" s="25"/>
      <c r="AL135" s="25"/>
      <c r="AM135" s="25"/>
      <c r="AN135" s="25"/>
      <c r="AO135" s="25"/>
      <c r="AP135" s="25"/>
      <c r="AQ135" s="32" t="s">
        <v>1181</v>
      </c>
      <c r="AR135" s="32" t="s">
        <v>1180</v>
      </c>
      <c r="AS135" s="32" t="s">
        <v>2097</v>
      </c>
      <c r="AT135" s="25"/>
      <c r="AU135" s="25"/>
      <c r="AV135" s="25"/>
      <c r="AW135" s="44"/>
      <c r="AX135" s="25"/>
      <c r="AY135" s="25"/>
      <c r="AZ135" s="25"/>
      <c r="BA135" s="38"/>
      <c r="BB135" s="39"/>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35">
      <c r="A136" s="25" t="s">
        <v>6103</v>
      </c>
      <c r="B136" s="25">
        <f t="shared" si="6"/>
        <v>10</v>
      </c>
      <c r="C136" s="25" t="str">
        <f t="shared" si="7"/>
        <v>No</v>
      </c>
      <c r="D136" s="25"/>
      <c r="E136" s="25"/>
      <c r="F136" s="25"/>
      <c r="G136" s="32" t="s">
        <v>1656</v>
      </c>
      <c r="H136" s="25" t="s">
        <v>6334</v>
      </c>
      <c r="I136" s="25"/>
      <c r="J136" s="25"/>
      <c r="K136" s="25" t="s">
        <v>7315</v>
      </c>
      <c r="L136" s="25"/>
      <c r="M136" s="25"/>
      <c r="N136" s="25"/>
      <c r="O136" s="25" t="s">
        <v>119</v>
      </c>
      <c r="P136" s="25"/>
      <c r="Q136" s="25"/>
      <c r="R136" s="25"/>
      <c r="S136" s="25"/>
      <c r="T136" s="25"/>
      <c r="U136" s="25">
        <f t="shared" si="8"/>
        <v>1</v>
      </c>
      <c r="V136" s="32" t="s">
        <v>1655</v>
      </c>
      <c r="W136" s="34"/>
      <c r="X136" s="25"/>
      <c r="Y136" s="25"/>
      <c r="Z136" s="25"/>
      <c r="AA136" s="32"/>
      <c r="AB136" s="34"/>
      <c r="AC136" s="25"/>
      <c r="AD136" s="25"/>
      <c r="AE136" s="25"/>
      <c r="AF136" s="25" t="s">
        <v>1656</v>
      </c>
      <c r="AG136" s="25"/>
      <c r="AH136" s="25"/>
      <c r="AI136" s="25"/>
      <c r="AJ136" s="25"/>
      <c r="AK136" s="25"/>
      <c r="AL136" s="25"/>
      <c r="AM136" s="25"/>
      <c r="AN136" s="25"/>
      <c r="AO136" s="25"/>
      <c r="AP136" s="25"/>
      <c r="AQ136" s="32" t="s">
        <v>1218</v>
      </c>
      <c r="AR136" s="32" t="s">
        <v>955</v>
      </c>
      <c r="AS136" s="32" t="s">
        <v>1657</v>
      </c>
      <c r="AT136" s="25"/>
      <c r="AU136" s="25"/>
      <c r="AV136" s="25"/>
      <c r="AW136" s="44"/>
      <c r="AX136" s="25"/>
      <c r="AY136" s="25"/>
      <c r="AZ136" s="25"/>
      <c r="BA136" s="38"/>
      <c r="BB136" s="39"/>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35">
      <c r="A137" s="25" t="s">
        <v>6103</v>
      </c>
      <c r="B137" s="25">
        <f t="shared" si="6"/>
        <v>11</v>
      </c>
      <c r="C137" s="25" t="str">
        <f t="shared" si="7"/>
        <v>No</v>
      </c>
      <c r="D137" s="25"/>
      <c r="E137" s="25"/>
      <c r="F137" s="25"/>
      <c r="G137" s="32" t="s">
        <v>3033</v>
      </c>
      <c r="H137" s="25" t="s">
        <v>6334</v>
      </c>
      <c r="I137" s="25"/>
      <c r="J137" s="25"/>
      <c r="K137" s="25" t="s">
        <v>7315</v>
      </c>
      <c r="L137" s="25"/>
      <c r="M137" s="25"/>
      <c r="N137" s="25"/>
      <c r="O137" s="25" t="s">
        <v>119</v>
      </c>
      <c r="P137" s="25"/>
      <c r="Q137" s="25"/>
      <c r="R137" s="25"/>
      <c r="S137" s="25"/>
      <c r="T137" s="25"/>
      <c r="U137" s="25">
        <f t="shared" si="8"/>
        <v>1</v>
      </c>
      <c r="V137" s="32" t="s">
        <v>3032</v>
      </c>
      <c r="W137" s="34"/>
      <c r="X137" s="25"/>
      <c r="Y137" s="25"/>
      <c r="Z137" s="25"/>
      <c r="AA137" s="32"/>
      <c r="AB137" s="34"/>
      <c r="AC137" s="25"/>
      <c r="AD137" s="25"/>
      <c r="AE137" s="25"/>
      <c r="AF137" s="25" t="s">
        <v>3033</v>
      </c>
      <c r="AG137" s="25"/>
      <c r="AH137" s="25"/>
      <c r="AI137" s="25"/>
      <c r="AJ137" s="25"/>
      <c r="AK137" s="25"/>
      <c r="AL137" s="25" t="s">
        <v>3034</v>
      </c>
      <c r="AM137" s="25"/>
      <c r="AN137" s="25"/>
      <c r="AO137" s="25"/>
      <c r="AP137" s="25"/>
      <c r="AQ137" s="32" t="s">
        <v>1006</v>
      </c>
      <c r="AR137" s="32" t="s">
        <v>719</v>
      </c>
      <c r="AS137" s="32" t="s">
        <v>817</v>
      </c>
      <c r="AT137" s="25"/>
      <c r="AU137" s="25"/>
      <c r="AV137" s="25"/>
      <c r="AW137" s="44"/>
      <c r="AX137" s="25"/>
      <c r="AY137" s="25"/>
      <c r="AZ137" s="25"/>
      <c r="BA137" s="38"/>
      <c r="BB137" s="39"/>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35">
      <c r="A138" s="25" t="s">
        <v>6103</v>
      </c>
      <c r="B138" s="25">
        <f t="shared" si="6"/>
        <v>11</v>
      </c>
      <c r="C138" s="25" t="str">
        <f t="shared" si="7"/>
        <v>No</v>
      </c>
      <c r="D138" s="25"/>
      <c r="E138" s="25"/>
      <c r="F138" s="25"/>
      <c r="G138" s="32" t="s">
        <v>2535</v>
      </c>
      <c r="H138" s="25" t="s">
        <v>6334</v>
      </c>
      <c r="I138" s="25"/>
      <c r="J138" s="25"/>
      <c r="K138" s="25" t="s">
        <v>7315</v>
      </c>
      <c r="L138" s="25"/>
      <c r="M138" s="25"/>
      <c r="N138" s="25"/>
      <c r="O138" s="25" t="s">
        <v>119</v>
      </c>
      <c r="P138" s="25"/>
      <c r="Q138" s="25"/>
      <c r="R138" s="25"/>
      <c r="S138" s="25"/>
      <c r="T138" s="25"/>
      <c r="U138" s="25">
        <f t="shared" si="8"/>
        <v>1</v>
      </c>
      <c r="V138" s="32" t="s">
        <v>2533</v>
      </c>
      <c r="W138" s="34"/>
      <c r="X138" s="25"/>
      <c r="Y138" s="25" t="s">
        <v>2534</v>
      </c>
      <c r="Z138" s="25"/>
      <c r="AA138" s="32"/>
      <c r="AB138" s="34"/>
      <c r="AC138" s="25"/>
      <c r="AD138" s="25"/>
      <c r="AE138" s="25"/>
      <c r="AF138" s="25" t="s">
        <v>2535</v>
      </c>
      <c r="AG138" s="25"/>
      <c r="AH138" s="25"/>
      <c r="AI138" s="25"/>
      <c r="AJ138" s="25"/>
      <c r="AK138" s="25"/>
      <c r="AL138" s="25"/>
      <c r="AM138" s="25"/>
      <c r="AN138" s="25"/>
      <c r="AO138" s="25"/>
      <c r="AP138" s="25"/>
      <c r="AQ138" s="32" t="s">
        <v>1181</v>
      </c>
      <c r="AR138" s="32" t="s">
        <v>1330</v>
      </c>
      <c r="AS138" s="32" t="s">
        <v>2536</v>
      </c>
      <c r="AT138" s="25"/>
      <c r="AU138" s="25"/>
      <c r="AV138" s="25"/>
      <c r="AW138" s="44"/>
      <c r="AX138" s="25"/>
      <c r="AY138" s="25"/>
      <c r="AZ138" s="25"/>
      <c r="BA138" s="38"/>
      <c r="BB138" s="39"/>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row>
    <row r="139" spans="1:121" s="29" customFormat="1" x14ac:dyDescent="0.35">
      <c r="A139" s="25" t="s">
        <v>6103</v>
      </c>
      <c r="B139" s="25">
        <f t="shared" si="6"/>
        <v>10</v>
      </c>
      <c r="C139" s="25" t="str">
        <f t="shared" si="7"/>
        <v>No</v>
      </c>
      <c r="D139" s="25"/>
      <c r="E139" s="25"/>
      <c r="F139" s="25"/>
      <c r="G139" s="32" t="s">
        <v>2976</v>
      </c>
      <c r="H139" s="25" t="s">
        <v>6334</v>
      </c>
      <c r="I139" s="25"/>
      <c r="J139" s="25"/>
      <c r="K139" s="25" t="s">
        <v>7315</v>
      </c>
      <c r="L139" s="25"/>
      <c r="M139" s="25"/>
      <c r="N139" s="25"/>
      <c r="O139" s="25" t="s">
        <v>119</v>
      </c>
      <c r="P139" s="25"/>
      <c r="Q139" s="25"/>
      <c r="R139" s="25"/>
      <c r="S139" s="25"/>
      <c r="T139" s="25"/>
      <c r="U139" s="25">
        <f t="shared" si="8"/>
        <v>1</v>
      </c>
      <c r="V139" s="32" t="s">
        <v>2975</v>
      </c>
      <c r="W139" s="34"/>
      <c r="X139" s="25"/>
      <c r="Y139" s="25"/>
      <c r="Z139" s="25"/>
      <c r="AA139" s="32"/>
      <c r="AB139" s="34"/>
      <c r="AC139" s="25"/>
      <c r="AD139" s="25"/>
      <c r="AE139" s="25"/>
      <c r="AF139" s="25" t="s">
        <v>2976</v>
      </c>
      <c r="AG139" s="25"/>
      <c r="AH139" s="25"/>
      <c r="AI139" s="25"/>
      <c r="AJ139" s="25"/>
      <c r="AK139" s="25"/>
      <c r="AL139" s="25"/>
      <c r="AM139" s="25"/>
      <c r="AN139" s="25"/>
      <c r="AO139" s="25"/>
      <c r="AP139" s="25"/>
      <c r="AQ139" s="32" t="s">
        <v>1908</v>
      </c>
      <c r="AR139" s="32" t="s">
        <v>955</v>
      </c>
      <c r="AS139" s="32" t="s">
        <v>1684</v>
      </c>
      <c r="AT139" s="25"/>
      <c r="AU139" s="25"/>
      <c r="AV139" s="25"/>
      <c r="AW139" s="44"/>
      <c r="AX139" s="25"/>
      <c r="AY139" s="25"/>
      <c r="AZ139" s="25"/>
      <c r="BA139" s="38"/>
      <c r="BB139" s="39"/>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row>
    <row r="140" spans="1:121" s="29" customFormat="1" x14ac:dyDescent="0.35">
      <c r="A140" s="25" t="s">
        <v>6103</v>
      </c>
      <c r="B140" s="25">
        <f t="shared" si="6"/>
        <v>10</v>
      </c>
      <c r="C140" s="25" t="str">
        <f t="shared" si="7"/>
        <v>No</v>
      </c>
      <c r="D140" s="25"/>
      <c r="E140" s="25"/>
      <c r="F140" s="25"/>
      <c r="G140" s="32" t="s">
        <v>2886</v>
      </c>
      <c r="H140" s="25" t="s">
        <v>6334</v>
      </c>
      <c r="I140" s="25"/>
      <c r="J140" s="25"/>
      <c r="K140" s="25" t="s">
        <v>7315</v>
      </c>
      <c r="L140" s="25"/>
      <c r="M140" s="25"/>
      <c r="N140" s="25"/>
      <c r="O140" s="25" t="s">
        <v>119</v>
      </c>
      <c r="P140" s="25"/>
      <c r="Q140" s="25"/>
      <c r="R140" s="25"/>
      <c r="S140" s="25"/>
      <c r="T140" s="25"/>
      <c r="U140" s="25">
        <f t="shared" si="8"/>
        <v>1</v>
      </c>
      <c r="V140" s="32" t="s">
        <v>2885</v>
      </c>
      <c r="W140" s="34"/>
      <c r="X140" s="25"/>
      <c r="Y140" s="25"/>
      <c r="Z140" s="25"/>
      <c r="AA140" s="32"/>
      <c r="AB140" s="34"/>
      <c r="AC140" s="25"/>
      <c r="AD140" s="25"/>
      <c r="AE140" s="25"/>
      <c r="AF140" s="25" t="s">
        <v>2886</v>
      </c>
      <c r="AG140" s="25"/>
      <c r="AH140" s="25"/>
      <c r="AI140" s="25"/>
      <c r="AJ140" s="25"/>
      <c r="AK140" s="25"/>
      <c r="AL140" s="25"/>
      <c r="AM140" s="25"/>
      <c r="AN140" s="25"/>
      <c r="AO140" s="25"/>
      <c r="AP140" s="25"/>
      <c r="AQ140" s="32" t="s">
        <v>776</v>
      </c>
      <c r="AR140" s="32" t="s">
        <v>1970</v>
      </c>
      <c r="AS140" s="32" t="s">
        <v>1652</v>
      </c>
      <c r="AT140" s="25"/>
      <c r="AU140" s="25"/>
      <c r="AV140" s="25"/>
      <c r="AW140" s="44"/>
      <c r="AX140" s="25"/>
      <c r="AY140" s="25"/>
      <c r="AZ140" s="25"/>
      <c r="BA140" s="38"/>
      <c r="BB140" s="39"/>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35">
      <c r="A141" s="25" t="s">
        <v>6103</v>
      </c>
      <c r="B141" s="25">
        <f t="shared" si="6"/>
        <v>10</v>
      </c>
      <c r="C141" s="25" t="str">
        <f t="shared" si="7"/>
        <v>No</v>
      </c>
      <c r="D141" s="25"/>
      <c r="E141" s="25"/>
      <c r="F141" s="25"/>
      <c r="G141" s="32" t="s">
        <v>2868</v>
      </c>
      <c r="H141" s="25" t="s">
        <v>6334</v>
      </c>
      <c r="I141" s="25"/>
      <c r="J141" s="25"/>
      <c r="K141" s="25" t="s">
        <v>7315</v>
      </c>
      <c r="L141" s="25"/>
      <c r="M141" s="25"/>
      <c r="N141" s="25"/>
      <c r="O141" s="25" t="s">
        <v>119</v>
      </c>
      <c r="P141" s="25"/>
      <c r="Q141" s="25"/>
      <c r="R141" s="25"/>
      <c r="S141" s="25"/>
      <c r="T141" s="25"/>
      <c r="U141" s="25">
        <f t="shared" si="8"/>
        <v>1</v>
      </c>
      <c r="V141" s="32" t="s">
        <v>2867</v>
      </c>
      <c r="W141" s="34"/>
      <c r="X141" s="25"/>
      <c r="Y141" s="25"/>
      <c r="Z141" s="25"/>
      <c r="AA141" s="32"/>
      <c r="AB141" s="34"/>
      <c r="AC141" s="25"/>
      <c r="AD141" s="25"/>
      <c r="AE141" s="25"/>
      <c r="AF141" s="25" t="s">
        <v>2868</v>
      </c>
      <c r="AG141" s="25"/>
      <c r="AH141" s="25"/>
      <c r="AI141" s="25"/>
      <c r="AJ141" s="25"/>
      <c r="AK141" s="25"/>
      <c r="AL141" s="25"/>
      <c r="AM141" s="25"/>
      <c r="AN141" s="25"/>
      <c r="AO141" s="25"/>
      <c r="AP141" s="25"/>
      <c r="AQ141" s="32" t="s">
        <v>736</v>
      </c>
      <c r="AR141" s="32" t="s">
        <v>1924</v>
      </c>
      <c r="AS141" s="32" t="s">
        <v>1691</v>
      </c>
      <c r="AT141" s="25"/>
      <c r="AU141" s="25"/>
      <c r="AV141" s="25"/>
      <c r="AW141" s="44"/>
      <c r="AX141" s="25"/>
      <c r="AY141" s="25"/>
      <c r="AZ141" s="25"/>
      <c r="BA141" s="38"/>
      <c r="BB141" s="39"/>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35">
      <c r="A142" s="25" t="s">
        <v>6103</v>
      </c>
      <c r="B142" s="25">
        <f t="shared" si="6"/>
        <v>10</v>
      </c>
      <c r="C142" s="25" t="str">
        <f t="shared" si="7"/>
        <v>No</v>
      </c>
      <c r="D142" s="25"/>
      <c r="E142" s="25"/>
      <c r="F142" s="25"/>
      <c r="G142" s="32" t="s">
        <v>2908</v>
      </c>
      <c r="H142" s="25" t="s">
        <v>6334</v>
      </c>
      <c r="I142" s="25"/>
      <c r="J142" s="25"/>
      <c r="K142" s="25" t="s">
        <v>7315</v>
      </c>
      <c r="L142" s="25"/>
      <c r="M142" s="25"/>
      <c r="N142" s="25"/>
      <c r="O142" s="25" t="s">
        <v>119</v>
      </c>
      <c r="P142" s="25"/>
      <c r="Q142" s="25"/>
      <c r="R142" s="25"/>
      <c r="S142" s="25"/>
      <c r="T142" s="25"/>
      <c r="U142" s="25">
        <f t="shared" si="8"/>
        <v>1</v>
      </c>
      <c r="V142" s="32" t="s">
        <v>2907</v>
      </c>
      <c r="W142" s="34"/>
      <c r="X142" s="25"/>
      <c r="Y142" s="25"/>
      <c r="Z142" s="25"/>
      <c r="AA142" s="32"/>
      <c r="AB142" s="34"/>
      <c r="AC142" s="25"/>
      <c r="AD142" s="25"/>
      <c r="AE142" s="25"/>
      <c r="AF142" s="25" t="s">
        <v>2908</v>
      </c>
      <c r="AG142" s="25"/>
      <c r="AH142" s="25"/>
      <c r="AI142" s="25"/>
      <c r="AJ142" s="25"/>
      <c r="AK142" s="25"/>
      <c r="AL142" s="25"/>
      <c r="AM142" s="25"/>
      <c r="AN142" s="25"/>
      <c r="AO142" s="25"/>
      <c r="AP142" s="25"/>
      <c r="AQ142" s="32" t="s">
        <v>1276</v>
      </c>
      <c r="AR142" s="32" t="s">
        <v>1455</v>
      </c>
      <c r="AS142" s="32" t="s">
        <v>2909</v>
      </c>
      <c r="AT142" s="25"/>
      <c r="AU142" s="25"/>
      <c r="AV142" s="25"/>
      <c r="AW142" s="44"/>
      <c r="AX142" s="25"/>
      <c r="AY142" s="25"/>
      <c r="AZ142" s="25"/>
      <c r="BA142" s="38"/>
      <c r="BB142" s="39"/>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row>
    <row r="143" spans="1:121" s="29" customFormat="1" x14ac:dyDescent="0.35">
      <c r="A143" s="25" t="s">
        <v>6103</v>
      </c>
      <c r="B143" s="25">
        <f t="shared" si="6"/>
        <v>10</v>
      </c>
      <c r="C143" s="25" t="str">
        <f t="shared" si="7"/>
        <v>No</v>
      </c>
      <c r="D143" s="25"/>
      <c r="E143" s="25"/>
      <c r="F143" s="25"/>
      <c r="G143" s="32" t="s">
        <v>2053</v>
      </c>
      <c r="H143" s="25" t="s">
        <v>6334</v>
      </c>
      <c r="I143" s="25"/>
      <c r="J143" s="25"/>
      <c r="K143" s="25" t="s">
        <v>7315</v>
      </c>
      <c r="L143" s="25"/>
      <c r="M143" s="25"/>
      <c r="N143" s="25"/>
      <c r="O143" s="25" t="s">
        <v>119</v>
      </c>
      <c r="P143" s="25"/>
      <c r="Q143" s="25"/>
      <c r="R143" s="25"/>
      <c r="S143" s="25"/>
      <c r="T143" s="25"/>
      <c r="U143" s="25">
        <f t="shared" si="8"/>
        <v>1</v>
      </c>
      <c r="V143" s="32" t="s">
        <v>2052</v>
      </c>
      <c r="W143" s="34"/>
      <c r="X143" s="25"/>
      <c r="Y143" s="25"/>
      <c r="Z143" s="25"/>
      <c r="AA143" s="32"/>
      <c r="AB143" s="34"/>
      <c r="AC143" s="25"/>
      <c r="AD143" s="25"/>
      <c r="AE143" s="25"/>
      <c r="AF143" s="25" t="s">
        <v>2053</v>
      </c>
      <c r="AG143" s="25"/>
      <c r="AH143" s="25"/>
      <c r="AI143" s="25"/>
      <c r="AJ143" s="25"/>
      <c r="AK143" s="25"/>
      <c r="AL143" s="25"/>
      <c r="AM143" s="25"/>
      <c r="AN143" s="25"/>
      <c r="AO143" s="25"/>
      <c r="AP143" s="25"/>
      <c r="AQ143" s="32" t="s">
        <v>1240</v>
      </c>
      <c r="AR143" s="32" t="s">
        <v>2054</v>
      </c>
      <c r="AS143" s="32" t="s">
        <v>2055</v>
      </c>
      <c r="AT143" s="25"/>
      <c r="AU143" s="25"/>
      <c r="AV143" s="25"/>
      <c r="AW143" s="44"/>
      <c r="AX143" s="25"/>
      <c r="AY143" s="25"/>
      <c r="AZ143" s="25"/>
      <c r="BA143" s="38"/>
      <c r="BB143" s="39"/>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row>
    <row r="144" spans="1:121" s="29" customFormat="1" x14ac:dyDescent="0.35">
      <c r="A144" s="25" t="s">
        <v>6103</v>
      </c>
      <c r="B144" s="25">
        <f t="shared" si="6"/>
        <v>10</v>
      </c>
      <c r="C144" s="25" t="str">
        <f t="shared" si="7"/>
        <v>No</v>
      </c>
      <c r="D144" s="25"/>
      <c r="E144" s="25"/>
      <c r="F144" s="25"/>
      <c r="G144" s="32" t="s">
        <v>2782</v>
      </c>
      <c r="H144" s="25" t="s">
        <v>6334</v>
      </c>
      <c r="I144" s="25"/>
      <c r="J144" s="25"/>
      <c r="K144" s="25" t="s">
        <v>7315</v>
      </c>
      <c r="L144" s="25"/>
      <c r="M144" s="25"/>
      <c r="N144" s="25"/>
      <c r="O144" s="25" t="s">
        <v>119</v>
      </c>
      <c r="P144" s="25"/>
      <c r="Q144" s="25"/>
      <c r="R144" s="25"/>
      <c r="S144" s="25"/>
      <c r="T144" s="25"/>
      <c r="U144" s="25">
        <f t="shared" si="8"/>
        <v>1</v>
      </c>
      <c r="V144" s="32" t="s">
        <v>2781</v>
      </c>
      <c r="W144" s="34"/>
      <c r="X144" s="25"/>
      <c r="Y144" s="25"/>
      <c r="Z144" s="25"/>
      <c r="AA144" s="32"/>
      <c r="AB144" s="34"/>
      <c r="AC144" s="25"/>
      <c r="AD144" s="25"/>
      <c r="AE144" s="25"/>
      <c r="AF144" s="25" t="s">
        <v>2782</v>
      </c>
      <c r="AG144" s="25"/>
      <c r="AH144" s="25"/>
      <c r="AI144" s="25"/>
      <c r="AJ144" s="25"/>
      <c r="AK144" s="25"/>
      <c r="AL144" s="25"/>
      <c r="AM144" s="25"/>
      <c r="AN144" s="25"/>
      <c r="AO144" s="25"/>
      <c r="AP144" s="25"/>
      <c r="AQ144" s="32" t="s">
        <v>1729</v>
      </c>
      <c r="AR144" s="32" t="s">
        <v>955</v>
      </c>
      <c r="AS144" s="32" t="s">
        <v>1691</v>
      </c>
      <c r="AT144" s="25"/>
      <c r="AU144" s="25"/>
      <c r="AV144" s="25"/>
      <c r="AW144" s="44"/>
      <c r="AX144" s="25"/>
      <c r="AY144" s="25"/>
      <c r="AZ144" s="25"/>
      <c r="BA144" s="38"/>
      <c r="BB144" s="39"/>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35">
      <c r="A145" s="25" t="s">
        <v>6103</v>
      </c>
      <c r="B145" s="25">
        <f t="shared" si="6"/>
        <v>10</v>
      </c>
      <c r="C145" s="25" t="str">
        <f t="shared" si="7"/>
        <v>No</v>
      </c>
      <c r="D145" s="25"/>
      <c r="E145" s="25"/>
      <c r="F145" s="25"/>
      <c r="G145" s="32" t="s">
        <v>2725</v>
      </c>
      <c r="H145" s="25" t="s">
        <v>6334</v>
      </c>
      <c r="I145" s="25"/>
      <c r="J145" s="25"/>
      <c r="K145" s="25" t="s">
        <v>7315</v>
      </c>
      <c r="L145" s="25"/>
      <c r="M145" s="25"/>
      <c r="N145" s="25"/>
      <c r="O145" s="25" t="s">
        <v>119</v>
      </c>
      <c r="P145" s="25"/>
      <c r="Q145" s="25"/>
      <c r="R145" s="25"/>
      <c r="S145" s="25"/>
      <c r="T145" s="25"/>
      <c r="U145" s="25">
        <f t="shared" si="8"/>
        <v>1</v>
      </c>
      <c r="V145" s="32" t="s">
        <v>2724</v>
      </c>
      <c r="W145" s="34"/>
      <c r="X145" s="25"/>
      <c r="Y145" s="25"/>
      <c r="Z145" s="25"/>
      <c r="AA145" s="32"/>
      <c r="AB145" s="34"/>
      <c r="AC145" s="25"/>
      <c r="AD145" s="25"/>
      <c r="AE145" s="25"/>
      <c r="AF145" s="25" t="s">
        <v>2725</v>
      </c>
      <c r="AG145" s="25"/>
      <c r="AH145" s="25"/>
      <c r="AI145" s="25"/>
      <c r="AJ145" s="25"/>
      <c r="AK145" s="25"/>
      <c r="AL145" s="25"/>
      <c r="AM145" s="25"/>
      <c r="AN145" s="25"/>
      <c r="AO145" s="25"/>
      <c r="AP145" s="25"/>
      <c r="AQ145" s="32" t="s">
        <v>937</v>
      </c>
      <c r="AR145" s="32" t="s">
        <v>955</v>
      </c>
      <c r="AS145" s="32" t="s">
        <v>1691</v>
      </c>
      <c r="AT145" s="25"/>
      <c r="AU145" s="25"/>
      <c r="AV145" s="25"/>
      <c r="AW145" s="44"/>
      <c r="AX145" s="25"/>
      <c r="AY145" s="25"/>
      <c r="AZ145" s="25"/>
      <c r="BA145" s="38"/>
      <c r="BB145" s="39"/>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35">
      <c r="A146" s="25" t="s">
        <v>6103</v>
      </c>
      <c r="B146" s="25">
        <f t="shared" si="6"/>
        <v>10</v>
      </c>
      <c r="C146" s="25" t="str">
        <f t="shared" si="7"/>
        <v>No</v>
      </c>
      <c r="D146" s="25"/>
      <c r="E146" s="25"/>
      <c r="F146" s="25"/>
      <c r="G146" s="32" t="s">
        <v>2468</v>
      </c>
      <c r="H146" s="25" t="s">
        <v>6334</v>
      </c>
      <c r="I146" s="25"/>
      <c r="J146" s="25"/>
      <c r="K146" s="25" t="s">
        <v>7315</v>
      </c>
      <c r="L146" s="25"/>
      <c r="M146" s="25"/>
      <c r="N146" s="25"/>
      <c r="O146" s="25" t="s">
        <v>119</v>
      </c>
      <c r="P146" s="25"/>
      <c r="Q146" s="25"/>
      <c r="R146" s="25"/>
      <c r="S146" s="25"/>
      <c r="T146" s="25"/>
      <c r="U146" s="25">
        <f t="shared" si="8"/>
        <v>1</v>
      </c>
      <c r="V146" s="32" t="s">
        <v>2467</v>
      </c>
      <c r="W146" s="34"/>
      <c r="X146" s="25"/>
      <c r="Y146" s="25"/>
      <c r="Z146" s="25"/>
      <c r="AA146" s="32"/>
      <c r="AB146" s="34"/>
      <c r="AC146" s="25"/>
      <c r="AD146" s="25"/>
      <c r="AE146" s="25"/>
      <c r="AF146" s="25" t="s">
        <v>2468</v>
      </c>
      <c r="AG146" s="25"/>
      <c r="AH146" s="25"/>
      <c r="AI146" s="25"/>
      <c r="AJ146" s="25"/>
      <c r="AK146" s="25"/>
      <c r="AL146" s="25"/>
      <c r="AM146" s="25"/>
      <c r="AN146" s="25"/>
      <c r="AO146" s="25"/>
      <c r="AP146" s="25"/>
      <c r="AQ146" s="32" t="s">
        <v>1871</v>
      </c>
      <c r="AR146" s="32" t="s">
        <v>955</v>
      </c>
      <c r="AS146" s="32" t="s">
        <v>1691</v>
      </c>
      <c r="AT146" s="25"/>
      <c r="AU146" s="25"/>
      <c r="AV146" s="25"/>
      <c r="AW146" s="44"/>
      <c r="AX146" s="25"/>
      <c r="AY146" s="25"/>
      <c r="AZ146" s="25"/>
      <c r="BA146" s="38"/>
      <c r="BB146" s="39"/>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35">
      <c r="A147" s="25" t="s">
        <v>6103</v>
      </c>
      <c r="B147" s="25">
        <f t="shared" si="6"/>
        <v>10</v>
      </c>
      <c r="C147" s="25" t="str">
        <f t="shared" si="7"/>
        <v>No</v>
      </c>
      <c r="D147" s="25"/>
      <c r="E147" s="25"/>
      <c r="F147" s="25"/>
      <c r="G147" s="32" t="s">
        <v>3059</v>
      </c>
      <c r="H147" s="25" t="s">
        <v>6334</v>
      </c>
      <c r="I147" s="25"/>
      <c r="J147" s="25"/>
      <c r="K147" s="25" t="s">
        <v>7315</v>
      </c>
      <c r="L147" s="25"/>
      <c r="M147" s="25"/>
      <c r="N147" s="25"/>
      <c r="O147" s="25" t="s">
        <v>119</v>
      </c>
      <c r="P147" s="25"/>
      <c r="Q147" s="25"/>
      <c r="R147" s="25"/>
      <c r="S147" s="25"/>
      <c r="T147" s="25"/>
      <c r="U147" s="25">
        <f t="shared" si="8"/>
        <v>1</v>
      </c>
      <c r="V147" s="32" t="s">
        <v>3058</v>
      </c>
      <c r="W147" s="34"/>
      <c r="X147" s="25"/>
      <c r="Y147" s="25"/>
      <c r="Z147" s="25"/>
      <c r="AA147" s="32"/>
      <c r="AB147" s="34"/>
      <c r="AC147" s="25"/>
      <c r="AD147" s="25"/>
      <c r="AE147" s="25"/>
      <c r="AF147" s="25" t="s">
        <v>3059</v>
      </c>
      <c r="AG147" s="25"/>
      <c r="AH147" s="25"/>
      <c r="AI147" s="25"/>
      <c r="AJ147" s="25"/>
      <c r="AK147" s="25"/>
      <c r="AL147" s="25"/>
      <c r="AM147" s="25"/>
      <c r="AN147" s="25"/>
      <c r="AO147" s="25"/>
      <c r="AP147" s="25"/>
      <c r="AQ147" s="32" t="s">
        <v>1006</v>
      </c>
      <c r="AR147" s="32" t="s">
        <v>719</v>
      </c>
      <c r="AS147" s="32" t="s">
        <v>1684</v>
      </c>
      <c r="AT147" s="25"/>
      <c r="AU147" s="25"/>
      <c r="AV147" s="25"/>
      <c r="AW147" s="44"/>
      <c r="AX147" s="25"/>
      <c r="AY147" s="25"/>
      <c r="AZ147" s="25"/>
      <c r="BA147" s="38"/>
      <c r="BB147" s="39"/>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row>
    <row r="148" spans="1:121" s="29" customFormat="1" x14ac:dyDescent="0.35">
      <c r="A148" s="25" t="s">
        <v>6103</v>
      </c>
      <c r="B148" s="25">
        <f t="shared" si="6"/>
        <v>10</v>
      </c>
      <c r="C148" s="25" t="str">
        <f t="shared" si="7"/>
        <v>No</v>
      </c>
      <c r="D148" s="25"/>
      <c r="E148" s="25"/>
      <c r="F148" s="25"/>
      <c r="G148" s="32" t="s">
        <v>3023</v>
      </c>
      <c r="H148" s="25" t="s">
        <v>6334</v>
      </c>
      <c r="I148" s="25"/>
      <c r="J148" s="25"/>
      <c r="K148" s="25" t="s">
        <v>7315</v>
      </c>
      <c r="L148" s="25"/>
      <c r="M148" s="25"/>
      <c r="N148" s="25"/>
      <c r="O148" s="25" t="s">
        <v>119</v>
      </c>
      <c r="P148" s="25"/>
      <c r="Q148" s="25"/>
      <c r="R148" s="25"/>
      <c r="S148" s="25"/>
      <c r="T148" s="25"/>
      <c r="U148" s="25">
        <f t="shared" si="8"/>
        <v>1</v>
      </c>
      <c r="V148" s="32" t="s">
        <v>3022</v>
      </c>
      <c r="W148" s="34"/>
      <c r="X148" s="25"/>
      <c r="Y148" s="25"/>
      <c r="Z148" s="25"/>
      <c r="AA148" s="32"/>
      <c r="AB148" s="34"/>
      <c r="AC148" s="25"/>
      <c r="AD148" s="25"/>
      <c r="AE148" s="25"/>
      <c r="AF148" s="25" t="s">
        <v>3023</v>
      </c>
      <c r="AG148" s="25"/>
      <c r="AH148" s="25"/>
      <c r="AI148" s="25"/>
      <c r="AJ148" s="25"/>
      <c r="AK148" s="25"/>
      <c r="AL148" s="25"/>
      <c r="AM148" s="25"/>
      <c r="AN148" s="25"/>
      <c r="AO148" s="25"/>
      <c r="AP148" s="25"/>
      <c r="AQ148" s="32" t="s">
        <v>1871</v>
      </c>
      <c r="AR148" s="32" t="s">
        <v>719</v>
      </c>
      <c r="AS148" s="32" t="s">
        <v>1113</v>
      </c>
      <c r="AT148" s="25"/>
      <c r="AU148" s="25"/>
      <c r="AV148" s="25"/>
      <c r="AW148" s="44"/>
      <c r="AX148" s="25"/>
      <c r="AY148" s="25"/>
      <c r="AZ148" s="25"/>
      <c r="BA148" s="38"/>
      <c r="BB148" s="39"/>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35">
      <c r="A149" s="25" t="s">
        <v>6103</v>
      </c>
      <c r="B149" s="25">
        <f t="shared" si="6"/>
        <v>10</v>
      </c>
      <c r="C149" s="25" t="str">
        <f t="shared" si="7"/>
        <v>No</v>
      </c>
      <c r="D149" s="25"/>
      <c r="E149" s="25"/>
      <c r="F149" s="25"/>
      <c r="G149" s="32" t="s">
        <v>2591</v>
      </c>
      <c r="H149" s="25" t="s">
        <v>6334</v>
      </c>
      <c r="I149" s="25"/>
      <c r="J149" s="25"/>
      <c r="K149" s="25" t="s">
        <v>7315</v>
      </c>
      <c r="L149" s="25"/>
      <c r="M149" s="25"/>
      <c r="N149" s="25"/>
      <c r="O149" s="25" t="s">
        <v>119</v>
      </c>
      <c r="P149" s="25"/>
      <c r="Q149" s="25"/>
      <c r="R149" s="25"/>
      <c r="S149" s="25"/>
      <c r="T149" s="25"/>
      <c r="U149" s="25">
        <f t="shared" si="8"/>
        <v>1</v>
      </c>
      <c r="V149" s="32" t="s">
        <v>2590</v>
      </c>
      <c r="W149" s="34"/>
      <c r="X149" s="25"/>
      <c r="Y149" s="25"/>
      <c r="Z149" s="25"/>
      <c r="AA149" s="32"/>
      <c r="AB149" s="34"/>
      <c r="AC149" s="25"/>
      <c r="AD149" s="25"/>
      <c r="AE149" s="25"/>
      <c r="AF149" s="25" t="s">
        <v>2591</v>
      </c>
      <c r="AG149" s="25"/>
      <c r="AH149" s="25"/>
      <c r="AI149" s="25"/>
      <c r="AJ149" s="25"/>
      <c r="AK149" s="25"/>
      <c r="AL149" s="25"/>
      <c r="AM149" s="25"/>
      <c r="AN149" s="25"/>
      <c r="AO149" s="25"/>
      <c r="AP149" s="25"/>
      <c r="AQ149" s="32" t="s">
        <v>2249</v>
      </c>
      <c r="AR149" s="32" t="s">
        <v>955</v>
      </c>
      <c r="AS149" s="32" t="s">
        <v>1372</v>
      </c>
      <c r="AT149" s="25"/>
      <c r="AU149" s="25"/>
      <c r="AV149" s="25"/>
      <c r="AW149" s="44"/>
      <c r="AX149" s="25"/>
      <c r="AY149" s="25"/>
      <c r="AZ149" s="25"/>
      <c r="BA149" s="38"/>
      <c r="BB149" s="39"/>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35">
      <c r="A150" s="25" t="s">
        <v>6103</v>
      </c>
      <c r="B150" s="25">
        <f t="shared" si="6"/>
        <v>12</v>
      </c>
      <c r="C150" s="25" t="str">
        <f t="shared" si="7"/>
        <v>Basic</v>
      </c>
      <c r="D150" s="25"/>
      <c r="E150" s="25"/>
      <c r="F150" s="25"/>
      <c r="G150" s="32" t="s">
        <v>1134</v>
      </c>
      <c r="H150" s="25" t="s">
        <v>6334</v>
      </c>
      <c r="I150" s="25"/>
      <c r="J150" s="25"/>
      <c r="K150" s="25" t="s">
        <v>7315</v>
      </c>
      <c r="L150" s="25"/>
      <c r="M150" s="25"/>
      <c r="N150" s="25"/>
      <c r="O150" s="25" t="s">
        <v>119</v>
      </c>
      <c r="P150" s="25"/>
      <c r="Q150" s="25"/>
      <c r="R150" s="25"/>
      <c r="S150" s="25"/>
      <c r="T150" s="25"/>
      <c r="U150" s="25">
        <f t="shared" si="8"/>
        <v>1</v>
      </c>
      <c r="V150" s="32" t="s">
        <v>1135</v>
      </c>
      <c r="W150" s="34"/>
      <c r="X150" s="25"/>
      <c r="Y150" s="25"/>
      <c r="Z150" s="25"/>
      <c r="AA150" s="32" t="s">
        <v>644</v>
      </c>
      <c r="AB150" s="34"/>
      <c r="AC150" s="25"/>
      <c r="AD150" s="25"/>
      <c r="AE150" s="25"/>
      <c r="AF150" s="25" t="s">
        <v>1136</v>
      </c>
      <c r="AG150" s="25"/>
      <c r="AH150" s="25"/>
      <c r="AI150" s="25"/>
      <c r="AJ150" s="25"/>
      <c r="AK150" s="25"/>
      <c r="AL150" s="25"/>
      <c r="AM150" s="25"/>
      <c r="AN150" s="25"/>
      <c r="AO150" s="25"/>
      <c r="AP150" s="25" t="s">
        <v>6179</v>
      </c>
      <c r="AQ150" s="32" t="s">
        <v>776</v>
      </c>
      <c r="AR150" s="32" t="s">
        <v>719</v>
      </c>
      <c r="AS150" s="32" t="s">
        <v>1137</v>
      </c>
      <c r="AT150" s="25"/>
      <c r="AU150" s="25"/>
      <c r="AV150" s="25"/>
      <c r="AW150" s="44"/>
      <c r="AX150" s="25"/>
      <c r="AY150" s="25"/>
      <c r="AZ150" s="25"/>
      <c r="BA150" s="38"/>
      <c r="BB150" s="39"/>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35">
      <c r="A151" s="25" t="s">
        <v>6103</v>
      </c>
      <c r="B151" s="25">
        <f t="shared" si="6"/>
        <v>5</v>
      </c>
      <c r="C151" s="25" t="str">
        <f t="shared" si="7"/>
        <v>No</v>
      </c>
      <c r="D151" s="25"/>
      <c r="E151" s="25"/>
      <c r="F151" s="25"/>
      <c r="G151" s="32" t="s">
        <v>6810</v>
      </c>
      <c r="H151" s="25" t="s">
        <v>6334</v>
      </c>
      <c r="I151" s="25"/>
      <c r="J151" s="25"/>
      <c r="K151" s="25" t="s">
        <v>6796</v>
      </c>
      <c r="L151" s="25"/>
      <c r="M151" s="25" t="s">
        <v>119</v>
      </c>
      <c r="N151" s="25"/>
      <c r="O151" s="25"/>
      <c r="P151" s="25"/>
      <c r="Q151" s="25"/>
      <c r="R151" s="25"/>
      <c r="S151" s="25"/>
      <c r="T151" s="25"/>
      <c r="U151" s="25">
        <f t="shared" si="8"/>
        <v>1</v>
      </c>
      <c r="V151" s="32"/>
      <c r="W151" s="34"/>
      <c r="X151" s="25"/>
      <c r="Y151" s="25"/>
      <c r="Z151" s="25"/>
      <c r="AA151" s="32"/>
      <c r="AB151" s="34"/>
      <c r="AC151" s="25"/>
      <c r="AD151" s="25"/>
      <c r="AE151" s="25"/>
      <c r="AF151" s="25"/>
      <c r="AG151" s="25"/>
      <c r="AH151" s="25"/>
      <c r="AI151" s="25"/>
      <c r="AJ151" s="25"/>
      <c r="AK151" s="25"/>
      <c r="AL151" s="25"/>
      <c r="AM151" s="25"/>
      <c r="AN151" s="25"/>
      <c r="AO151" s="25"/>
      <c r="AP151" s="25"/>
      <c r="AQ151" s="32"/>
      <c r="AR151" s="32"/>
      <c r="AS151" s="32"/>
      <c r="AT151" s="25"/>
      <c r="AU151" s="25"/>
      <c r="AV151" s="25"/>
      <c r="AW151" s="44"/>
      <c r="AX151" s="25"/>
      <c r="AY151" s="25"/>
      <c r="AZ151" s="25"/>
      <c r="BA151" s="38"/>
      <c r="BB151" s="39"/>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row>
    <row r="152" spans="1:121" s="29" customFormat="1" x14ac:dyDescent="0.35">
      <c r="A152" s="25" t="s">
        <v>6103</v>
      </c>
      <c r="B152" s="25">
        <f t="shared" si="6"/>
        <v>12</v>
      </c>
      <c r="C152" s="25" t="str">
        <f t="shared" si="7"/>
        <v>No</v>
      </c>
      <c r="D152" s="25"/>
      <c r="E152" s="25"/>
      <c r="F152" s="25"/>
      <c r="G152" s="32" t="s">
        <v>1928</v>
      </c>
      <c r="H152" s="25" t="s">
        <v>6334</v>
      </c>
      <c r="I152" s="25"/>
      <c r="J152" s="25"/>
      <c r="K152" s="25" t="s">
        <v>7315</v>
      </c>
      <c r="L152" s="25"/>
      <c r="M152" s="25"/>
      <c r="N152" s="25"/>
      <c r="O152" s="25" t="s">
        <v>119</v>
      </c>
      <c r="P152" s="25"/>
      <c r="Q152" s="25"/>
      <c r="R152" s="25"/>
      <c r="S152" s="25"/>
      <c r="T152" s="25"/>
      <c r="U152" s="25">
        <f t="shared" si="8"/>
        <v>1</v>
      </c>
      <c r="V152" s="32" t="s">
        <v>1927</v>
      </c>
      <c r="W152" s="34"/>
      <c r="X152" s="25"/>
      <c r="Y152" s="25" t="s">
        <v>2974</v>
      </c>
      <c r="Z152" s="25"/>
      <c r="AA152" s="32"/>
      <c r="AB152" s="34"/>
      <c r="AC152" s="25"/>
      <c r="AD152" s="25"/>
      <c r="AE152" s="25"/>
      <c r="AF152" s="25" t="s">
        <v>1928</v>
      </c>
      <c r="AG152" s="25"/>
      <c r="AH152" s="25"/>
      <c r="AI152" s="25"/>
      <c r="AJ152" s="25"/>
      <c r="AK152" s="25"/>
      <c r="AL152" s="25"/>
      <c r="AM152" s="25"/>
      <c r="AN152" s="25"/>
      <c r="AO152" s="25"/>
      <c r="AP152" s="25" t="s">
        <v>6179</v>
      </c>
      <c r="AQ152" s="32" t="s">
        <v>1166</v>
      </c>
      <c r="AR152" s="32" t="s">
        <v>719</v>
      </c>
      <c r="AS152" s="32" t="s">
        <v>6114</v>
      </c>
      <c r="AT152" s="25"/>
      <c r="AU152" s="25"/>
      <c r="AV152" s="25"/>
      <c r="AW152" s="44"/>
      <c r="AX152" s="25"/>
      <c r="AY152" s="25"/>
      <c r="AZ152" s="25"/>
      <c r="BA152" s="38"/>
      <c r="BB152" s="39"/>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35">
      <c r="A153" s="25" t="s">
        <v>6103</v>
      </c>
      <c r="B153" s="25">
        <f t="shared" si="6"/>
        <v>10</v>
      </c>
      <c r="C153" s="25" t="str">
        <f t="shared" si="7"/>
        <v>No</v>
      </c>
      <c r="D153" s="25"/>
      <c r="E153" s="25"/>
      <c r="F153" s="25"/>
      <c r="G153" s="32" t="s">
        <v>2758</v>
      </c>
      <c r="H153" s="25" t="s">
        <v>6334</v>
      </c>
      <c r="I153" s="25"/>
      <c r="J153" s="25"/>
      <c r="K153" s="25" t="s">
        <v>7315</v>
      </c>
      <c r="L153" s="25"/>
      <c r="M153" s="25"/>
      <c r="N153" s="25"/>
      <c r="O153" s="25" t="s">
        <v>119</v>
      </c>
      <c r="P153" s="25"/>
      <c r="Q153" s="25"/>
      <c r="R153" s="25"/>
      <c r="S153" s="25"/>
      <c r="T153" s="25"/>
      <c r="U153" s="25">
        <f t="shared" si="8"/>
        <v>1</v>
      </c>
      <c r="V153" s="32" t="s">
        <v>2756</v>
      </c>
      <c r="W153" s="34"/>
      <c r="X153" s="25"/>
      <c r="Y153" s="25"/>
      <c r="Z153" s="25"/>
      <c r="AA153" s="32"/>
      <c r="AB153" s="34"/>
      <c r="AC153" s="25"/>
      <c r="AD153" s="25"/>
      <c r="AE153" s="25"/>
      <c r="AF153" s="25" t="s">
        <v>2758</v>
      </c>
      <c r="AG153" s="25"/>
      <c r="AH153" s="25"/>
      <c r="AI153" s="25"/>
      <c r="AJ153" s="25"/>
      <c r="AK153" s="25"/>
      <c r="AL153" s="25"/>
      <c r="AM153" s="25"/>
      <c r="AN153" s="25"/>
      <c r="AO153" s="25"/>
      <c r="AP153" s="25"/>
      <c r="AQ153" s="32" t="s">
        <v>2757</v>
      </c>
      <c r="AR153" s="32" t="s">
        <v>1183</v>
      </c>
      <c r="AS153" s="32" t="s">
        <v>2759</v>
      </c>
      <c r="AT153" s="25"/>
      <c r="AU153" s="25"/>
      <c r="AV153" s="25"/>
      <c r="AW153" s="44"/>
      <c r="AX153" s="25"/>
      <c r="AY153" s="25"/>
      <c r="AZ153" s="25"/>
      <c r="BA153" s="38"/>
      <c r="BB153" s="39"/>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row>
    <row r="154" spans="1:121" s="29" customFormat="1" x14ac:dyDescent="0.35">
      <c r="A154" s="25" t="s">
        <v>6103</v>
      </c>
      <c r="B154" s="25">
        <f t="shared" si="6"/>
        <v>10</v>
      </c>
      <c r="C154" s="25" t="str">
        <f t="shared" si="7"/>
        <v>No</v>
      </c>
      <c r="D154" s="25"/>
      <c r="E154" s="25"/>
      <c r="F154" s="25"/>
      <c r="G154" s="32" t="s">
        <v>2433</v>
      </c>
      <c r="H154" s="25" t="s">
        <v>6334</v>
      </c>
      <c r="I154" s="25"/>
      <c r="J154" s="25"/>
      <c r="K154" s="25" t="s">
        <v>7315</v>
      </c>
      <c r="L154" s="25"/>
      <c r="M154" s="25"/>
      <c r="N154" s="25"/>
      <c r="O154" s="25" t="s">
        <v>119</v>
      </c>
      <c r="P154" s="25"/>
      <c r="Q154" s="25"/>
      <c r="R154" s="25"/>
      <c r="S154" s="25"/>
      <c r="T154" s="25"/>
      <c r="U154" s="25">
        <f t="shared" si="8"/>
        <v>1</v>
      </c>
      <c r="V154" s="32" t="s">
        <v>2431</v>
      </c>
      <c r="W154" s="34"/>
      <c r="X154" s="25"/>
      <c r="Y154" s="25"/>
      <c r="Z154" s="25"/>
      <c r="AA154" s="32"/>
      <c r="AB154" s="34"/>
      <c r="AC154" s="25"/>
      <c r="AD154" s="25"/>
      <c r="AE154" s="25"/>
      <c r="AF154" s="25" t="s">
        <v>2433</v>
      </c>
      <c r="AG154" s="25"/>
      <c r="AH154" s="25"/>
      <c r="AI154" s="25"/>
      <c r="AJ154" s="25"/>
      <c r="AK154" s="25"/>
      <c r="AL154" s="25"/>
      <c r="AM154" s="25"/>
      <c r="AN154" s="25"/>
      <c r="AO154" s="25"/>
      <c r="AP154" s="25"/>
      <c r="AQ154" s="32" t="s">
        <v>2432</v>
      </c>
      <c r="AR154" s="32" t="s">
        <v>1183</v>
      </c>
      <c r="AS154" s="32" t="s">
        <v>1176</v>
      </c>
      <c r="AT154" s="25"/>
      <c r="AU154" s="25"/>
      <c r="AV154" s="25"/>
      <c r="AW154" s="44"/>
      <c r="AX154" s="25"/>
      <c r="AY154" s="25"/>
      <c r="AZ154" s="25"/>
      <c r="BA154" s="38"/>
      <c r="BB154" s="39"/>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35">
      <c r="A155" s="25" t="s">
        <v>6103</v>
      </c>
      <c r="B155" s="25">
        <f t="shared" si="6"/>
        <v>10</v>
      </c>
      <c r="C155" s="25" t="str">
        <f t="shared" si="7"/>
        <v>No</v>
      </c>
      <c r="D155" s="25"/>
      <c r="E155" s="25"/>
      <c r="F155" s="25"/>
      <c r="G155" s="32" t="s">
        <v>2957</v>
      </c>
      <c r="H155" s="25" t="s">
        <v>6334</v>
      </c>
      <c r="I155" s="25"/>
      <c r="J155" s="25"/>
      <c r="K155" s="25" t="s">
        <v>7315</v>
      </c>
      <c r="L155" s="25"/>
      <c r="M155" s="25"/>
      <c r="N155" s="25"/>
      <c r="O155" s="25" t="s">
        <v>119</v>
      </c>
      <c r="P155" s="25"/>
      <c r="Q155" s="25"/>
      <c r="R155" s="25"/>
      <c r="S155" s="25"/>
      <c r="T155" s="25"/>
      <c r="U155" s="25">
        <f t="shared" si="8"/>
        <v>1</v>
      </c>
      <c r="V155" s="32" t="s">
        <v>2956</v>
      </c>
      <c r="W155" s="34"/>
      <c r="X155" s="25"/>
      <c r="Y155" s="25"/>
      <c r="Z155" s="25"/>
      <c r="AA155" s="32"/>
      <c r="AB155" s="34"/>
      <c r="AC155" s="25"/>
      <c r="AD155" s="25"/>
      <c r="AE155" s="25"/>
      <c r="AF155" s="25" t="s">
        <v>2957</v>
      </c>
      <c r="AG155" s="25"/>
      <c r="AH155" s="25"/>
      <c r="AI155" s="25"/>
      <c r="AJ155" s="25"/>
      <c r="AK155" s="25"/>
      <c r="AL155" s="25"/>
      <c r="AM155" s="25"/>
      <c r="AN155" s="25"/>
      <c r="AO155" s="25"/>
      <c r="AP155" s="25"/>
      <c r="AQ155" s="32" t="s">
        <v>1181</v>
      </c>
      <c r="AR155" s="32" t="s">
        <v>1330</v>
      </c>
      <c r="AS155" s="32" t="s">
        <v>2701</v>
      </c>
      <c r="AT155" s="25"/>
      <c r="AU155" s="25"/>
      <c r="AV155" s="25"/>
      <c r="AW155" s="44"/>
      <c r="AX155" s="25"/>
      <c r="AY155" s="25"/>
      <c r="AZ155" s="25"/>
      <c r="BA155" s="38"/>
      <c r="BB155" s="39"/>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35">
      <c r="A156" s="25" t="s">
        <v>6103</v>
      </c>
      <c r="B156" s="25">
        <f t="shared" si="6"/>
        <v>10</v>
      </c>
      <c r="C156" s="25" t="str">
        <f t="shared" si="7"/>
        <v>No</v>
      </c>
      <c r="D156" s="25"/>
      <c r="E156" s="25"/>
      <c r="F156" s="25"/>
      <c r="G156" s="32" t="s">
        <v>1817</v>
      </c>
      <c r="H156" s="25" t="s">
        <v>6334</v>
      </c>
      <c r="I156" s="25"/>
      <c r="J156" s="25"/>
      <c r="K156" s="25" t="s">
        <v>7315</v>
      </c>
      <c r="L156" s="25"/>
      <c r="M156" s="25"/>
      <c r="N156" s="25"/>
      <c r="O156" s="25" t="s">
        <v>119</v>
      </c>
      <c r="P156" s="25"/>
      <c r="Q156" s="25"/>
      <c r="R156" s="25"/>
      <c r="S156" s="25"/>
      <c r="T156" s="25"/>
      <c r="U156" s="25">
        <f t="shared" si="8"/>
        <v>1</v>
      </c>
      <c r="V156" s="32" t="s">
        <v>1816</v>
      </c>
      <c r="W156" s="34"/>
      <c r="X156" s="25"/>
      <c r="Y156" s="25"/>
      <c r="Z156" s="25"/>
      <c r="AA156" s="32"/>
      <c r="AB156" s="34"/>
      <c r="AC156" s="25"/>
      <c r="AD156" s="25"/>
      <c r="AE156" s="25"/>
      <c r="AF156" s="25" t="s">
        <v>1817</v>
      </c>
      <c r="AG156" s="25"/>
      <c r="AH156" s="25"/>
      <c r="AI156" s="25"/>
      <c r="AJ156" s="25"/>
      <c r="AK156" s="25"/>
      <c r="AL156" s="25"/>
      <c r="AM156" s="25"/>
      <c r="AN156" s="25"/>
      <c r="AO156" s="25"/>
      <c r="AP156" s="25"/>
      <c r="AQ156" s="32" t="s">
        <v>1146</v>
      </c>
      <c r="AR156" s="32" t="s">
        <v>719</v>
      </c>
      <c r="AS156" s="32" t="s">
        <v>1292</v>
      </c>
      <c r="AT156" s="25"/>
      <c r="AU156" s="25"/>
      <c r="AV156" s="25"/>
      <c r="AW156" s="44"/>
      <c r="AX156" s="25"/>
      <c r="AY156" s="25"/>
      <c r="AZ156" s="25"/>
      <c r="BA156" s="38"/>
      <c r="BB156" s="39"/>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35">
      <c r="A157" s="25" t="s">
        <v>6103</v>
      </c>
      <c r="B157" s="25">
        <f t="shared" si="6"/>
        <v>10</v>
      </c>
      <c r="C157" s="25" t="str">
        <f t="shared" si="7"/>
        <v>No</v>
      </c>
      <c r="D157" s="25"/>
      <c r="E157" s="25"/>
      <c r="F157" s="25"/>
      <c r="G157" s="32" t="s">
        <v>1277</v>
      </c>
      <c r="H157" s="25" t="s">
        <v>6334</v>
      </c>
      <c r="I157" s="25"/>
      <c r="J157" s="25"/>
      <c r="K157" s="25" t="s">
        <v>7315</v>
      </c>
      <c r="L157" s="25"/>
      <c r="M157" s="25"/>
      <c r="N157" s="25"/>
      <c r="O157" s="25" t="s">
        <v>119</v>
      </c>
      <c r="P157" s="25"/>
      <c r="Q157" s="25"/>
      <c r="R157" s="25"/>
      <c r="S157" s="25"/>
      <c r="T157" s="25"/>
      <c r="U157" s="25">
        <f t="shared" si="8"/>
        <v>1</v>
      </c>
      <c r="V157" s="32" t="s">
        <v>1978</v>
      </c>
      <c r="W157" s="34"/>
      <c r="X157" s="25"/>
      <c r="Y157" s="25"/>
      <c r="Z157" s="25"/>
      <c r="AA157" s="32"/>
      <c r="AB157" s="34"/>
      <c r="AC157" s="25"/>
      <c r="AD157" s="25"/>
      <c r="AE157" s="25"/>
      <c r="AF157" s="25" t="s">
        <v>1277</v>
      </c>
      <c r="AG157" s="25"/>
      <c r="AH157" s="25"/>
      <c r="AI157" s="25"/>
      <c r="AJ157" s="25"/>
      <c r="AK157" s="25"/>
      <c r="AL157" s="25"/>
      <c r="AM157" s="25"/>
      <c r="AN157" s="25"/>
      <c r="AO157" s="25"/>
      <c r="AP157" s="25"/>
      <c r="AQ157" s="32" t="s">
        <v>1276</v>
      </c>
      <c r="AR157" s="32" t="s">
        <v>1180</v>
      </c>
      <c r="AS157" s="32" t="s">
        <v>1267</v>
      </c>
      <c r="AT157" s="25"/>
      <c r="AU157" s="25"/>
      <c r="AV157" s="25"/>
      <c r="AW157" s="44"/>
      <c r="AX157" s="25"/>
      <c r="AY157" s="25"/>
      <c r="AZ157" s="25"/>
      <c r="BA157" s="38"/>
      <c r="BB157" s="39"/>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row>
    <row r="158" spans="1:121" s="29" customFormat="1" x14ac:dyDescent="0.35">
      <c r="A158" s="25" t="s">
        <v>6103</v>
      </c>
      <c r="B158" s="25">
        <f t="shared" si="6"/>
        <v>10</v>
      </c>
      <c r="C158" s="25" t="str">
        <f t="shared" si="7"/>
        <v>No</v>
      </c>
      <c r="D158" s="25"/>
      <c r="E158" s="25"/>
      <c r="F158" s="25"/>
      <c r="G158" s="32" t="s">
        <v>1672</v>
      </c>
      <c r="H158" s="25" t="s">
        <v>6334</v>
      </c>
      <c r="I158" s="25"/>
      <c r="J158" s="25"/>
      <c r="K158" s="25" t="s">
        <v>7315</v>
      </c>
      <c r="L158" s="25"/>
      <c r="M158" s="25"/>
      <c r="N158" s="25"/>
      <c r="O158" s="25" t="s">
        <v>119</v>
      </c>
      <c r="P158" s="25"/>
      <c r="Q158" s="25"/>
      <c r="R158" s="25"/>
      <c r="S158" s="25"/>
      <c r="T158" s="25"/>
      <c r="U158" s="25">
        <f t="shared" si="8"/>
        <v>1</v>
      </c>
      <c r="V158" s="32" t="s">
        <v>1671</v>
      </c>
      <c r="W158" s="34"/>
      <c r="X158" s="25"/>
      <c r="Y158" s="25"/>
      <c r="Z158" s="25"/>
      <c r="AA158" s="32"/>
      <c r="AB158" s="34"/>
      <c r="AC158" s="25"/>
      <c r="AD158" s="25"/>
      <c r="AE158" s="25"/>
      <c r="AF158" s="25" t="s">
        <v>1672</v>
      </c>
      <c r="AG158" s="25"/>
      <c r="AH158" s="25"/>
      <c r="AI158" s="25"/>
      <c r="AJ158" s="25"/>
      <c r="AK158" s="25"/>
      <c r="AL158" s="25"/>
      <c r="AM158" s="25"/>
      <c r="AN158" s="25"/>
      <c r="AO158" s="25"/>
      <c r="AP158" s="25"/>
      <c r="AQ158" s="32" t="s">
        <v>1276</v>
      </c>
      <c r="AR158" s="32" t="s">
        <v>1455</v>
      </c>
      <c r="AS158" s="32" t="s">
        <v>1673</v>
      </c>
      <c r="AT158" s="25"/>
      <c r="AU158" s="25"/>
      <c r="AV158" s="25"/>
      <c r="AW158" s="44"/>
      <c r="AX158" s="25"/>
      <c r="AY158" s="25"/>
      <c r="AZ158" s="25"/>
      <c r="BA158" s="38"/>
      <c r="BB158" s="39"/>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35">
      <c r="A159" s="25" t="s">
        <v>6103</v>
      </c>
      <c r="B159" s="25">
        <f t="shared" si="6"/>
        <v>10</v>
      </c>
      <c r="C159" s="25" t="str">
        <f t="shared" si="7"/>
        <v>No</v>
      </c>
      <c r="D159" s="25"/>
      <c r="E159" s="25"/>
      <c r="F159" s="25"/>
      <c r="G159" s="32" t="s">
        <v>2229</v>
      </c>
      <c r="H159" s="25" t="s">
        <v>6334</v>
      </c>
      <c r="I159" s="25"/>
      <c r="J159" s="25"/>
      <c r="K159" s="25" t="s">
        <v>7315</v>
      </c>
      <c r="L159" s="25"/>
      <c r="M159" s="25"/>
      <c r="N159" s="25"/>
      <c r="O159" s="25" t="s">
        <v>119</v>
      </c>
      <c r="P159" s="25"/>
      <c r="Q159" s="25"/>
      <c r="R159" s="25"/>
      <c r="S159" s="25"/>
      <c r="T159" s="25"/>
      <c r="U159" s="25">
        <f t="shared" si="8"/>
        <v>1</v>
      </c>
      <c r="V159" s="32" t="s">
        <v>2228</v>
      </c>
      <c r="W159" s="34"/>
      <c r="X159" s="25"/>
      <c r="Y159" s="25"/>
      <c r="Z159" s="25"/>
      <c r="AA159" s="32"/>
      <c r="AB159" s="34"/>
      <c r="AC159" s="25"/>
      <c r="AD159" s="25"/>
      <c r="AE159" s="25"/>
      <c r="AF159" s="25" t="s">
        <v>2229</v>
      </c>
      <c r="AG159" s="25"/>
      <c r="AH159" s="25"/>
      <c r="AI159" s="25"/>
      <c r="AJ159" s="25"/>
      <c r="AK159" s="25"/>
      <c r="AL159" s="25"/>
      <c r="AM159" s="25"/>
      <c r="AN159" s="25"/>
      <c r="AO159" s="25"/>
      <c r="AP159" s="25"/>
      <c r="AQ159" s="32" t="s">
        <v>1181</v>
      </c>
      <c r="AR159" s="32" t="s">
        <v>1330</v>
      </c>
      <c r="AS159" s="32" t="s">
        <v>1267</v>
      </c>
      <c r="AT159" s="25"/>
      <c r="AU159" s="25"/>
      <c r="AV159" s="25"/>
      <c r="AW159" s="44"/>
      <c r="AX159" s="25"/>
      <c r="AY159" s="25"/>
      <c r="AZ159" s="25"/>
      <c r="BA159" s="38"/>
      <c r="BB159" s="39"/>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35">
      <c r="A160" s="25" t="s">
        <v>6103</v>
      </c>
      <c r="B160" s="25">
        <f t="shared" si="6"/>
        <v>5</v>
      </c>
      <c r="C160" s="25" t="str">
        <f t="shared" si="7"/>
        <v>No</v>
      </c>
      <c r="D160" s="25"/>
      <c r="E160" s="25"/>
      <c r="F160" s="25"/>
      <c r="G160" s="32" t="s">
        <v>6811</v>
      </c>
      <c r="H160" s="25" t="s">
        <v>6334</v>
      </c>
      <c r="I160" s="25"/>
      <c r="J160" s="25"/>
      <c r="K160" s="25" t="s">
        <v>6796</v>
      </c>
      <c r="L160" s="25"/>
      <c r="M160" s="25" t="s">
        <v>119</v>
      </c>
      <c r="N160" s="25"/>
      <c r="O160" s="25"/>
      <c r="P160" s="25"/>
      <c r="Q160" s="25"/>
      <c r="R160" s="25"/>
      <c r="S160" s="25"/>
      <c r="T160" s="25"/>
      <c r="U160" s="25">
        <f t="shared" si="8"/>
        <v>1</v>
      </c>
      <c r="V160" s="32"/>
      <c r="W160" s="34"/>
      <c r="X160" s="25"/>
      <c r="Y160" s="25"/>
      <c r="Z160" s="25"/>
      <c r="AA160" s="32"/>
      <c r="AB160" s="34"/>
      <c r="AC160" s="25"/>
      <c r="AD160" s="25"/>
      <c r="AE160" s="25"/>
      <c r="AF160" s="25"/>
      <c r="AG160" s="25"/>
      <c r="AH160" s="25"/>
      <c r="AI160" s="25"/>
      <c r="AJ160" s="25"/>
      <c r="AK160" s="25"/>
      <c r="AL160" s="25"/>
      <c r="AM160" s="25"/>
      <c r="AN160" s="25"/>
      <c r="AO160" s="25"/>
      <c r="AP160" s="25"/>
      <c r="AQ160" s="32"/>
      <c r="AR160" s="32"/>
      <c r="AS160" s="32"/>
      <c r="AT160" s="25"/>
      <c r="AU160" s="25"/>
      <c r="AV160" s="25"/>
      <c r="AW160" s="44"/>
      <c r="AX160" s="25"/>
      <c r="AY160" s="25"/>
      <c r="AZ160" s="25"/>
      <c r="BA160" s="38"/>
      <c r="BB160" s="39"/>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35">
      <c r="A161" s="25" t="s">
        <v>6103</v>
      </c>
      <c r="B161" s="25">
        <f t="shared" si="6"/>
        <v>10</v>
      </c>
      <c r="C161" s="25" t="str">
        <f t="shared" si="7"/>
        <v>No</v>
      </c>
      <c r="D161" s="25"/>
      <c r="E161" s="25"/>
      <c r="F161" s="25"/>
      <c r="G161" s="32" t="s">
        <v>2882</v>
      </c>
      <c r="H161" s="25" t="s">
        <v>6334</v>
      </c>
      <c r="I161" s="25"/>
      <c r="J161" s="25"/>
      <c r="K161" s="25" t="s">
        <v>7315</v>
      </c>
      <c r="L161" s="25"/>
      <c r="M161" s="25"/>
      <c r="N161" s="25"/>
      <c r="O161" s="25" t="s">
        <v>119</v>
      </c>
      <c r="P161" s="25"/>
      <c r="Q161" s="25"/>
      <c r="R161" s="25"/>
      <c r="S161" s="25"/>
      <c r="T161" s="25"/>
      <c r="U161" s="25">
        <f t="shared" si="8"/>
        <v>1</v>
      </c>
      <c r="V161" s="32" t="s">
        <v>2881</v>
      </c>
      <c r="W161" s="34"/>
      <c r="X161" s="25"/>
      <c r="Y161" s="25"/>
      <c r="Z161" s="25"/>
      <c r="AA161" s="32"/>
      <c r="AB161" s="34"/>
      <c r="AC161" s="25"/>
      <c r="AD161" s="25"/>
      <c r="AE161" s="25"/>
      <c r="AF161" s="25" t="s">
        <v>2882</v>
      </c>
      <c r="AG161" s="25"/>
      <c r="AH161" s="25"/>
      <c r="AI161" s="25"/>
      <c r="AJ161" s="25"/>
      <c r="AK161" s="25"/>
      <c r="AL161" s="25"/>
      <c r="AM161" s="25"/>
      <c r="AN161" s="25"/>
      <c r="AO161" s="25"/>
      <c r="AP161" s="25"/>
      <c r="AQ161" s="32" t="s">
        <v>1166</v>
      </c>
      <c r="AR161" s="32" t="s">
        <v>1440</v>
      </c>
      <c r="AS161" s="32" t="s">
        <v>2820</v>
      </c>
      <c r="AT161" s="25"/>
      <c r="AU161" s="25"/>
      <c r="AV161" s="25"/>
      <c r="AW161" s="44"/>
      <c r="AX161" s="25"/>
      <c r="AY161" s="25"/>
      <c r="AZ161" s="25"/>
      <c r="BA161" s="38"/>
      <c r="BB161" s="39"/>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35">
      <c r="A162" s="25" t="s">
        <v>6103</v>
      </c>
      <c r="B162" s="25">
        <f t="shared" si="6"/>
        <v>3</v>
      </c>
      <c r="C162" s="25" t="str">
        <f t="shared" si="7"/>
        <v>No</v>
      </c>
      <c r="D162" s="25"/>
      <c r="E162" s="25"/>
      <c r="F162" s="25"/>
      <c r="G162" s="32" t="s">
        <v>7261</v>
      </c>
      <c r="H162" s="25"/>
      <c r="I162" s="25"/>
      <c r="J162" s="25"/>
      <c r="K162" s="25"/>
      <c r="L162" s="25"/>
      <c r="M162" s="25"/>
      <c r="N162" s="25"/>
      <c r="O162" s="25"/>
      <c r="P162" s="25"/>
      <c r="Q162" s="25"/>
      <c r="R162" s="25"/>
      <c r="S162" s="25"/>
      <c r="T162" s="25"/>
      <c r="U162" s="25">
        <f t="shared" si="8"/>
        <v>0</v>
      </c>
      <c r="V162" s="32"/>
      <c r="W162" s="34"/>
      <c r="X162" s="25"/>
      <c r="Y162" s="25"/>
      <c r="Z162" s="25"/>
      <c r="AA162" s="32"/>
      <c r="AB162" s="34"/>
      <c r="AC162" s="25" t="s">
        <v>7262</v>
      </c>
      <c r="AD162" s="25"/>
      <c r="AE162" s="25"/>
      <c r="AF162" s="25"/>
      <c r="AG162" s="25"/>
      <c r="AH162" s="25"/>
      <c r="AI162" s="25"/>
      <c r="AJ162" s="25"/>
      <c r="AK162" s="25"/>
      <c r="AL162" s="25"/>
      <c r="AM162" s="25"/>
      <c r="AN162" s="25"/>
      <c r="AO162" s="25"/>
      <c r="AP162" s="25"/>
      <c r="AQ162" s="32"/>
      <c r="AR162" s="32"/>
      <c r="AS162" s="32"/>
      <c r="AT162" s="25"/>
      <c r="AU162" s="25"/>
      <c r="AV162" s="25"/>
      <c r="AW162" s="44"/>
      <c r="AX162" s="25"/>
      <c r="AY162" s="25"/>
      <c r="AZ162" s="25"/>
      <c r="BA162" s="38"/>
      <c r="BB162" s="39"/>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row>
    <row r="163" spans="1:121" s="29" customFormat="1" x14ac:dyDescent="0.35">
      <c r="A163" s="25" t="s">
        <v>6103</v>
      </c>
      <c r="B163" s="25">
        <f t="shared" si="6"/>
        <v>9</v>
      </c>
      <c r="C163" s="25" t="str">
        <f t="shared" si="7"/>
        <v>No</v>
      </c>
      <c r="D163" s="25"/>
      <c r="E163" s="25"/>
      <c r="F163" s="25"/>
      <c r="G163" s="32" t="s">
        <v>6337</v>
      </c>
      <c r="H163" s="25" t="s">
        <v>6580</v>
      </c>
      <c r="I163" s="25"/>
      <c r="J163" s="25" t="s">
        <v>6334</v>
      </c>
      <c r="K163" s="25" t="s">
        <v>6579</v>
      </c>
      <c r="L163" s="25"/>
      <c r="M163" s="25"/>
      <c r="N163" s="25" t="s">
        <v>119</v>
      </c>
      <c r="O163" s="25"/>
      <c r="P163" s="25"/>
      <c r="Q163" s="25"/>
      <c r="R163" s="25"/>
      <c r="S163" s="25"/>
      <c r="T163" s="25"/>
      <c r="U163" s="25">
        <f t="shared" si="8"/>
        <v>1</v>
      </c>
      <c r="V163" s="32"/>
      <c r="W163" s="34"/>
      <c r="X163" s="25"/>
      <c r="Y163" s="25"/>
      <c r="Z163" s="25"/>
      <c r="AA163" s="32"/>
      <c r="AB163" s="34"/>
      <c r="AC163" s="25"/>
      <c r="AD163" s="25"/>
      <c r="AE163" s="25"/>
      <c r="AF163" s="25"/>
      <c r="AG163" s="25" t="s">
        <v>6337</v>
      </c>
      <c r="AH163" s="25"/>
      <c r="AI163" s="25"/>
      <c r="AJ163" s="25"/>
      <c r="AK163" s="25"/>
      <c r="AL163" s="25"/>
      <c r="AM163" s="25"/>
      <c r="AN163" s="25"/>
      <c r="AO163" s="25"/>
      <c r="AP163" s="25" t="s">
        <v>6179</v>
      </c>
      <c r="AQ163" s="32"/>
      <c r="AR163" s="32"/>
      <c r="AS163" s="32"/>
      <c r="AT163" s="25" t="s">
        <v>6336</v>
      </c>
      <c r="AU163" s="25"/>
      <c r="AV163" s="25"/>
      <c r="AW163" s="44"/>
      <c r="AX163" s="25"/>
      <c r="AY163" s="25"/>
      <c r="AZ163" s="25"/>
      <c r="BA163" s="38"/>
      <c r="BB163" s="39"/>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35">
      <c r="A164" s="25" t="s">
        <v>6103</v>
      </c>
      <c r="B164" s="25">
        <f t="shared" si="6"/>
        <v>10</v>
      </c>
      <c r="C164" s="25" t="str">
        <f t="shared" si="7"/>
        <v>No</v>
      </c>
      <c r="D164" s="25"/>
      <c r="E164" s="25"/>
      <c r="F164" s="25"/>
      <c r="G164" s="32" t="s">
        <v>1700</v>
      </c>
      <c r="H164" s="25" t="s">
        <v>6334</v>
      </c>
      <c r="I164" s="25"/>
      <c r="J164" s="25"/>
      <c r="K164" s="25" t="s">
        <v>7315</v>
      </c>
      <c r="L164" s="25"/>
      <c r="M164" s="25"/>
      <c r="N164" s="25"/>
      <c r="O164" s="25" t="s">
        <v>119</v>
      </c>
      <c r="P164" s="25"/>
      <c r="Q164" s="25"/>
      <c r="R164" s="25"/>
      <c r="S164" s="25"/>
      <c r="T164" s="25"/>
      <c r="U164" s="25">
        <f t="shared" si="8"/>
        <v>1</v>
      </c>
      <c r="V164" s="32" t="s">
        <v>1699</v>
      </c>
      <c r="W164" s="34"/>
      <c r="X164" s="25"/>
      <c r="Y164" s="25"/>
      <c r="Z164" s="25"/>
      <c r="AA164" s="32"/>
      <c r="AB164" s="34"/>
      <c r="AC164" s="25"/>
      <c r="AD164" s="25"/>
      <c r="AE164" s="25"/>
      <c r="AF164" s="25" t="s">
        <v>1700</v>
      </c>
      <c r="AG164" s="25"/>
      <c r="AH164" s="25"/>
      <c r="AI164" s="25"/>
      <c r="AJ164" s="25"/>
      <c r="AK164" s="25"/>
      <c r="AL164" s="25"/>
      <c r="AM164" s="25"/>
      <c r="AN164" s="25"/>
      <c r="AO164" s="25"/>
      <c r="AP164" s="25"/>
      <c r="AQ164" s="32" t="s">
        <v>736</v>
      </c>
      <c r="AR164" s="32" t="s">
        <v>955</v>
      </c>
      <c r="AS164" s="32" t="s">
        <v>1113</v>
      </c>
      <c r="AT164" s="25"/>
      <c r="AU164" s="25"/>
      <c r="AV164" s="25"/>
      <c r="AW164" s="44"/>
      <c r="AX164" s="25"/>
      <c r="AY164" s="25"/>
      <c r="AZ164" s="25"/>
      <c r="BA164" s="38"/>
      <c r="BB164" s="39"/>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35">
      <c r="A165" s="25" t="s">
        <v>6103</v>
      </c>
      <c r="B165" s="25">
        <f t="shared" si="6"/>
        <v>13</v>
      </c>
      <c r="C165" s="25" t="str">
        <f t="shared" si="7"/>
        <v>No</v>
      </c>
      <c r="D165" s="25"/>
      <c r="E165" s="25"/>
      <c r="F165" s="25"/>
      <c r="G165" s="32" t="s">
        <v>1144</v>
      </c>
      <c r="H165" s="25" t="s">
        <v>6334</v>
      </c>
      <c r="I165" s="25"/>
      <c r="J165" s="25"/>
      <c r="K165" s="25" t="s">
        <v>7315</v>
      </c>
      <c r="L165" s="25"/>
      <c r="M165" s="25"/>
      <c r="N165" s="25"/>
      <c r="O165" s="25" t="s">
        <v>119</v>
      </c>
      <c r="P165" s="25"/>
      <c r="Q165" s="25" t="s">
        <v>119</v>
      </c>
      <c r="R165" s="25"/>
      <c r="S165" s="25"/>
      <c r="T165" s="25"/>
      <c r="U165" s="25">
        <f t="shared" si="8"/>
        <v>2</v>
      </c>
      <c r="V165" s="32" t="s">
        <v>1145</v>
      </c>
      <c r="W165" s="34"/>
      <c r="X165" s="25"/>
      <c r="Y165" s="25" t="s">
        <v>6075</v>
      </c>
      <c r="Z165" s="25"/>
      <c r="AA165" s="32"/>
      <c r="AB165" s="34"/>
      <c r="AC165" s="25"/>
      <c r="AD165" s="25"/>
      <c r="AE165" s="25"/>
      <c r="AF165" s="25" t="s">
        <v>1144</v>
      </c>
      <c r="AG165" s="25"/>
      <c r="AH165" s="25"/>
      <c r="AI165" s="25"/>
      <c r="AJ165" s="25"/>
      <c r="AK165" s="25"/>
      <c r="AL165" s="25"/>
      <c r="AM165" s="25"/>
      <c r="AN165" s="25"/>
      <c r="AO165" s="25"/>
      <c r="AP165" s="25" t="s">
        <v>6179</v>
      </c>
      <c r="AQ165" s="32" t="s">
        <v>1146</v>
      </c>
      <c r="AR165" s="32" t="s">
        <v>955</v>
      </c>
      <c r="AS165" s="32" t="s">
        <v>1147</v>
      </c>
      <c r="AT165" s="25"/>
      <c r="AU165" s="25"/>
      <c r="AV165" s="25"/>
      <c r="AW165" s="44"/>
      <c r="AX165" s="25"/>
      <c r="AY165" s="25"/>
      <c r="AZ165" s="25"/>
      <c r="BA165" s="38"/>
      <c r="BB165" s="39"/>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35">
      <c r="A166" s="25" t="s">
        <v>6103</v>
      </c>
      <c r="B166" s="25">
        <f t="shared" si="6"/>
        <v>10</v>
      </c>
      <c r="C166" s="25" t="str">
        <f t="shared" si="7"/>
        <v>No</v>
      </c>
      <c r="D166" s="25"/>
      <c r="E166" s="25"/>
      <c r="F166" s="25"/>
      <c r="G166" s="32" t="s">
        <v>3009</v>
      </c>
      <c r="H166" s="25" t="s">
        <v>6334</v>
      </c>
      <c r="I166" s="25"/>
      <c r="J166" s="25"/>
      <c r="K166" s="25" t="s">
        <v>7315</v>
      </c>
      <c r="L166" s="25"/>
      <c r="M166" s="25"/>
      <c r="N166" s="25"/>
      <c r="O166" s="25" t="s">
        <v>119</v>
      </c>
      <c r="P166" s="25"/>
      <c r="Q166" s="25"/>
      <c r="R166" s="25"/>
      <c r="S166" s="25"/>
      <c r="T166" s="25"/>
      <c r="U166" s="25">
        <f t="shared" si="8"/>
        <v>1</v>
      </c>
      <c r="V166" s="32" t="s">
        <v>3008</v>
      </c>
      <c r="W166" s="34"/>
      <c r="X166" s="25"/>
      <c r="Y166" s="25"/>
      <c r="Z166" s="25"/>
      <c r="AA166" s="32"/>
      <c r="AB166" s="34"/>
      <c r="AC166" s="25"/>
      <c r="AD166" s="25"/>
      <c r="AE166" s="25"/>
      <c r="AF166" s="25" t="s">
        <v>3009</v>
      </c>
      <c r="AG166" s="25"/>
      <c r="AH166" s="25"/>
      <c r="AI166" s="25"/>
      <c r="AJ166" s="25"/>
      <c r="AK166" s="25"/>
      <c r="AL166" s="25"/>
      <c r="AM166" s="25"/>
      <c r="AN166" s="25"/>
      <c r="AO166" s="25"/>
      <c r="AP166" s="25"/>
      <c r="AQ166" s="32" t="s">
        <v>1276</v>
      </c>
      <c r="AR166" s="32" t="s">
        <v>1183</v>
      </c>
      <c r="AS166" s="32" t="s">
        <v>1691</v>
      </c>
      <c r="AT166" s="25"/>
      <c r="AU166" s="25"/>
      <c r="AV166" s="25"/>
      <c r="AW166" s="44"/>
      <c r="AX166" s="25"/>
      <c r="AY166" s="25"/>
      <c r="AZ166" s="25"/>
      <c r="BA166" s="38"/>
      <c r="BB166" s="39"/>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row>
    <row r="167" spans="1:121" s="29" customFormat="1" x14ac:dyDescent="0.35">
      <c r="A167" s="25" t="s">
        <v>6103</v>
      </c>
      <c r="B167" s="25">
        <f t="shared" si="6"/>
        <v>26</v>
      </c>
      <c r="C167" s="25" t="str">
        <f t="shared" si="7"/>
        <v>Basic</v>
      </c>
      <c r="D167" s="25"/>
      <c r="E167" s="25"/>
      <c r="F167" s="25" t="s">
        <v>7051</v>
      </c>
      <c r="G167" s="32" t="s">
        <v>5801</v>
      </c>
      <c r="H167" s="25" t="s">
        <v>6334</v>
      </c>
      <c r="I167" s="25"/>
      <c r="J167" s="25"/>
      <c r="K167" s="25" t="s">
        <v>5772</v>
      </c>
      <c r="L167" s="25"/>
      <c r="M167" s="25"/>
      <c r="N167" s="25"/>
      <c r="O167" s="25"/>
      <c r="P167" s="25"/>
      <c r="Q167" s="25"/>
      <c r="R167" s="25"/>
      <c r="S167" s="25"/>
      <c r="T167" s="25" t="s">
        <v>119</v>
      </c>
      <c r="U167" s="25">
        <f t="shared" si="8"/>
        <v>0</v>
      </c>
      <c r="V167" s="32" t="s">
        <v>5802</v>
      </c>
      <c r="W167" s="34" t="s">
        <v>5803</v>
      </c>
      <c r="X167" s="25"/>
      <c r="Y167" s="25" t="s">
        <v>7012</v>
      </c>
      <c r="Z167" s="25"/>
      <c r="AA167" s="32" t="s">
        <v>1180</v>
      </c>
      <c r="AB167" s="34"/>
      <c r="AC167" s="25"/>
      <c r="AD167" s="25"/>
      <c r="AE167" s="25"/>
      <c r="AF167" s="25"/>
      <c r="AG167" s="25"/>
      <c r="AH167" s="25"/>
      <c r="AI167" s="25"/>
      <c r="AJ167" s="25"/>
      <c r="AK167" s="25"/>
      <c r="AL167" s="25"/>
      <c r="AM167" s="25"/>
      <c r="AN167" s="25"/>
      <c r="AO167" s="25"/>
      <c r="AP167" s="25" t="s">
        <v>6179</v>
      </c>
      <c r="AQ167" s="32" t="s">
        <v>5805</v>
      </c>
      <c r="AR167" s="32" t="s">
        <v>5787</v>
      </c>
      <c r="AS167" s="32" t="s">
        <v>1684</v>
      </c>
      <c r="AT167" s="25"/>
      <c r="AU167" s="25">
        <v>21</v>
      </c>
      <c r="AV167" s="25">
        <v>56</v>
      </c>
      <c r="AW167" s="44" t="s">
        <v>5807</v>
      </c>
      <c r="AX167" s="25" t="s">
        <v>699</v>
      </c>
      <c r="AY167" s="25" t="s">
        <v>5804</v>
      </c>
      <c r="AZ167" s="25" t="s">
        <v>5808</v>
      </c>
      <c r="BA167" s="38" t="s">
        <v>5807</v>
      </c>
      <c r="BB167" s="39" t="s">
        <v>5806</v>
      </c>
      <c r="BC167" s="25"/>
      <c r="BD167" s="25"/>
      <c r="BE167" s="25"/>
      <c r="BF167" s="25"/>
      <c r="BG167" s="25"/>
      <c r="BH167" s="25"/>
      <c r="BI167" s="25"/>
      <c r="BJ167" s="25"/>
      <c r="BK167" s="25"/>
      <c r="BL167" s="25"/>
      <c r="BM167" s="25"/>
      <c r="BN167" s="25"/>
      <c r="BO167" s="25"/>
      <c r="BP167" s="25"/>
      <c r="BQ167" s="25"/>
      <c r="BR167" s="25"/>
      <c r="BS167" s="25"/>
      <c r="BT167" s="25"/>
      <c r="BU167" s="25"/>
      <c r="BV167" s="25" t="s">
        <v>6030</v>
      </c>
      <c r="BW167" s="25" t="s">
        <v>6031</v>
      </c>
      <c r="BX167" s="25" t="s">
        <v>6032</v>
      </c>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v>973</v>
      </c>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35">
      <c r="A168" s="25" t="s">
        <v>6103</v>
      </c>
      <c r="B168" s="25">
        <f t="shared" si="6"/>
        <v>9</v>
      </c>
      <c r="C168" s="25" t="str">
        <f t="shared" si="7"/>
        <v>No</v>
      </c>
      <c r="D168" s="25"/>
      <c r="E168" s="25"/>
      <c r="F168" s="25"/>
      <c r="G168" s="32" t="s">
        <v>5802</v>
      </c>
      <c r="H168" s="25" t="s">
        <v>6581</v>
      </c>
      <c r="I168" s="25"/>
      <c r="J168" s="25" t="s">
        <v>6334</v>
      </c>
      <c r="K168" s="25" t="s">
        <v>6579</v>
      </c>
      <c r="L168" s="25"/>
      <c r="M168" s="25"/>
      <c r="N168" s="25" t="s">
        <v>119</v>
      </c>
      <c r="O168" s="25"/>
      <c r="P168" s="25"/>
      <c r="Q168" s="25"/>
      <c r="R168" s="25"/>
      <c r="S168" s="25"/>
      <c r="T168" s="25"/>
      <c r="U168" s="25">
        <f t="shared" si="8"/>
        <v>1</v>
      </c>
      <c r="V168" s="32"/>
      <c r="W168" s="34"/>
      <c r="X168" s="25"/>
      <c r="Y168" s="25"/>
      <c r="Z168" s="25"/>
      <c r="AA168" s="32"/>
      <c r="AB168" s="34"/>
      <c r="AC168" s="25"/>
      <c r="AD168" s="25"/>
      <c r="AE168" s="25"/>
      <c r="AF168" s="25"/>
      <c r="AG168" s="25" t="s">
        <v>5802</v>
      </c>
      <c r="AH168" s="25"/>
      <c r="AI168" s="25"/>
      <c r="AJ168" s="25"/>
      <c r="AK168" s="25"/>
      <c r="AL168" s="25"/>
      <c r="AM168" s="25"/>
      <c r="AN168" s="25"/>
      <c r="AO168" s="25"/>
      <c r="AP168" s="25" t="s">
        <v>6179</v>
      </c>
      <c r="AQ168" s="32"/>
      <c r="AR168" s="32"/>
      <c r="AS168" s="32"/>
      <c r="AT168" s="25" t="s">
        <v>6340</v>
      </c>
      <c r="AU168" s="25"/>
      <c r="AV168" s="25"/>
      <c r="AW168" s="44"/>
      <c r="AX168" s="25"/>
      <c r="AY168" s="25"/>
      <c r="AZ168" s="25"/>
      <c r="BA168" s="38"/>
      <c r="BB168" s="39"/>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row>
    <row r="169" spans="1:121" s="29" customFormat="1" x14ac:dyDescent="0.35">
      <c r="A169" s="25" t="s">
        <v>6103</v>
      </c>
      <c r="B169" s="25">
        <f t="shared" si="6"/>
        <v>9</v>
      </c>
      <c r="C169" s="25" t="str">
        <f t="shared" si="7"/>
        <v>No</v>
      </c>
      <c r="D169" s="25"/>
      <c r="E169" s="25"/>
      <c r="F169" s="25"/>
      <c r="G169" s="32" t="s">
        <v>6341</v>
      </c>
      <c r="H169" s="25" t="s">
        <v>6582</v>
      </c>
      <c r="I169" s="25"/>
      <c r="J169" s="25" t="s">
        <v>6334</v>
      </c>
      <c r="K169" s="25" t="s">
        <v>6579</v>
      </c>
      <c r="L169" s="25"/>
      <c r="M169" s="25"/>
      <c r="N169" s="25" t="s">
        <v>119</v>
      </c>
      <c r="O169" s="25"/>
      <c r="P169" s="25"/>
      <c r="Q169" s="25"/>
      <c r="R169" s="25"/>
      <c r="S169" s="25"/>
      <c r="T169" s="25"/>
      <c r="U169" s="25">
        <f t="shared" si="8"/>
        <v>1</v>
      </c>
      <c r="V169" s="32"/>
      <c r="W169" s="34"/>
      <c r="X169" s="25"/>
      <c r="Y169" s="25"/>
      <c r="Z169" s="25"/>
      <c r="AA169" s="32"/>
      <c r="AB169" s="34"/>
      <c r="AC169" s="25"/>
      <c r="AD169" s="25"/>
      <c r="AE169" s="25"/>
      <c r="AF169" s="25"/>
      <c r="AG169" s="25" t="s">
        <v>6341</v>
      </c>
      <c r="AH169" s="25"/>
      <c r="AI169" s="25"/>
      <c r="AJ169" s="25"/>
      <c r="AK169" s="25"/>
      <c r="AL169" s="25"/>
      <c r="AM169" s="25"/>
      <c r="AN169" s="25"/>
      <c r="AO169" s="25"/>
      <c r="AP169" s="25" t="s">
        <v>6179</v>
      </c>
      <c r="AQ169" s="32"/>
      <c r="AR169" s="32"/>
      <c r="AS169" s="32"/>
      <c r="AT169" s="25" t="s">
        <v>6340</v>
      </c>
      <c r="AU169" s="25"/>
      <c r="AV169" s="25"/>
      <c r="AW169" s="44"/>
      <c r="AX169" s="25"/>
      <c r="AY169" s="25"/>
      <c r="AZ169" s="25"/>
      <c r="BA169" s="38"/>
      <c r="BB169" s="39"/>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row>
    <row r="170" spans="1:121" s="29" customFormat="1" x14ac:dyDescent="0.35">
      <c r="A170" s="25" t="s">
        <v>6103</v>
      </c>
      <c r="B170" s="25">
        <f t="shared" si="6"/>
        <v>9</v>
      </c>
      <c r="C170" s="25" t="str">
        <f t="shared" si="7"/>
        <v>No</v>
      </c>
      <c r="D170" s="25"/>
      <c r="E170" s="25"/>
      <c r="F170" s="25"/>
      <c r="G170" s="32" t="s">
        <v>6342</v>
      </c>
      <c r="H170" s="25" t="s">
        <v>6583</v>
      </c>
      <c r="I170" s="25"/>
      <c r="J170" s="25" t="s">
        <v>6334</v>
      </c>
      <c r="K170" s="25" t="s">
        <v>6579</v>
      </c>
      <c r="L170" s="25"/>
      <c r="M170" s="25"/>
      <c r="N170" s="25" t="s">
        <v>119</v>
      </c>
      <c r="O170" s="25"/>
      <c r="P170" s="25"/>
      <c r="Q170" s="25"/>
      <c r="R170" s="25"/>
      <c r="S170" s="25"/>
      <c r="T170" s="25"/>
      <c r="U170" s="25">
        <f t="shared" si="8"/>
        <v>1</v>
      </c>
      <c r="V170" s="32"/>
      <c r="W170" s="34"/>
      <c r="X170" s="25"/>
      <c r="Y170" s="25"/>
      <c r="Z170" s="25"/>
      <c r="AA170" s="32"/>
      <c r="AB170" s="34"/>
      <c r="AC170" s="25"/>
      <c r="AD170" s="25"/>
      <c r="AE170" s="25"/>
      <c r="AF170" s="25"/>
      <c r="AG170" s="25" t="s">
        <v>6342</v>
      </c>
      <c r="AH170" s="25"/>
      <c r="AI170" s="25"/>
      <c r="AJ170" s="25"/>
      <c r="AK170" s="25"/>
      <c r="AL170" s="25"/>
      <c r="AM170" s="25"/>
      <c r="AN170" s="25"/>
      <c r="AO170" s="25"/>
      <c r="AP170" s="25" t="s">
        <v>6179</v>
      </c>
      <c r="AQ170" s="32"/>
      <c r="AR170" s="32"/>
      <c r="AS170" s="32"/>
      <c r="AT170" s="25" t="s">
        <v>6343</v>
      </c>
      <c r="AU170" s="25"/>
      <c r="AV170" s="25"/>
      <c r="AW170" s="44"/>
      <c r="AX170" s="25"/>
      <c r="AY170" s="25"/>
      <c r="AZ170" s="25"/>
      <c r="BA170" s="38"/>
      <c r="BB170" s="39"/>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35">
      <c r="A171" s="25" t="s">
        <v>6103</v>
      </c>
      <c r="B171" s="25">
        <f t="shared" si="6"/>
        <v>10</v>
      </c>
      <c r="C171" s="25" t="str">
        <f t="shared" si="7"/>
        <v>No</v>
      </c>
      <c r="D171" s="25"/>
      <c r="E171" s="25"/>
      <c r="F171" s="25"/>
      <c r="G171" s="32" t="s">
        <v>1789</v>
      </c>
      <c r="H171" s="25" t="s">
        <v>6334</v>
      </c>
      <c r="I171" s="25"/>
      <c r="J171" s="25"/>
      <c r="K171" s="25" t="s">
        <v>7315</v>
      </c>
      <c r="L171" s="25"/>
      <c r="M171" s="25"/>
      <c r="N171" s="25"/>
      <c r="O171" s="25" t="s">
        <v>119</v>
      </c>
      <c r="P171" s="25"/>
      <c r="Q171" s="25"/>
      <c r="R171" s="25"/>
      <c r="S171" s="25"/>
      <c r="T171" s="25"/>
      <c r="U171" s="25">
        <f t="shared" si="8"/>
        <v>1</v>
      </c>
      <c r="V171" s="32" t="s">
        <v>1788</v>
      </c>
      <c r="W171" s="34"/>
      <c r="X171" s="25"/>
      <c r="Y171" s="25"/>
      <c r="Z171" s="25"/>
      <c r="AA171" s="32"/>
      <c r="AB171" s="34"/>
      <c r="AC171" s="25"/>
      <c r="AD171" s="25"/>
      <c r="AE171" s="25"/>
      <c r="AF171" s="25" t="s">
        <v>1789</v>
      </c>
      <c r="AG171" s="25"/>
      <c r="AH171" s="25"/>
      <c r="AI171" s="25"/>
      <c r="AJ171" s="25"/>
      <c r="AK171" s="25"/>
      <c r="AL171" s="25"/>
      <c r="AM171" s="25"/>
      <c r="AN171" s="25"/>
      <c r="AO171" s="25"/>
      <c r="AP171" s="25"/>
      <c r="AQ171" s="32" t="s">
        <v>1261</v>
      </c>
      <c r="AR171" s="32" t="s">
        <v>1790</v>
      </c>
      <c r="AS171" s="32" t="s">
        <v>1179</v>
      </c>
      <c r="AT171" s="25"/>
      <c r="AU171" s="25"/>
      <c r="AV171" s="25"/>
      <c r="AW171" s="44"/>
      <c r="AX171" s="25"/>
      <c r="AY171" s="25"/>
      <c r="AZ171" s="25"/>
      <c r="BA171" s="38"/>
      <c r="BB171" s="39"/>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35">
      <c r="A172" s="25" t="s">
        <v>6103</v>
      </c>
      <c r="B172" s="25">
        <f t="shared" si="6"/>
        <v>10</v>
      </c>
      <c r="C172" s="25" t="str">
        <f t="shared" si="7"/>
        <v>No</v>
      </c>
      <c r="D172" s="25"/>
      <c r="E172" s="25"/>
      <c r="F172" s="25"/>
      <c r="G172" s="32" t="s">
        <v>2218</v>
      </c>
      <c r="H172" s="25" t="s">
        <v>6334</v>
      </c>
      <c r="I172" s="25"/>
      <c r="J172" s="25"/>
      <c r="K172" s="25" t="s">
        <v>7315</v>
      </c>
      <c r="L172" s="25"/>
      <c r="M172" s="25"/>
      <c r="N172" s="25"/>
      <c r="O172" s="25" t="s">
        <v>119</v>
      </c>
      <c r="P172" s="25"/>
      <c r="Q172" s="25"/>
      <c r="R172" s="25"/>
      <c r="S172" s="25"/>
      <c r="T172" s="25"/>
      <c r="U172" s="25">
        <f t="shared" si="8"/>
        <v>1</v>
      </c>
      <c r="V172" s="32" t="s">
        <v>2216</v>
      </c>
      <c r="W172" s="34"/>
      <c r="X172" s="25"/>
      <c r="Y172" s="25"/>
      <c r="Z172" s="25"/>
      <c r="AA172" s="32"/>
      <c r="AB172" s="34"/>
      <c r="AC172" s="25"/>
      <c r="AD172" s="25"/>
      <c r="AE172" s="25"/>
      <c r="AF172" s="25" t="s">
        <v>2218</v>
      </c>
      <c r="AG172" s="25"/>
      <c r="AH172" s="25"/>
      <c r="AI172" s="25"/>
      <c r="AJ172" s="25"/>
      <c r="AK172" s="25"/>
      <c r="AL172" s="25"/>
      <c r="AM172" s="25"/>
      <c r="AN172" s="25"/>
      <c r="AO172" s="25"/>
      <c r="AP172" s="25"/>
      <c r="AQ172" s="32" t="s">
        <v>2217</v>
      </c>
      <c r="AR172" s="32" t="s">
        <v>2219</v>
      </c>
      <c r="AS172" s="32" t="s">
        <v>1292</v>
      </c>
      <c r="AT172" s="25"/>
      <c r="AU172" s="25"/>
      <c r="AV172" s="25"/>
      <c r="AW172" s="44"/>
      <c r="AX172" s="25"/>
      <c r="AY172" s="25"/>
      <c r="AZ172" s="25"/>
      <c r="BA172" s="38"/>
      <c r="BB172" s="39"/>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row>
    <row r="173" spans="1:121" s="29" customFormat="1" x14ac:dyDescent="0.35">
      <c r="A173" s="25" t="s">
        <v>6103</v>
      </c>
      <c r="B173" s="25">
        <f t="shared" si="6"/>
        <v>10</v>
      </c>
      <c r="C173" s="25" t="str">
        <f t="shared" si="7"/>
        <v>No</v>
      </c>
      <c r="D173" s="25"/>
      <c r="E173" s="25"/>
      <c r="F173" s="25"/>
      <c r="G173" s="32" t="s">
        <v>1895</v>
      </c>
      <c r="H173" s="25" t="s">
        <v>6334</v>
      </c>
      <c r="I173" s="25"/>
      <c r="J173" s="25"/>
      <c r="K173" s="25" t="s">
        <v>7315</v>
      </c>
      <c r="L173" s="25"/>
      <c r="M173" s="25"/>
      <c r="N173" s="25"/>
      <c r="O173" s="25" t="s">
        <v>119</v>
      </c>
      <c r="P173" s="25"/>
      <c r="Q173" s="25"/>
      <c r="R173" s="25"/>
      <c r="S173" s="25"/>
      <c r="T173" s="25"/>
      <c r="U173" s="25">
        <f t="shared" si="8"/>
        <v>1</v>
      </c>
      <c r="V173" s="32" t="s">
        <v>1894</v>
      </c>
      <c r="W173" s="34"/>
      <c r="X173" s="25"/>
      <c r="Y173" s="25"/>
      <c r="Z173" s="25"/>
      <c r="AA173" s="32"/>
      <c r="AB173" s="34"/>
      <c r="AC173" s="25"/>
      <c r="AD173" s="25"/>
      <c r="AE173" s="25"/>
      <c r="AF173" s="25" t="s">
        <v>1895</v>
      </c>
      <c r="AG173" s="25"/>
      <c r="AH173" s="25"/>
      <c r="AI173" s="25"/>
      <c r="AJ173" s="25"/>
      <c r="AK173" s="25"/>
      <c r="AL173" s="25"/>
      <c r="AM173" s="25"/>
      <c r="AN173" s="25"/>
      <c r="AO173" s="25"/>
      <c r="AP173" s="25"/>
      <c r="AQ173" s="32" t="s">
        <v>1276</v>
      </c>
      <c r="AR173" s="32" t="s">
        <v>1180</v>
      </c>
      <c r="AS173" s="32" t="s">
        <v>1267</v>
      </c>
      <c r="AT173" s="25"/>
      <c r="AU173" s="25"/>
      <c r="AV173" s="25"/>
      <c r="AW173" s="44"/>
      <c r="AX173" s="25"/>
      <c r="AY173" s="25"/>
      <c r="AZ173" s="25"/>
      <c r="BA173" s="38"/>
      <c r="BB173" s="39"/>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row>
    <row r="174" spans="1:121" s="29" customFormat="1" x14ac:dyDescent="0.35">
      <c r="A174" s="25" t="s">
        <v>6103</v>
      </c>
      <c r="B174" s="25">
        <f t="shared" si="6"/>
        <v>10</v>
      </c>
      <c r="C174" s="25" t="str">
        <f t="shared" si="7"/>
        <v>No</v>
      </c>
      <c r="D174" s="25"/>
      <c r="E174" s="25"/>
      <c r="F174" s="25"/>
      <c r="G174" s="32" t="s">
        <v>1665</v>
      </c>
      <c r="H174" s="25" t="s">
        <v>6334</v>
      </c>
      <c r="I174" s="25"/>
      <c r="J174" s="25"/>
      <c r="K174" s="25" t="s">
        <v>7315</v>
      </c>
      <c r="L174" s="25"/>
      <c r="M174" s="25"/>
      <c r="N174" s="25"/>
      <c r="O174" s="25" t="s">
        <v>119</v>
      </c>
      <c r="P174" s="25"/>
      <c r="Q174" s="25"/>
      <c r="R174" s="25"/>
      <c r="S174" s="25"/>
      <c r="T174" s="25"/>
      <c r="U174" s="25">
        <f t="shared" si="8"/>
        <v>1</v>
      </c>
      <c r="V174" s="32" t="s">
        <v>1664</v>
      </c>
      <c r="W174" s="34"/>
      <c r="X174" s="25"/>
      <c r="Y174" s="25"/>
      <c r="Z174" s="25"/>
      <c r="AA174" s="32"/>
      <c r="AB174" s="34"/>
      <c r="AC174" s="25"/>
      <c r="AD174" s="25"/>
      <c r="AE174" s="25"/>
      <c r="AF174" s="25" t="s">
        <v>1665</v>
      </c>
      <c r="AG174" s="25"/>
      <c r="AH174" s="25"/>
      <c r="AI174" s="25"/>
      <c r="AJ174" s="25"/>
      <c r="AK174" s="25"/>
      <c r="AL174" s="25"/>
      <c r="AM174" s="25"/>
      <c r="AN174" s="25"/>
      <c r="AO174" s="25"/>
      <c r="AP174" s="25"/>
      <c r="AQ174" s="32" t="s">
        <v>1276</v>
      </c>
      <c r="AR174" s="32" t="s">
        <v>1330</v>
      </c>
      <c r="AS174" s="32" t="s">
        <v>1267</v>
      </c>
      <c r="AT174" s="25"/>
      <c r="AU174" s="25"/>
      <c r="AV174" s="25"/>
      <c r="AW174" s="44"/>
      <c r="AX174" s="25"/>
      <c r="AY174" s="25"/>
      <c r="AZ174" s="25"/>
      <c r="BA174" s="38"/>
      <c r="BB174" s="39"/>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35">
      <c r="A175" s="25" t="s">
        <v>6103</v>
      </c>
      <c r="B175" s="25">
        <f t="shared" si="6"/>
        <v>10</v>
      </c>
      <c r="C175" s="25" t="str">
        <f t="shared" si="7"/>
        <v>No</v>
      </c>
      <c r="D175" s="25"/>
      <c r="E175" s="25"/>
      <c r="F175" s="25"/>
      <c r="G175" s="32" t="s">
        <v>1739</v>
      </c>
      <c r="H175" s="25" t="s">
        <v>6334</v>
      </c>
      <c r="I175" s="25"/>
      <c r="J175" s="25"/>
      <c r="K175" s="25" t="s">
        <v>7315</v>
      </c>
      <c r="L175" s="25"/>
      <c r="M175" s="25"/>
      <c r="N175" s="25"/>
      <c r="O175" s="25" t="s">
        <v>119</v>
      </c>
      <c r="P175" s="25"/>
      <c r="Q175" s="25"/>
      <c r="R175" s="25"/>
      <c r="S175" s="25"/>
      <c r="T175" s="25"/>
      <c r="U175" s="25">
        <f t="shared" si="8"/>
        <v>1</v>
      </c>
      <c r="V175" s="32" t="s">
        <v>1738</v>
      </c>
      <c r="W175" s="34"/>
      <c r="X175" s="25"/>
      <c r="Y175" s="25"/>
      <c r="Z175" s="25"/>
      <c r="AA175" s="32"/>
      <c r="AB175" s="34"/>
      <c r="AC175" s="25"/>
      <c r="AD175" s="25"/>
      <c r="AE175" s="25"/>
      <c r="AF175" s="25" t="s">
        <v>1739</v>
      </c>
      <c r="AG175" s="25"/>
      <c r="AH175" s="25"/>
      <c r="AI175" s="25"/>
      <c r="AJ175" s="25"/>
      <c r="AK175" s="25"/>
      <c r="AL175" s="25"/>
      <c r="AM175" s="25"/>
      <c r="AN175" s="25"/>
      <c r="AO175" s="25"/>
      <c r="AP175" s="25"/>
      <c r="AQ175" s="32" t="s">
        <v>1261</v>
      </c>
      <c r="AR175" s="32" t="s">
        <v>1318</v>
      </c>
      <c r="AS175" s="32" t="s">
        <v>1213</v>
      </c>
      <c r="AT175" s="25"/>
      <c r="AU175" s="25"/>
      <c r="AV175" s="25"/>
      <c r="AW175" s="44"/>
      <c r="AX175" s="25"/>
      <c r="AY175" s="25"/>
      <c r="AZ175" s="25"/>
      <c r="BA175" s="38"/>
      <c r="BB175" s="39"/>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35">
      <c r="A176" s="25" t="s">
        <v>6103</v>
      </c>
      <c r="B176" s="25">
        <f t="shared" si="6"/>
        <v>10</v>
      </c>
      <c r="C176" s="25" t="str">
        <f t="shared" si="7"/>
        <v>No</v>
      </c>
      <c r="D176" s="25"/>
      <c r="E176" s="25"/>
      <c r="F176" s="25"/>
      <c r="G176" s="32" t="s">
        <v>1814</v>
      </c>
      <c r="H176" s="25" t="s">
        <v>6334</v>
      </c>
      <c r="I176" s="25"/>
      <c r="J176" s="25"/>
      <c r="K176" s="25" t="s">
        <v>7315</v>
      </c>
      <c r="L176" s="25"/>
      <c r="M176" s="25"/>
      <c r="N176" s="25"/>
      <c r="O176" s="25" t="s">
        <v>119</v>
      </c>
      <c r="P176" s="25"/>
      <c r="Q176" s="25"/>
      <c r="R176" s="25"/>
      <c r="S176" s="25"/>
      <c r="T176" s="25"/>
      <c r="U176" s="25">
        <f t="shared" si="8"/>
        <v>1</v>
      </c>
      <c r="V176" s="32" t="s">
        <v>1813</v>
      </c>
      <c r="W176" s="34"/>
      <c r="X176" s="25"/>
      <c r="Y176" s="25"/>
      <c r="Z176" s="25"/>
      <c r="AA176" s="32"/>
      <c r="AB176" s="34"/>
      <c r="AC176" s="25"/>
      <c r="AD176" s="25"/>
      <c r="AE176" s="25"/>
      <c r="AF176" s="25" t="s">
        <v>1814</v>
      </c>
      <c r="AG176" s="25"/>
      <c r="AH176" s="25"/>
      <c r="AI176" s="25"/>
      <c r="AJ176" s="25"/>
      <c r="AK176" s="25"/>
      <c r="AL176" s="25"/>
      <c r="AM176" s="25"/>
      <c r="AN176" s="25"/>
      <c r="AO176" s="25"/>
      <c r="AP176" s="25"/>
      <c r="AQ176" s="32" t="s">
        <v>1809</v>
      </c>
      <c r="AR176" s="32" t="s">
        <v>1811</v>
      </c>
      <c r="AS176" s="32" t="s">
        <v>1815</v>
      </c>
      <c r="AT176" s="25"/>
      <c r="AU176" s="25"/>
      <c r="AV176" s="25"/>
      <c r="AW176" s="44"/>
      <c r="AX176" s="25"/>
      <c r="AY176" s="25"/>
      <c r="AZ176" s="25"/>
      <c r="BA176" s="38"/>
      <c r="BB176" s="39"/>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35">
      <c r="A177" s="25" t="s">
        <v>6103</v>
      </c>
      <c r="B177" s="25">
        <f t="shared" si="6"/>
        <v>10</v>
      </c>
      <c r="C177" s="25" t="str">
        <f t="shared" si="7"/>
        <v>No</v>
      </c>
      <c r="D177" s="25"/>
      <c r="E177" s="25"/>
      <c r="F177" s="25"/>
      <c r="G177" s="32" t="s">
        <v>2898</v>
      </c>
      <c r="H177" s="25" t="s">
        <v>6334</v>
      </c>
      <c r="I177" s="25"/>
      <c r="J177" s="25"/>
      <c r="K177" s="25" t="s">
        <v>7315</v>
      </c>
      <c r="L177" s="25"/>
      <c r="M177" s="25"/>
      <c r="N177" s="25"/>
      <c r="O177" s="25" t="s">
        <v>119</v>
      </c>
      <c r="P177" s="25"/>
      <c r="Q177" s="25"/>
      <c r="R177" s="25"/>
      <c r="S177" s="25"/>
      <c r="T177" s="25"/>
      <c r="U177" s="25">
        <f t="shared" si="8"/>
        <v>1</v>
      </c>
      <c r="V177" s="32" t="s">
        <v>2897</v>
      </c>
      <c r="W177" s="34"/>
      <c r="X177" s="25"/>
      <c r="Y177" s="25"/>
      <c r="Z177" s="25"/>
      <c r="AA177" s="32"/>
      <c r="AB177" s="34"/>
      <c r="AC177" s="25"/>
      <c r="AD177" s="25"/>
      <c r="AE177" s="25"/>
      <c r="AF177" s="25" t="s">
        <v>2898</v>
      </c>
      <c r="AG177" s="25"/>
      <c r="AH177" s="25"/>
      <c r="AI177" s="25"/>
      <c r="AJ177" s="25"/>
      <c r="AK177" s="25"/>
      <c r="AL177" s="25"/>
      <c r="AM177" s="25"/>
      <c r="AN177" s="25"/>
      <c r="AO177" s="25"/>
      <c r="AP177" s="25"/>
      <c r="AQ177" s="32" t="s">
        <v>1411</v>
      </c>
      <c r="AR177" s="32" t="s">
        <v>719</v>
      </c>
      <c r="AS177" s="32" t="s">
        <v>2759</v>
      </c>
      <c r="AT177" s="25"/>
      <c r="AU177" s="25"/>
      <c r="AV177" s="25"/>
      <c r="AW177" s="44"/>
      <c r="AX177" s="25"/>
      <c r="AY177" s="25"/>
      <c r="AZ177" s="25"/>
      <c r="BA177" s="38"/>
      <c r="BB177" s="39"/>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35">
      <c r="A178" s="25" t="s">
        <v>6103</v>
      </c>
      <c r="B178" s="25">
        <f t="shared" si="6"/>
        <v>9</v>
      </c>
      <c r="C178" s="25" t="str">
        <f t="shared" si="7"/>
        <v>No</v>
      </c>
      <c r="D178" s="25"/>
      <c r="E178" s="25"/>
      <c r="F178" s="25"/>
      <c r="G178" s="32" t="s">
        <v>6344</v>
      </c>
      <c r="H178" s="25" t="s">
        <v>6584</v>
      </c>
      <c r="I178" s="25"/>
      <c r="J178" s="25" t="s">
        <v>6346</v>
      </c>
      <c r="K178" s="25" t="s">
        <v>6579</v>
      </c>
      <c r="L178" s="25"/>
      <c r="M178" s="25"/>
      <c r="N178" s="25" t="s">
        <v>119</v>
      </c>
      <c r="O178" s="25"/>
      <c r="P178" s="25"/>
      <c r="Q178" s="25"/>
      <c r="R178" s="25"/>
      <c r="S178" s="25"/>
      <c r="T178" s="25"/>
      <c r="U178" s="25">
        <f t="shared" si="8"/>
        <v>1</v>
      </c>
      <c r="V178" s="32"/>
      <c r="W178" s="34"/>
      <c r="X178" s="25"/>
      <c r="Y178" s="25"/>
      <c r="Z178" s="25"/>
      <c r="AA178" s="32"/>
      <c r="AB178" s="34"/>
      <c r="AC178" s="25"/>
      <c r="AD178" s="25"/>
      <c r="AE178" s="25"/>
      <c r="AF178" s="25"/>
      <c r="AG178" s="25" t="s">
        <v>6344</v>
      </c>
      <c r="AH178" s="25"/>
      <c r="AI178" s="25"/>
      <c r="AJ178" s="25"/>
      <c r="AK178" s="25"/>
      <c r="AL178" s="25"/>
      <c r="AM178" s="25"/>
      <c r="AN178" s="25"/>
      <c r="AO178" s="25"/>
      <c r="AP178" s="25" t="s">
        <v>6179</v>
      </c>
      <c r="AQ178" s="32"/>
      <c r="AR178" s="32"/>
      <c r="AS178" s="32"/>
      <c r="AT178" s="25" t="s">
        <v>6345</v>
      </c>
      <c r="AU178" s="25"/>
      <c r="AV178" s="25"/>
      <c r="AW178" s="44"/>
      <c r="AX178" s="25"/>
      <c r="AY178" s="25"/>
      <c r="AZ178" s="25"/>
      <c r="BA178" s="38"/>
      <c r="BB178" s="39"/>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row>
    <row r="179" spans="1:121" s="29" customFormat="1" x14ac:dyDescent="0.35">
      <c r="A179" s="25" t="s">
        <v>6103</v>
      </c>
      <c r="B179" s="25">
        <f t="shared" si="6"/>
        <v>9</v>
      </c>
      <c r="C179" s="25" t="str">
        <f t="shared" si="7"/>
        <v>No</v>
      </c>
      <c r="D179" s="25"/>
      <c r="E179" s="25"/>
      <c r="F179" s="25"/>
      <c r="G179" s="32" t="s">
        <v>6349</v>
      </c>
      <c r="H179" s="25" t="s">
        <v>6586</v>
      </c>
      <c r="I179" s="25"/>
      <c r="J179" s="25" t="s">
        <v>6334</v>
      </c>
      <c r="K179" s="25" t="s">
        <v>6579</v>
      </c>
      <c r="L179" s="25"/>
      <c r="M179" s="25"/>
      <c r="N179" s="25" t="s">
        <v>119</v>
      </c>
      <c r="O179" s="25"/>
      <c r="P179" s="25"/>
      <c r="Q179" s="25"/>
      <c r="R179" s="25"/>
      <c r="S179" s="25"/>
      <c r="T179" s="25"/>
      <c r="U179" s="25">
        <f t="shared" si="8"/>
        <v>1</v>
      </c>
      <c r="V179" s="32"/>
      <c r="W179" s="34"/>
      <c r="X179" s="25"/>
      <c r="Y179" s="25"/>
      <c r="Z179" s="25"/>
      <c r="AA179" s="32"/>
      <c r="AB179" s="34"/>
      <c r="AC179" s="25"/>
      <c r="AD179" s="25"/>
      <c r="AE179" s="25"/>
      <c r="AF179" s="25"/>
      <c r="AG179" s="25" t="s">
        <v>6349</v>
      </c>
      <c r="AH179" s="25"/>
      <c r="AI179" s="25"/>
      <c r="AJ179" s="25"/>
      <c r="AK179" s="25"/>
      <c r="AL179" s="25"/>
      <c r="AM179" s="25"/>
      <c r="AN179" s="25"/>
      <c r="AO179" s="25"/>
      <c r="AP179" s="25" t="s">
        <v>6179</v>
      </c>
      <c r="AQ179" s="32"/>
      <c r="AR179" s="32"/>
      <c r="AS179" s="32"/>
      <c r="AT179" s="25" t="s">
        <v>6350</v>
      </c>
      <c r="AU179" s="25"/>
      <c r="AV179" s="25"/>
      <c r="AW179" s="44"/>
      <c r="AX179" s="25"/>
      <c r="AY179" s="25"/>
      <c r="AZ179" s="25"/>
      <c r="BA179" s="38"/>
      <c r="BB179" s="39"/>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row>
    <row r="180" spans="1:121" s="29" customFormat="1" x14ac:dyDescent="0.35">
      <c r="A180" s="25" t="s">
        <v>6103</v>
      </c>
      <c r="B180" s="25">
        <f t="shared" si="6"/>
        <v>11</v>
      </c>
      <c r="C180" s="25" t="str">
        <f t="shared" si="7"/>
        <v>No</v>
      </c>
      <c r="D180" s="25"/>
      <c r="E180" s="25"/>
      <c r="F180" s="25"/>
      <c r="G180" s="32" t="s">
        <v>6793</v>
      </c>
      <c r="H180" s="25" t="s">
        <v>6334</v>
      </c>
      <c r="I180" s="25"/>
      <c r="J180" s="25"/>
      <c r="K180" s="25" t="s">
        <v>7315</v>
      </c>
      <c r="L180" s="25"/>
      <c r="M180" s="25" t="s">
        <v>119</v>
      </c>
      <c r="N180" s="25"/>
      <c r="O180" s="25" t="s">
        <v>119</v>
      </c>
      <c r="P180" s="25"/>
      <c r="Q180" s="25"/>
      <c r="R180" s="25"/>
      <c r="S180" s="25"/>
      <c r="T180" s="25"/>
      <c r="U180" s="25">
        <f t="shared" si="8"/>
        <v>2</v>
      </c>
      <c r="V180" s="32" t="s">
        <v>2386</v>
      </c>
      <c r="W180" s="34"/>
      <c r="X180" s="25"/>
      <c r="Y180" s="25"/>
      <c r="Z180" s="25"/>
      <c r="AA180" s="32"/>
      <c r="AB180" s="34"/>
      <c r="AC180" s="25"/>
      <c r="AD180" s="25"/>
      <c r="AE180" s="25"/>
      <c r="AF180" s="25" t="s">
        <v>2387</v>
      </c>
      <c r="AG180" s="25"/>
      <c r="AH180" s="25"/>
      <c r="AI180" s="25"/>
      <c r="AJ180" s="25"/>
      <c r="AK180" s="25"/>
      <c r="AL180" s="25"/>
      <c r="AM180" s="25"/>
      <c r="AN180" s="25"/>
      <c r="AO180" s="25"/>
      <c r="AP180" s="25"/>
      <c r="AQ180" s="32" t="s">
        <v>1411</v>
      </c>
      <c r="AR180" s="32" t="s">
        <v>719</v>
      </c>
      <c r="AS180" s="32" t="s">
        <v>2388</v>
      </c>
      <c r="AT180" s="25"/>
      <c r="AU180" s="25"/>
      <c r="AV180" s="25"/>
      <c r="AW180" s="44"/>
      <c r="AX180" s="25"/>
      <c r="AY180" s="25"/>
      <c r="AZ180" s="25"/>
      <c r="BA180" s="38"/>
      <c r="BB180" s="39"/>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row>
    <row r="181" spans="1:121" s="29" customFormat="1" x14ac:dyDescent="0.35">
      <c r="A181" s="25" t="s">
        <v>6103</v>
      </c>
      <c r="B181" s="25">
        <f t="shared" si="6"/>
        <v>10</v>
      </c>
      <c r="C181" s="25" t="str">
        <f t="shared" si="7"/>
        <v>No</v>
      </c>
      <c r="D181" s="25"/>
      <c r="E181" s="25"/>
      <c r="F181" s="25"/>
      <c r="G181" s="32" t="s">
        <v>2255</v>
      </c>
      <c r="H181" s="25" t="s">
        <v>6334</v>
      </c>
      <c r="I181" s="25"/>
      <c r="J181" s="25"/>
      <c r="K181" s="25" t="s">
        <v>7315</v>
      </c>
      <c r="L181" s="25"/>
      <c r="M181" s="25"/>
      <c r="N181" s="25"/>
      <c r="O181" s="25" t="s">
        <v>119</v>
      </c>
      <c r="P181" s="25"/>
      <c r="Q181" s="25"/>
      <c r="R181" s="25"/>
      <c r="S181" s="25"/>
      <c r="T181" s="25"/>
      <c r="U181" s="25">
        <f t="shared" si="8"/>
        <v>1</v>
      </c>
      <c r="V181" s="32" t="s">
        <v>2254</v>
      </c>
      <c r="W181" s="34"/>
      <c r="X181" s="25"/>
      <c r="Y181" s="25"/>
      <c r="Z181" s="25"/>
      <c r="AA181" s="32"/>
      <c r="AB181" s="34"/>
      <c r="AC181" s="25"/>
      <c r="AD181" s="25"/>
      <c r="AE181" s="25"/>
      <c r="AF181" s="25" t="s">
        <v>2255</v>
      </c>
      <c r="AG181" s="25"/>
      <c r="AH181" s="25"/>
      <c r="AI181" s="25"/>
      <c r="AJ181" s="25"/>
      <c r="AK181" s="25"/>
      <c r="AL181" s="25"/>
      <c r="AM181" s="25"/>
      <c r="AN181" s="25"/>
      <c r="AO181" s="25"/>
      <c r="AP181" s="25"/>
      <c r="AQ181" s="32" t="s">
        <v>1181</v>
      </c>
      <c r="AR181" s="32" t="s">
        <v>1183</v>
      </c>
      <c r="AS181" s="32" t="s">
        <v>1292</v>
      </c>
      <c r="AT181" s="25"/>
      <c r="AU181" s="25"/>
      <c r="AV181" s="25"/>
      <c r="AW181" s="44"/>
      <c r="AX181" s="25"/>
      <c r="AY181" s="25"/>
      <c r="AZ181" s="25"/>
      <c r="BA181" s="38"/>
      <c r="BB181" s="39"/>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row>
    <row r="182" spans="1:121" s="29" customFormat="1" x14ac:dyDescent="0.35">
      <c r="A182" s="25" t="s">
        <v>6103</v>
      </c>
      <c r="B182" s="25">
        <f t="shared" si="6"/>
        <v>10</v>
      </c>
      <c r="C182" s="25" t="str">
        <f t="shared" si="7"/>
        <v>No</v>
      </c>
      <c r="D182" s="25"/>
      <c r="E182" s="25"/>
      <c r="F182" s="25"/>
      <c r="G182" s="32" t="s">
        <v>1848</v>
      </c>
      <c r="H182" s="25" t="s">
        <v>6334</v>
      </c>
      <c r="I182" s="25"/>
      <c r="J182" s="25"/>
      <c r="K182" s="25" t="s">
        <v>7315</v>
      </c>
      <c r="L182" s="25"/>
      <c r="M182" s="25"/>
      <c r="N182" s="25"/>
      <c r="O182" s="25" t="s">
        <v>119</v>
      </c>
      <c r="P182" s="25"/>
      <c r="Q182" s="25"/>
      <c r="R182" s="25"/>
      <c r="S182" s="25"/>
      <c r="T182" s="25"/>
      <c r="U182" s="25">
        <f t="shared" si="8"/>
        <v>1</v>
      </c>
      <c r="V182" s="32" t="s">
        <v>1847</v>
      </c>
      <c r="W182" s="34"/>
      <c r="X182" s="25"/>
      <c r="Y182" s="25"/>
      <c r="Z182" s="25"/>
      <c r="AA182" s="32"/>
      <c r="AB182" s="34"/>
      <c r="AC182" s="25"/>
      <c r="AD182" s="25"/>
      <c r="AE182" s="25"/>
      <c r="AF182" s="25" t="s">
        <v>1848</v>
      </c>
      <c r="AG182" s="25"/>
      <c r="AH182" s="25"/>
      <c r="AI182" s="25"/>
      <c r="AJ182" s="25"/>
      <c r="AK182" s="25"/>
      <c r="AL182" s="25"/>
      <c r="AM182" s="25"/>
      <c r="AN182" s="25"/>
      <c r="AO182" s="25"/>
      <c r="AP182" s="25"/>
      <c r="AQ182" s="32" t="s">
        <v>1166</v>
      </c>
      <c r="AR182" s="32" t="s">
        <v>1849</v>
      </c>
      <c r="AS182" s="32" t="s">
        <v>1292</v>
      </c>
      <c r="AT182" s="25"/>
      <c r="AU182" s="25"/>
      <c r="AV182" s="25"/>
      <c r="AW182" s="44"/>
      <c r="AX182" s="25"/>
      <c r="AY182" s="25"/>
      <c r="AZ182" s="25"/>
      <c r="BA182" s="38"/>
      <c r="BB182" s="39"/>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row>
    <row r="183" spans="1:121" s="29" customFormat="1" x14ac:dyDescent="0.35">
      <c r="A183" s="25" t="s">
        <v>6103</v>
      </c>
      <c r="B183" s="25">
        <f t="shared" si="6"/>
        <v>10</v>
      </c>
      <c r="C183" s="25" t="str">
        <f t="shared" si="7"/>
        <v>No</v>
      </c>
      <c r="D183" s="25"/>
      <c r="E183" s="25"/>
      <c r="F183" s="25"/>
      <c r="G183" s="32" t="s">
        <v>2716</v>
      </c>
      <c r="H183" s="25" t="s">
        <v>6334</v>
      </c>
      <c r="I183" s="25"/>
      <c r="J183" s="25"/>
      <c r="K183" s="25" t="s">
        <v>7315</v>
      </c>
      <c r="L183" s="25"/>
      <c r="M183" s="25"/>
      <c r="N183" s="25"/>
      <c r="O183" s="25" t="s">
        <v>119</v>
      </c>
      <c r="P183" s="25"/>
      <c r="Q183" s="25"/>
      <c r="R183" s="25"/>
      <c r="S183" s="25"/>
      <c r="T183" s="25"/>
      <c r="U183" s="25">
        <f t="shared" si="8"/>
        <v>1</v>
      </c>
      <c r="V183" s="32" t="s">
        <v>2715</v>
      </c>
      <c r="W183" s="34"/>
      <c r="X183" s="25"/>
      <c r="Y183" s="25"/>
      <c r="Z183" s="25"/>
      <c r="AA183" s="32"/>
      <c r="AB183" s="34"/>
      <c r="AC183" s="25"/>
      <c r="AD183" s="25"/>
      <c r="AE183" s="25"/>
      <c r="AF183" s="25" t="s">
        <v>2716</v>
      </c>
      <c r="AG183" s="25"/>
      <c r="AH183" s="25"/>
      <c r="AI183" s="25"/>
      <c r="AJ183" s="25"/>
      <c r="AK183" s="25"/>
      <c r="AL183" s="25"/>
      <c r="AM183" s="25"/>
      <c r="AN183" s="25"/>
      <c r="AO183" s="25"/>
      <c r="AP183" s="25"/>
      <c r="AQ183" s="32" t="s">
        <v>1146</v>
      </c>
      <c r="AR183" s="32" t="s">
        <v>1183</v>
      </c>
      <c r="AS183" s="32" t="s">
        <v>2460</v>
      </c>
      <c r="AT183" s="25"/>
      <c r="AU183" s="25"/>
      <c r="AV183" s="25"/>
      <c r="AW183" s="44"/>
      <c r="AX183" s="25"/>
      <c r="AY183" s="25"/>
      <c r="AZ183" s="25"/>
      <c r="BA183" s="38"/>
      <c r="BB183" s="39"/>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row>
    <row r="184" spans="1:121" s="29" customFormat="1" x14ac:dyDescent="0.35">
      <c r="A184" s="25" t="s">
        <v>6103</v>
      </c>
      <c r="B184" s="25">
        <f t="shared" si="6"/>
        <v>10</v>
      </c>
      <c r="C184" s="25" t="str">
        <f t="shared" si="7"/>
        <v>No</v>
      </c>
      <c r="D184" s="25"/>
      <c r="E184" s="25"/>
      <c r="F184" s="25"/>
      <c r="G184" s="32" t="s">
        <v>2549</v>
      </c>
      <c r="H184" s="25" t="s">
        <v>6334</v>
      </c>
      <c r="I184" s="25"/>
      <c r="J184" s="25"/>
      <c r="K184" s="25" t="s">
        <v>7315</v>
      </c>
      <c r="L184" s="25"/>
      <c r="M184" s="25"/>
      <c r="N184" s="25"/>
      <c r="O184" s="25" t="s">
        <v>119</v>
      </c>
      <c r="P184" s="25"/>
      <c r="Q184" s="25"/>
      <c r="R184" s="25"/>
      <c r="S184" s="25"/>
      <c r="T184" s="25"/>
      <c r="U184" s="25">
        <f t="shared" si="8"/>
        <v>1</v>
      </c>
      <c r="V184" s="32" t="s">
        <v>2548</v>
      </c>
      <c r="W184" s="34"/>
      <c r="X184" s="25"/>
      <c r="Y184" s="25"/>
      <c r="Z184" s="25"/>
      <c r="AA184" s="32"/>
      <c r="AB184" s="34"/>
      <c r="AC184" s="25"/>
      <c r="AD184" s="25"/>
      <c r="AE184" s="25"/>
      <c r="AF184" s="25" t="s">
        <v>2549</v>
      </c>
      <c r="AG184" s="25"/>
      <c r="AH184" s="25"/>
      <c r="AI184" s="25"/>
      <c r="AJ184" s="25"/>
      <c r="AK184" s="25"/>
      <c r="AL184" s="25"/>
      <c r="AM184" s="25"/>
      <c r="AN184" s="25"/>
      <c r="AO184" s="25"/>
      <c r="AP184" s="25"/>
      <c r="AQ184" s="32" t="s">
        <v>755</v>
      </c>
      <c r="AR184" s="32" t="s">
        <v>1455</v>
      </c>
      <c r="AS184" s="32" t="s">
        <v>2550</v>
      </c>
      <c r="AT184" s="25"/>
      <c r="AU184" s="25"/>
      <c r="AV184" s="25"/>
      <c r="AW184" s="44"/>
      <c r="AX184" s="25"/>
      <c r="AY184" s="25"/>
      <c r="AZ184" s="25"/>
      <c r="BA184" s="38"/>
      <c r="BB184" s="39"/>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row>
    <row r="185" spans="1:121" s="29" customFormat="1" x14ac:dyDescent="0.35">
      <c r="A185" s="25" t="s">
        <v>6103</v>
      </c>
      <c r="B185" s="25">
        <f t="shared" si="6"/>
        <v>10</v>
      </c>
      <c r="C185" s="25" t="str">
        <f t="shared" si="7"/>
        <v>No</v>
      </c>
      <c r="D185" s="25"/>
      <c r="E185" s="25"/>
      <c r="F185" s="25"/>
      <c r="G185" s="32" t="s">
        <v>2094</v>
      </c>
      <c r="H185" s="25" t="s">
        <v>6334</v>
      </c>
      <c r="I185" s="25"/>
      <c r="J185" s="25"/>
      <c r="K185" s="25" t="s">
        <v>7315</v>
      </c>
      <c r="L185" s="25"/>
      <c r="M185" s="25"/>
      <c r="N185" s="25"/>
      <c r="O185" s="25" t="s">
        <v>119</v>
      </c>
      <c r="P185" s="25"/>
      <c r="Q185" s="25"/>
      <c r="R185" s="25"/>
      <c r="S185" s="25"/>
      <c r="T185" s="25"/>
      <c r="U185" s="25">
        <f t="shared" si="8"/>
        <v>1</v>
      </c>
      <c r="V185" s="32" t="s">
        <v>2093</v>
      </c>
      <c r="W185" s="34"/>
      <c r="X185" s="25"/>
      <c r="Y185" s="25"/>
      <c r="Z185" s="25"/>
      <c r="AA185" s="32"/>
      <c r="AB185" s="34"/>
      <c r="AC185" s="25"/>
      <c r="AD185" s="25"/>
      <c r="AE185" s="25"/>
      <c r="AF185" s="25" t="s">
        <v>2094</v>
      </c>
      <c r="AG185" s="25"/>
      <c r="AH185" s="25"/>
      <c r="AI185" s="25"/>
      <c r="AJ185" s="25"/>
      <c r="AK185" s="25"/>
      <c r="AL185" s="25"/>
      <c r="AM185" s="25"/>
      <c r="AN185" s="25"/>
      <c r="AO185" s="25"/>
      <c r="AP185" s="25"/>
      <c r="AQ185" s="32" t="s">
        <v>1181</v>
      </c>
      <c r="AR185" s="32" t="s">
        <v>1180</v>
      </c>
      <c r="AS185" s="32" t="s">
        <v>1292</v>
      </c>
      <c r="AT185" s="25"/>
      <c r="AU185" s="25"/>
      <c r="AV185" s="25"/>
      <c r="AW185" s="44"/>
      <c r="AX185" s="25"/>
      <c r="AY185" s="25"/>
      <c r="AZ185" s="25"/>
      <c r="BA185" s="38"/>
      <c r="BB185" s="39"/>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row>
    <row r="186" spans="1:121" s="29" customFormat="1" x14ac:dyDescent="0.35">
      <c r="A186" s="25" t="s">
        <v>6103</v>
      </c>
      <c r="B186" s="25">
        <f t="shared" si="6"/>
        <v>10</v>
      </c>
      <c r="C186" s="25" t="str">
        <f t="shared" si="7"/>
        <v>No</v>
      </c>
      <c r="D186" s="25"/>
      <c r="E186" s="25"/>
      <c r="F186" s="25"/>
      <c r="G186" s="32" t="s">
        <v>2831</v>
      </c>
      <c r="H186" s="25" t="s">
        <v>6334</v>
      </c>
      <c r="I186" s="25"/>
      <c r="J186" s="25"/>
      <c r="K186" s="25" t="s">
        <v>7315</v>
      </c>
      <c r="L186" s="25"/>
      <c r="M186" s="25"/>
      <c r="N186" s="25"/>
      <c r="O186" s="25" t="s">
        <v>119</v>
      </c>
      <c r="P186" s="25"/>
      <c r="Q186" s="25"/>
      <c r="R186" s="25"/>
      <c r="S186" s="25"/>
      <c r="T186" s="25"/>
      <c r="U186" s="25">
        <f t="shared" si="8"/>
        <v>1</v>
      </c>
      <c r="V186" s="32" t="s">
        <v>2829</v>
      </c>
      <c r="W186" s="34"/>
      <c r="X186" s="25"/>
      <c r="Y186" s="25"/>
      <c r="Z186" s="25"/>
      <c r="AA186" s="32"/>
      <c r="AB186" s="34"/>
      <c r="AC186" s="25"/>
      <c r="AD186" s="25"/>
      <c r="AE186" s="25"/>
      <c r="AF186" s="25" t="s">
        <v>2831</v>
      </c>
      <c r="AG186" s="25"/>
      <c r="AH186" s="25"/>
      <c r="AI186" s="25"/>
      <c r="AJ186" s="25"/>
      <c r="AK186" s="25"/>
      <c r="AL186" s="25"/>
      <c r="AM186" s="25"/>
      <c r="AN186" s="25"/>
      <c r="AO186" s="25"/>
      <c r="AP186" s="25"/>
      <c r="AQ186" s="32" t="s">
        <v>2830</v>
      </c>
      <c r="AR186" s="32" t="s">
        <v>1531</v>
      </c>
      <c r="AS186" s="32" t="s">
        <v>1292</v>
      </c>
      <c r="AT186" s="25"/>
      <c r="AU186" s="25"/>
      <c r="AV186" s="25"/>
      <c r="AW186" s="44"/>
      <c r="AX186" s="25"/>
      <c r="AY186" s="25"/>
      <c r="AZ186" s="25"/>
      <c r="BA186" s="38"/>
      <c r="BB186" s="39"/>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row>
    <row r="187" spans="1:121" s="29" customFormat="1" x14ac:dyDescent="0.35">
      <c r="A187" s="25" t="s">
        <v>6103</v>
      </c>
      <c r="B187" s="25">
        <f t="shared" si="6"/>
        <v>24</v>
      </c>
      <c r="C187" s="25" t="str">
        <f t="shared" si="7"/>
        <v>No</v>
      </c>
      <c r="D187" s="25"/>
      <c r="E187" s="25"/>
      <c r="F187" s="25"/>
      <c r="G187" s="32" t="s">
        <v>6351</v>
      </c>
      <c r="H187" s="25" t="s">
        <v>6587</v>
      </c>
      <c r="I187" s="25"/>
      <c r="J187" s="25" t="s">
        <v>6334</v>
      </c>
      <c r="K187" s="25" t="s">
        <v>6579</v>
      </c>
      <c r="L187" s="25"/>
      <c r="M187" s="25"/>
      <c r="N187" s="25" t="s">
        <v>119</v>
      </c>
      <c r="O187" s="25"/>
      <c r="P187" s="25"/>
      <c r="Q187" s="25"/>
      <c r="R187" s="25"/>
      <c r="S187" s="25" t="s">
        <v>119</v>
      </c>
      <c r="T187" s="25"/>
      <c r="U187" s="25">
        <f t="shared" si="8"/>
        <v>2</v>
      </c>
      <c r="V187" s="32"/>
      <c r="W187" s="34"/>
      <c r="X187" s="25"/>
      <c r="Y187" s="25"/>
      <c r="Z187" s="25"/>
      <c r="AA187" s="32" t="s">
        <v>5734</v>
      </c>
      <c r="AB187" s="34"/>
      <c r="AC187" s="25"/>
      <c r="AD187" s="25"/>
      <c r="AE187" s="25"/>
      <c r="AF187" s="25"/>
      <c r="AG187" s="25" t="s">
        <v>6351</v>
      </c>
      <c r="AH187" s="25"/>
      <c r="AI187" s="25"/>
      <c r="AJ187" s="25"/>
      <c r="AK187" s="25"/>
      <c r="AL187" s="25"/>
      <c r="AM187" s="25"/>
      <c r="AN187" s="25"/>
      <c r="AO187" s="25"/>
      <c r="AP187" s="25" t="s">
        <v>6179</v>
      </c>
      <c r="AQ187" s="32"/>
      <c r="AR187" s="32"/>
      <c r="AS187" s="32"/>
      <c r="AT187" s="25" t="s">
        <v>6352</v>
      </c>
      <c r="AU187" s="25"/>
      <c r="AV187" s="25"/>
      <c r="AW187" s="44"/>
      <c r="AX187" s="25"/>
      <c r="AY187" s="25" t="s">
        <v>3127</v>
      </c>
      <c r="AZ187" s="25"/>
      <c r="BA187" s="38"/>
      <c r="BB187" s="39"/>
      <c r="BC187" s="25"/>
      <c r="BD187" s="25"/>
      <c r="BE187" s="25"/>
      <c r="BF187" s="25"/>
      <c r="BG187" s="25"/>
      <c r="BH187" s="25"/>
      <c r="BI187" s="25"/>
      <c r="BJ187" s="25"/>
      <c r="BK187" s="25"/>
      <c r="BL187" s="25"/>
      <c r="BM187" s="25"/>
      <c r="BN187" s="25"/>
      <c r="BO187" s="25"/>
      <c r="BP187" s="25"/>
      <c r="BQ187" s="25"/>
      <c r="BR187" s="25"/>
      <c r="BS187" s="25"/>
      <c r="BT187" s="25"/>
      <c r="BU187" s="25"/>
      <c r="BV187" s="25" t="s">
        <v>3129</v>
      </c>
      <c r="BW187" s="25" t="s">
        <v>3130</v>
      </c>
      <c r="BX187" s="25"/>
      <c r="BY187" s="25"/>
      <c r="BZ187" s="25"/>
      <c r="CA187" s="25"/>
      <c r="CB187" s="25"/>
      <c r="CC187" s="25"/>
      <c r="CD187" s="25"/>
      <c r="CE187" s="25"/>
      <c r="CF187" s="25"/>
      <c r="CG187" s="25"/>
      <c r="CH187" s="25"/>
      <c r="CI187" s="25"/>
      <c r="CJ187" s="25"/>
      <c r="CK187" s="25"/>
      <c r="CL187" s="25"/>
      <c r="CM187" s="25" t="s">
        <v>3132</v>
      </c>
      <c r="CN187" s="25" t="s">
        <v>119</v>
      </c>
      <c r="CO187" s="25" t="s">
        <v>3096</v>
      </c>
      <c r="CP187" s="25"/>
      <c r="CQ187" s="25" t="s">
        <v>3129</v>
      </c>
      <c r="CR187" s="25" t="s">
        <v>3130</v>
      </c>
      <c r="CS187" s="25" t="s">
        <v>3128</v>
      </c>
      <c r="CT187" s="25" t="s">
        <v>3131</v>
      </c>
      <c r="CU187" s="25" t="s">
        <v>3133</v>
      </c>
      <c r="CV187" s="25" t="s">
        <v>3134</v>
      </c>
      <c r="CW187" s="25" t="s">
        <v>3135</v>
      </c>
      <c r="CX187" s="25"/>
      <c r="CY187" s="25"/>
      <c r="CZ187" s="25"/>
      <c r="DA187" s="25"/>
      <c r="DB187" s="25"/>
      <c r="DC187" s="25"/>
      <c r="DD187" s="25"/>
      <c r="DE187" s="25"/>
      <c r="DF187" s="25"/>
      <c r="DG187" s="25"/>
      <c r="DH187" s="25"/>
      <c r="DI187" s="25"/>
      <c r="DJ187" s="25"/>
      <c r="DK187" s="25"/>
      <c r="DL187" s="25"/>
      <c r="DM187" s="25"/>
      <c r="DN187" s="25"/>
      <c r="DO187" s="25"/>
      <c r="DP187" s="25"/>
      <c r="DQ187" s="25"/>
    </row>
    <row r="188" spans="1:121" s="29" customFormat="1" x14ac:dyDescent="0.35">
      <c r="A188" s="25" t="s">
        <v>6103</v>
      </c>
      <c r="B188" s="25">
        <f t="shared" si="6"/>
        <v>10</v>
      </c>
      <c r="C188" s="25" t="str">
        <f t="shared" si="7"/>
        <v>No</v>
      </c>
      <c r="D188" s="25"/>
      <c r="E188" s="25"/>
      <c r="F188" s="25"/>
      <c r="G188" s="32" t="s">
        <v>2070</v>
      </c>
      <c r="H188" s="25" t="s">
        <v>6334</v>
      </c>
      <c r="I188" s="25"/>
      <c r="J188" s="25"/>
      <c r="K188" s="25" t="s">
        <v>7315</v>
      </c>
      <c r="L188" s="25"/>
      <c r="M188" s="25"/>
      <c r="N188" s="25"/>
      <c r="O188" s="25" t="s">
        <v>119</v>
      </c>
      <c r="P188" s="25"/>
      <c r="Q188" s="25"/>
      <c r="R188" s="25"/>
      <c r="S188" s="25"/>
      <c r="T188" s="25"/>
      <c r="U188" s="25">
        <f t="shared" si="8"/>
        <v>1</v>
      </c>
      <c r="V188" s="32" t="s">
        <v>2068</v>
      </c>
      <c r="W188" s="34"/>
      <c r="X188" s="25"/>
      <c r="Y188" s="25"/>
      <c r="Z188" s="25"/>
      <c r="AA188" s="32"/>
      <c r="AB188" s="34"/>
      <c r="AC188" s="25"/>
      <c r="AD188" s="25"/>
      <c r="AE188" s="25"/>
      <c r="AF188" s="25" t="s">
        <v>2070</v>
      </c>
      <c r="AG188" s="25"/>
      <c r="AH188" s="25"/>
      <c r="AI188" s="25"/>
      <c r="AJ188" s="25"/>
      <c r="AK188" s="25"/>
      <c r="AL188" s="25"/>
      <c r="AM188" s="25"/>
      <c r="AN188" s="25"/>
      <c r="AO188" s="25"/>
      <c r="AP188" s="25"/>
      <c r="AQ188" s="32" t="s">
        <v>2069</v>
      </c>
      <c r="AR188" s="32" t="s">
        <v>955</v>
      </c>
      <c r="AS188" s="32" t="s">
        <v>1292</v>
      </c>
      <c r="AT188" s="25"/>
      <c r="AU188" s="25"/>
      <c r="AV188" s="25"/>
      <c r="AW188" s="44"/>
      <c r="AX188" s="25"/>
      <c r="AY188" s="25"/>
      <c r="AZ188" s="25"/>
      <c r="BA188" s="38"/>
      <c r="BB188" s="39"/>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35">
      <c r="A189" s="25" t="s">
        <v>6103</v>
      </c>
      <c r="B189" s="25">
        <f t="shared" si="6"/>
        <v>10</v>
      </c>
      <c r="C189" s="25" t="str">
        <f t="shared" si="7"/>
        <v>No</v>
      </c>
      <c r="D189" s="25"/>
      <c r="E189" s="25"/>
      <c r="F189" s="25"/>
      <c r="G189" s="32" t="s">
        <v>2241</v>
      </c>
      <c r="H189" s="25" t="s">
        <v>6334</v>
      </c>
      <c r="I189" s="25"/>
      <c r="J189" s="25"/>
      <c r="K189" s="25" t="s">
        <v>7315</v>
      </c>
      <c r="L189" s="25"/>
      <c r="M189" s="25"/>
      <c r="N189" s="25"/>
      <c r="O189" s="25" t="s">
        <v>119</v>
      </c>
      <c r="P189" s="25"/>
      <c r="Q189" s="25"/>
      <c r="R189" s="25"/>
      <c r="S189" s="25"/>
      <c r="T189" s="25"/>
      <c r="U189" s="25">
        <f t="shared" si="8"/>
        <v>1</v>
      </c>
      <c r="V189" s="32" t="s">
        <v>2240</v>
      </c>
      <c r="W189" s="34"/>
      <c r="X189" s="25"/>
      <c r="Y189" s="25"/>
      <c r="Z189" s="25"/>
      <c r="AA189" s="32"/>
      <c r="AB189" s="34"/>
      <c r="AC189" s="25"/>
      <c r="AD189" s="25"/>
      <c r="AE189" s="25"/>
      <c r="AF189" s="25" t="s">
        <v>2241</v>
      </c>
      <c r="AG189" s="25"/>
      <c r="AH189" s="25"/>
      <c r="AI189" s="25"/>
      <c r="AJ189" s="25"/>
      <c r="AK189" s="25"/>
      <c r="AL189" s="25"/>
      <c r="AM189" s="25"/>
      <c r="AN189" s="25"/>
      <c r="AO189" s="25"/>
      <c r="AP189" s="25"/>
      <c r="AQ189" s="32" t="s">
        <v>5786</v>
      </c>
      <c r="AR189" s="32" t="s">
        <v>908</v>
      </c>
      <c r="AS189" s="32" t="s">
        <v>1292</v>
      </c>
      <c r="AT189" s="25"/>
      <c r="AU189" s="25"/>
      <c r="AV189" s="25"/>
      <c r="AW189" s="44"/>
      <c r="AX189" s="25"/>
      <c r="AY189" s="25"/>
      <c r="AZ189" s="25"/>
      <c r="BA189" s="38"/>
      <c r="BB189" s="39"/>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35">
      <c r="A190" s="25" t="s">
        <v>6103</v>
      </c>
      <c r="B190" s="25">
        <f t="shared" si="6"/>
        <v>10</v>
      </c>
      <c r="C190" s="25" t="str">
        <f t="shared" si="7"/>
        <v>No</v>
      </c>
      <c r="D190" s="25"/>
      <c r="E190" s="25"/>
      <c r="F190" s="25"/>
      <c r="G190" s="32" t="s">
        <v>2924</v>
      </c>
      <c r="H190" s="25" t="s">
        <v>6334</v>
      </c>
      <c r="I190" s="25"/>
      <c r="J190" s="25"/>
      <c r="K190" s="25" t="s">
        <v>7315</v>
      </c>
      <c r="L190" s="25"/>
      <c r="M190" s="25"/>
      <c r="N190" s="25"/>
      <c r="O190" s="25" t="s">
        <v>119</v>
      </c>
      <c r="P190" s="25"/>
      <c r="Q190" s="25"/>
      <c r="R190" s="25"/>
      <c r="S190" s="25"/>
      <c r="T190" s="25"/>
      <c r="U190" s="25">
        <f t="shared" si="8"/>
        <v>1</v>
      </c>
      <c r="V190" s="32" t="s">
        <v>2923</v>
      </c>
      <c r="W190" s="34"/>
      <c r="X190" s="25"/>
      <c r="Y190" s="25"/>
      <c r="Z190" s="25"/>
      <c r="AA190" s="32"/>
      <c r="AB190" s="34"/>
      <c r="AC190" s="25"/>
      <c r="AD190" s="25"/>
      <c r="AE190" s="25"/>
      <c r="AF190" s="25" t="s">
        <v>2924</v>
      </c>
      <c r="AG190" s="25"/>
      <c r="AH190" s="25"/>
      <c r="AI190" s="25"/>
      <c r="AJ190" s="25"/>
      <c r="AK190" s="25"/>
      <c r="AL190" s="25"/>
      <c r="AM190" s="25"/>
      <c r="AN190" s="25"/>
      <c r="AO190" s="25"/>
      <c r="AP190" s="25"/>
      <c r="AQ190" s="32" t="s">
        <v>1276</v>
      </c>
      <c r="AR190" s="32" t="s">
        <v>1974</v>
      </c>
      <c r="AS190" s="32" t="s">
        <v>2925</v>
      </c>
      <c r="AT190" s="25"/>
      <c r="AU190" s="25"/>
      <c r="AV190" s="25"/>
      <c r="AW190" s="44"/>
      <c r="AX190" s="25"/>
      <c r="AY190" s="25"/>
      <c r="AZ190" s="25"/>
      <c r="BA190" s="38"/>
      <c r="BB190" s="39"/>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35">
      <c r="A191" s="25" t="s">
        <v>6103</v>
      </c>
      <c r="B191" s="25">
        <f t="shared" si="6"/>
        <v>12</v>
      </c>
      <c r="C191" s="25" t="str">
        <f t="shared" si="7"/>
        <v>No</v>
      </c>
      <c r="D191" s="25"/>
      <c r="E191" s="25"/>
      <c r="F191" s="25"/>
      <c r="G191" s="32" t="s">
        <v>1164</v>
      </c>
      <c r="H191" s="25" t="s">
        <v>6334</v>
      </c>
      <c r="I191" s="25"/>
      <c r="J191" s="25"/>
      <c r="K191" s="25" t="s">
        <v>7315</v>
      </c>
      <c r="L191" s="25"/>
      <c r="M191" s="25"/>
      <c r="N191" s="25"/>
      <c r="O191" s="25" t="s">
        <v>119</v>
      </c>
      <c r="P191" s="25"/>
      <c r="Q191" s="25"/>
      <c r="R191" s="25"/>
      <c r="S191" s="25"/>
      <c r="T191" s="25"/>
      <c r="U191" s="25">
        <f t="shared" si="8"/>
        <v>1</v>
      </c>
      <c r="V191" s="32" t="s">
        <v>1165</v>
      </c>
      <c r="W191" s="34"/>
      <c r="X191" s="25"/>
      <c r="Y191" s="25"/>
      <c r="Z191" s="25"/>
      <c r="AA191" s="32"/>
      <c r="AB191" s="34"/>
      <c r="AC191" s="25"/>
      <c r="AD191" s="25"/>
      <c r="AE191" s="25"/>
      <c r="AF191" s="25" t="s">
        <v>1167</v>
      </c>
      <c r="AG191" s="25"/>
      <c r="AH191" s="25"/>
      <c r="AI191" s="25"/>
      <c r="AJ191" s="25"/>
      <c r="AK191" s="25"/>
      <c r="AL191" s="25"/>
      <c r="AM191" s="25"/>
      <c r="AN191" s="25"/>
      <c r="AO191" s="25"/>
      <c r="AP191" s="25" t="s">
        <v>6179</v>
      </c>
      <c r="AQ191" s="32" t="s">
        <v>1166</v>
      </c>
      <c r="AR191" s="32" t="s">
        <v>719</v>
      </c>
      <c r="AS191" s="32" t="s">
        <v>1168</v>
      </c>
      <c r="AT191" s="25"/>
      <c r="AU191" s="25"/>
      <c r="AV191" s="25"/>
      <c r="AW191" s="44"/>
      <c r="AX191" s="25"/>
      <c r="AY191" s="25"/>
      <c r="AZ191" s="25"/>
      <c r="BA191" s="38"/>
      <c r="BB191" s="39"/>
      <c r="BC191" s="25"/>
      <c r="BD191" s="25"/>
      <c r="BE191" s="25"/>
      <c r="BF191" s="25"/>
      <c r="BG191" s="25"/>
      <c r="BH191" s="25"/>
      <c r="BI191" s="25"/>
      <c r="BJ191" s="25"/>
      <c r="BK191" s="25"/>
      <c r="BL191" s="25"/>
      <c r="BM191" s="25"/>
      <c r="BN191" s="25"/>
      <c r="BO191" s="25"/>
      <c r="BP191" s="25"/>
      <c r="BQ191" s="25"/>
      <c r="BR191" s="25" t="s">
        <v>1169</v>
      </c>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35">
      <c r="A192" s="25" t="s">
        <v>6103</v>
      </c>
      <c r="B192" s="25">
        <f t="shared" si="6"/>
        <v>10</v>
      </c>
      <c r="C192" s="25" t="str">
        <f t="shared" si="7"/>
        <v>No</v>
      </c>
      <c r="D192" s="25"/>
      <c r="E192" s="25"/>
      <c r="F192" s="25"/>
      <c r="G192" s="32" t="s">
        <v>1170</v>
      </c>
      <c r="H192" s="25" t="s">
        <v>6334</v>
      </c>
      <c r="I192" s="25"/>
      <c r="J192" s="25"/>
      <c r="K192" s="25"/>
      <c r="L192" s="25"/>
      <c r="M192" s="25"/>
      <c r="N192" s="25"/>
      <c r="O192" s="25"/>
      <c r="P192" s="25"/>
      <c r="Q192" s="25"/>
      <c r="R192" s="25"/>
      <c r="S192" s="25"/>
      <c r="T192" s="25"/>
      <c r="U192" s="25">
        <f t="shared" si="8"/>
        <v>0</v>
      </c>
      <c r="V192" s="32" t="s">
        <v>1171</v>
      </c>
      <c r="W192" s="34" t="s">
        <v>1093</v>
      </c>
      <c r="X192" s="25"/>
      <c r="Y192" s="25"/>
      <c r="Z192" s="25"/>
      <c r="AA192" s="32" t="s">
        <v>644</v>
      </c>
      <c r="AB192" s="34"/>
      <c r="AC192" s="25"/>
      <c r="AD192" s="25"/>
      <c r="AE192" s="25"/>
      <c r="AF192" s="25"/>
      <c r="AG192" s="25"/>
      <c r="AH192" s="25"/>
      <c r="AI192" s="25"/>
      <c r="AJ192" s="25"/>
      <c r="AK192" s="25"/>
      <c r="AL192" s="25"/>
      <c r="AM192" s="25"/>
      <c r="AN192" s="25" t="s">
        <v>1172</v>
      </c>
      <c r="AO192" s="25"/>
      <c r="AP192" s="25" t="s">
        <v>6179</v>
      </c>
      <c r="AQ192" s="32" t="s">
        <v>736</v>
      </c>
      <c r="AR192" s="32"/>
      <c r="AS192" s="32" t="s">
        <v>699</v>
      </c>
      <c r="AT192" s="25"/>
      <c r="AU192" s="25"/>
      <c r="AV192" s="25"/>
      <c r="AW192" s="44"/>
      <c r="AX192" s="25"/>
      <c r="AY192" s="25"/>
      <c r="AZ192" s="25"/>
      <c r="BA192" s="38"/>
      <c r="BB192" s="39"/>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row>
    <row r="193" spans="1:121" s="29" customFormat="1" x14ac:dyDescent="0.35">
      <c r="A193" s="25" t="s">
        <v>6103</v>
      </c>
      <c r="B193" s="25">
        <f t="shared" si="6"/>
        <v>9</v>
      </c>
      <c r="C193" s="25" t="str">
        <f t="shared" si="7"/>
        <v>No</v>
      </c>
      <c r="D193" s="25"/>
      <c r="E193" s="25"/>
      <c r="F193" s="25"/>
      <c r="G193" s="32" t="s">
        <v>7174</v>
      </c>
      <c r="H193" s="25" t="s">
        <v>7196</v>
      </c>
      <c r="I193" s="25"/>
      <c r="J193" s="25" t="s">
        <v>6334</v>
      </c>
      <c r="K193" s="25" t="s">
        <v>6579</v>
      </c>
      <c r="L193" s="25"/>
      <c r="M193" s="25"/>
      <c r="N193" s="25" t="s">
        <v>119</v>
      </c>
      <c r="O193" s="25"/>
      <c r="P193" s="25"/>
      <c r="Q193" s="25"/>
      <c r="R193" s="25"/>
      <c r="S193" s="25"/>
      <c r="T193" s="25"/>
      <c r="U193" s="25">
        <f t="shared" si="8"/>
        <v>1</v>
      </c>
      <c r="V193" s="32"/>
      <c r="W193" s="34"/>
      <c r="X193" s="25"/>
      <c r="Y193" s="25"/>
      <c r="Z193" s="25"/>
      <c r="AA193" s="32"/>
      <c r="AB193" s="34"/>
      <c r="AC193" s="25"/>
      <c r="AD193" s="25"/>
      <c r="AE193" s="25"/>
      <c r="AF193" s="25"/>
      <c r="AG193" s="25" t="s">
        <v>7174</v>
      </c>
      <c r="AH193" s="25"/>
      <c r="AI193" s="25"/>
      <c r="AJ193" s="25"/>
      <c r="AK193" s="25"/>
      <c r="AL193" s="25"/>
      <c r="AM193" s="25"/>
      <c r="AN193" s="25"/>
      <c r="AO193" s="25"/>
      <c r="AP193" s="25" t="s">
        <v>6179</v>
      </c>
      <c r="AQ193" s="32"/>
      <c r="AR193" s="32"/>
      <c r="AS193" s="32"/>
      <c r="AT193" s="25" t="s">
        <v>6334</v>
      </c>
      <c r="AU193" s="25"/>
      <c r="AV193" s="25"/>
      <c r="AW193" s="44"/>
      <c r="AX193" s="25"/>
      <c r="AY193" s="25"/>
      <c r="AZ193" s="25"/>
      <c r="BA193" s="38"/>
      <c r="BB193" s="39"/>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35">
      <c r="A194" s="25" t="s">
        <v>6103</v>
      </c>
      <c r="B194" s="25">
        <f t="shared" ref="B194:B257" si="9">+COUNTA(F194:DQ194)</f>
        <v>5</v>
      </c>
      <c r="C194" s="25" t="str">
        <f t="shared" si="7"/>
        <v>No</v>
      </c>
      <c r="D194" s="25"/>
      <c r="E194" s="25"/>
      <c r="F194" s="25"/>
      <c r="G194" s="32" t="s">
        <v>6812</v>
      </c>
      <c r="H194" s="25" t="s">
        <v>6334</v>
      </c>
      <c r="I194" s="25"/>
      <c r="J194" s="25"/>
      <c r="K194" s="25" t="s">
        <v>6796</v>
      </c>
      <c r="L194" s="25"/>
      <c r="M194" s="25" t="s">
        <v>119</v>
      </c>
      <c r="N194" s="25"/>
      <c r="O194" s="25"/>
      <c r="P194" s="25"/>
      <c r="Q194" s="25"/>
      <c r="R194" s="25"/>
      <c r="S194" s="25"/>
      <c r="T194" s="25"/>
      <c r="U194" s="25">
        <f t="shared" si="8"/>
        <v>1</v>
      </c>
      <c r="V194" s="32"/>
      <c r="W194" s="34"/>
      <c r="X194" s="25"/>
      <c r="Y194" s="25"/>
      <c r="Z194" s="25"/>
      <c r="AA194" s="32"/>
      <c r="AB194" s="34"/>
      <c r="AC194" s="25"/>
      <c r="AD194" s="25"/>
      <c r="AE194" s="25"/>
      <c r="AF194" s="25"/>
      <c r="AG194" s="25"/>
      <c r="AH194" s="25"/>
      <c r="AI194" s="25"/>
      <c r="AJ194" s="25"/>
      <c r="AK194" s="25"/>
      <c r="AL194" s="25"/>
      <c r="AM194" s="25"/>
      <c r="AN194" s="25"/>
      <c r="AO194" s="25"/>
      <c r="AP194" s="25"/>
      <c r="AQ194" s="32"/>
      <c r="AR194" s="32"/>
      <c r="AS194" s="32"/>
      <c r="AT194" s="25"/>
      <c r="AU194" s="25"/>
      <c r="AV194" s="25"/>
      <c r="AW194" s="44"/>
      <c r="AX194" s="25"/>
      <c r="AY194" s="25"/>
      <c r="AZ194" s="25"/>
      <c r="BA194" s="38"/>
      <c r="BB194" s="39"/>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35">
      <c r="A195" s="25" t="s">
        <v>6103</v>
      </c>
      <c r="B195" s="25">
        <f t="shared" si="9"/>
        <v>10</v>
      </c>
      <c r="C195" s="25" t="str">
        <f t="shared" ref="C195:C258" si="10">IF(AND(NOT(ISBLANK(G195)), NOT(ISBLANK(V195)), NOT(ISBLANK(AA195)), NOT(ISBLANK(AQ195)), NOT(ISBLANK(AR195)), NOT(ISBLANK(AS195))), "Basic", "No")</f>
        <v>No</v>
      </c>
      <c r="D195" s="25"/>
      <c r="E195" s="25"/>
      <c r="F195" s="25"/>
      <c r="G195" s="32" t="s">
        <v>2745</v>
      </c>
      <c r="H195" s="25" t="s">
        <v>6334</v>
      </c>
      <c r="I195" s="25"/>
      <c r="J195" s="25"/>
      <c r="K195" s="25" t="s">
        <v>7315</v>
      </c>
      <c r="L195" s="25"/>
      <c r="M195" s="25"/>
      <c r="N195" s="25"/>
      <c r="O195" s="25" t="s">
        <v>119</v>
      </c>
      <c r="P195" s="25"/>
      <c r="Q195" s="25"/>
      <c r="R195" s="25"/>
      <c r="S195" s="25"/>
      <c r="T195" s="25"/>
      <c r="U195" s="25">
        <f t="shared" ref="U195:U258" si="11">SUM(COUNTIF(L195:S195,"yes"))</f>
        <v>1</v>
      </c>
      <c r="V195" s="32" t="s">
        <v>2744</v>
      </c>
      <c r="W195" s="34"/>
      <c r="X195" s="25"/>
      <c r="Y195" s="25"/>
      <c r="Z195" s="25"/>
      <c r="AA195" s="32"/>
      <c r="AB195" s="34"/>
      <c r="AC195" s="25"/>
      <c r="AD195" s="25"/>
      <c r="AE195" s="25"/>
      <c r="AF195" s="25" t="s">
        <v>2745</v>
      </c>
      <c r="AG195" s="25"/>
      <c r="AH195" s="25"/>
      <c r="AI195" s="25"/>
      <c r="AJ195" s="25"/>
      <c r="AK195" s="25"/>
      <c r="AL195" s="25"/>
      <c r="AM195" s="25"/>
      <c r="AN195" s="25"/>
      <c r="AO195" s="25"/>
      <c r="AP195" s="25"/>
      <c r="AQ195" s="32" t="s">
        <v>1067</v>
      </c>
      <c r="AR195" s="32" t="s">
        <v>2746</v>
      </c>
      <c r="AS195" s="32" t="s">
        <v>1815</v>
      </c>
      <c r="AT195" s="25"/>
      <c r="AU195" s="25"/>
      <c r="AV195" s="25"/>
      <c r="AW195" s="44"/>
      <c r="AX195" s="25"/>
      <c r="AY195" s="25"/>
      <c r="AZ195" s="25"/>
      <c r="BA195" s="38"/>
      <c r="BB195" s="39"/>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35">
      <c r="A196" s="25" t="s">
        <v>6103</v>
      </c>
      <c r="B196" s="25">
        <f t="shared" si="9"/>
        <v>10</v>
      </c>
      <c r="C196" s="25" t="str">
        <f t="shared" si="10"/>
        <v>No</v>
      </c>
      <c r="D196" s="25"/>
      <c r="E196" s="25"/>
      <c r="F196" s="25"/>
      <c r="G196" s="32" t="s">
        <v>2198</v>
      </c>
      <c r="H196" s="25" t="s">
        <v>6334</v>
      </c>
      <c r="I196" s="25"/>
      <c r="J196" s="25"/>
      <c r="K196" s="25" t="s">
        <v>7315</v>
      </c>
      <c r="L196" s="25"/>
      <c r="M196" s="25"/>
      <c r="N196" s="25"/>
      <c r="O196" s="25" t="s">
        <v>119</v>
      </c>
      <c r="P196" s="25"/>
      <c r="Q196" s="25"/>
      <c r="R196" s="25"/>
      <c r="S196" s="25"/>
      <c r="T196" s="25"/>
      <c r="U196" s="25">
        <f t="shared" si="11"/>
        <v>1</v>
      </c>
      <c r="V196" s="32" t="s">
        <v>2197</v>
      </c>
      <c r="W196" s="34"/>
      <c r="X196" s="25"/>
      <c r="Y196" s="25"/>
      <c r="Z196" s="25"/>
      <c r="AA196" s="32"/>
      <c r="AB196" s="34"/>
      <c r="AC196" s="25"/>
      <c r="AD196" s="25"/>
      <c r="AE196" s="25"/>
      <c r="AF196" s="25" t="s">
        <v>2198</v>
      </c>
      <c r="AG196" s="25"/>
      <c r="AH196" s="25"/>
      <c r="AI196" s="25"/>
      <c r="AJ196" s="25"/>
      <c r="AK196" s="25"/>
      <c r="AL196" s="25"/>
      <c r="AM196" s="25"/>
      <c r="AN196" s="25"/>
      <c r="AO196" s="25"/>
      <c r="AP196" s="25"/>
      <c r="AQ196" s="32" t="s">
        <v>1006</v>
      </c>
      <c r="AR196" s="32" t="s">
        <v>1811</v>
      </c>
      <c r="AS196" s="32" t="s">
        <v>1176</v>
      </c>
      <c r="AT196" s="25"/>
      <c r="AU196" s="25"/>
      <c r="AV196" s="25"/>
      <c r="AW196" s="44"/>
      <c r="AX196" s="25"/>
      <c r="AY196" s="25"/>
      <c r="AZ196" s="25"/>
      <c r="BA196" s="38"/>
      <c r="BB196" s="39"/>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row>
    <row r="197" spans="1:121" s="29" customFormat="1" x14ac:dyDescent="0.35">
      <c r="A197" s="25" t="s">
        <v>6103</v>
      </c>
      <c r="B197" s="25">
        <f t="shared" si="9"/>
        <v>10</v>
      </c>
      <c r="C197" s="25" t="str">
        <f t="shared" si="10"/>
        <v>No</v>
      </c>
      <c r="D197" s="25"/>
      <c r="E197" s="25"/>
      <c r="F197" s="25"/>
      <c r="G197" s="32" t="s">
        <v>1713</v>
      </c>
      <c r="H197" s="25" t="s">
        <v>6334</v>
      </c>
      <c r="I197" s="25"/>
      <c r="J197" s="25"/>
      <c r="K197" s="25" t="s">
        <v>7315</v>
      </c>
      <c r="L197" s="25"/>
      <c r="M197" s="25"/>
      <c r="N197" s="25"/>
      <c r="O197" s="25" t="s">
        <v>119</v>
      </c>
      <c r="P197" s="25"/>
      <c r="Q197" s="25"/>
      <c r="R197" s="25"/>
      <c r="S197" s="25"/>
      <c r="T197" s="25"/>
      <c r="U197" s="25">
        <f t="shared" si="11"/>
        <v>1</v>
      </c>
      <c r="V197" s="32" t="s">
        <v>1712</v>
      </c>
      <c r="W197" s="34"/>
      <c r="X197" s="25"/>
      <c r="Y197" s="25"/>
      <c r="Z197" s="25"/>
      <c r="AA197" s="32"/>
      <c r="AB197" s="34"/>
      <c r="AC197" s="25"/>
      <c r="AD197" s="25"/>
      <c r="AE197" s="25"/>
      <c r="AF197" s="25" t="s">
        <v>1713</v>
      </c>
      <c r="AG197" s="25"/>
      <c r="AH197" s="25"/>
      <c r="AI197" s="25"/>
      <c r="AJ197" s="25"/>
      <c r="AK197" s="25"/>
      <c r="AL197" s="25"/>
      <c r="AM197" s="25"/>
      <c r="AN197" s="25"/>
      <c r="AO197" s="25"/>
      <c r="AP197" s="25"/>
      <c r="AQ197" s="32" t="s">
        <v>1181</v>
      </c>
      <c r="AR197" s="32" t="s">
        <v>1183</v>
      </c>
      <c r="AS197" s="32" t="s">
        <v>1714</v>
      </c>
      <c r="AT197" s="25"/>
      <c r="AU197" s="25"/>
      <c r="AV197" s="25"/>
      <c r="AW197" s="44"/>
      <c r="AX197" s="25"/>
      <c r="AY197" s="25"/>
      <c r="AZ197" s="25"/>
      <c r="BA197" s="38"/>
      <c r="BB197" s="39"/>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35">
      <c r="A198" s="25" t="s">
        <v>6103</v>
      </c>
      <c r="B198" s="25">
        <f t="shared" si="9"/>
        <v>10</v>
      </c>
      <c r="C198" s="25" t="str">
        <f t="shared" si="10"/>
        <v>No</v>
      </c>
      <c r="D198" s="25"/>
      <c r="E198" s="25"/>
      <c r="F198" s="25"/>
      <c r="G198" s="32" t="s">
        <v>2409</v>
      </c>
      <c r="H198" s="25" t="s">
        <v>6334</v>
      </c>
      <c r="I198" s="25"/>
      <c r="J198" s="25"/>
      <c r="K198" s="25" t="s">
        <v>7315</v>
      </c>
      <c r="L198" s="25"/>
      <c r="M198" s="25"/>
      <c r="N198" s="25"/>
      <c r="O198" s="25" t="s">
        <v>119</v>
      </c>
      <c r="P198" s="25"/>
      <c r="Q198" s="25"/>
      <c r="R198" s="25"/>
      <c r="S198" s="25"/>
      <c r="T198" s="25"/>
      <c r="U198" s="25">
        <f t="shared" si="11"/>
        <v>1</v>
      </c>
      <c r="V198" s="32" t="s">
        <v>2408</v>
      </c>
      <c r="W198" s="34"/>
      <c r="X198" s="25"/>
      <c r="Y198" s="25"/>
      <c r="Z198" s="25"/>
      <c r="AA198" s="32"/>
      <c r="AB198" s="34"/>
      <c r="AC198" s="25"/>
      <c r="AD198" s="25"/>
      <c r="AE198" s="25"/>
      <c r="AF198" s="25" t="s">
        <v>2409</v>
      </c>
      <c r="AG198" s="25"/>
      <c r="AH198" s="25"/>
      <c r="AI198" s="25"/>
      <c r="AJ198" s="25"/>
      <c r="AK198" s="25"/>
      <c r="AL198" s="25"/>
      <c r="AM198" s="25"/>
      <c r="AN198" s="25"/>
      <c r="AO198" s="25"/>
      <c r="AP198" s="25"/>
      <c r="AQ198" s="32" t="s">
        <v>1181</v>
      </c>
      <c r="AR198" s="32" t="s">
        <v>1330</v>
      </c>
      <c r="AS198" s="32" t="s">
        <v>1267</v>
      </c>
      <c r="AT198" s="25"/>
      <c r="AU198" s="25"/>
      <c r="AV198" s="25"/>
      <c r="AW198" s="44"/>
      <c r="AX198" s="25"/>
      <c r="AY198" s="25"/>
      <c r="AZ198" s="25"/>
      <c r="BA198" s="38"/>
      <c r="BB198" s="39"/>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35">
      <c r="A199" s="25" t="s">
        <v>6103</v>
      </c>
      <c r="B199" s="25">
        <f t="shared" si="9"/>
        <v>10</v>
      </c>
      <c r="C199" s="25" t="str">
        <f t="shared" si="10"/>
        <v>No</v>
      </c>
      <c r="D199" s="25"/>
      <c r="E199" s="25"/>
      <c r="F199" s="25"/>
      <c r="G199" s="32" t="s">
        <v>2426</v>
      </c>
      <c r="H199" s="25" t="s">
        <v>6334</v>
      </c>
      <c r="I199" s="25"/>
      <c r="J199" s="25"/>
      <c r="K199" s="25" t="s">
        <v>7315</v>
      </c>
      <c r="L199" s="25"/>
      <c r="M199" s="25"/>
      <c r="N199" s="25"/>
      <c r="O199" s="25" t="s">
        <v>119</v>
      </c>
      <c r="P199" s="25"/>
      <c r="Q199" s="25"/>
      <c r="R199" s="25"/>
      <c r="S199" s="25"/>
      <c r="T199" s="25"/>
      <c r="U199" s="25">
        <f t="shared" si="11"/>
        <v>1</v>
      </c>
      <c r="V199" s="32" t="s">
        <v>2425</v>
      </c>
      <c r="W199" s="34"/>
      <c r="X199" s="25"/>
      <c r="Y199" s="25"/>
      <c r="Z199" s="25"/>
      <c r="AA199" s="32"/>
      <c r="AB199" s="34"/>
      <c r="AC199" s="25"/>
      <c r="AD199" s="25"/>
      <c r="AE199" s="25"/>
      <c r="AF199" s="25" t="s">
        <v>2426</v>
      </c>
      <c r="AG199" s="25"/>
      <c r="AH199" s="25"/>
      <c r="AI199" s="25"/>
      <c r="AJ199" s="25"/>
      <c r="AK199" s="25"/>
      <c r="AL199" s="25"/>
      <c r="AM199" s="25"/>
      <c r="AN199" s="25"/>
      <c r="AO199" s="25"/>
      <c r="AP199" s="25"/>
      <c r="AQ199" s="32" t="s">
        <v>1181</v>
      </c>
      <c r="AR199" s="32" t="s">
        <v>1330</v>
      </c>
      <c r="AS199" s="32" t="s">
        <v>1267</v>
      </c>
      <c r="AT199" s="25"/>
      <c r="AU199" s="25"/>
      <c r="AV199" s="25"/>
      <c r="AW199" s="44"/>
      <c r="AX199" s="25"/>
      <c r="AY199" s="25"/>
      <c r="AZ199" s="25"/>
      <c r="BA199" s="38"/>
      <c r="BB199" s="39"/>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35">
      <c r="A200" s="25" t="s">
        <v>6103</v>
      </c>
      <c r="B200" s="25">
        <f t="shared" si="9"/>
        <v>10</v>
      </c>
      <c r="C200" s="25" t="str">
        <f t="shared" si="10"/>
        <v>No</v>
      </c>
      <c r="D200" s="25"/>
      <c r="E200" s="25"/>
      <c r="F200" s="25"/>
      <c r="G200" s="32" t="s">
        <v>2606</v>
      </c>
      <c r="H200" s="25" t="s">
        <v>6334</v>
      </c>
      <c r="I200" s="25"/>
      <c r="J200" s="25"/>
      <c r="K200" s="25" t="s">
        <v>7315</v>
      </c>
      <c r="L200" s="25"/>
      <c r="M200" s="25"/>
      <c r="N200" s="25"/>
      <c r="O200" s="25" t="s">
        <v>119</v>
      </c>
      <c r="P200" s="25"/>
      <c r="Q200" s="25"/>
      <c r="R200" s="25"/>
      <c r="S200" s="25"/>
      <c r="T200" s="25"/>
      <c r="U200" s="25">
        <f t="shared" si="11"/>
        <v>1</v>
      </c>
      <c r="V200" s="32" t="s">
        <v>2605</v>
      </c>
      <c r="W200" s="34"/>
      <c r="X200" s="25"/>
      <c r="Y200" s="25"/>
      <c r="Z200" s="25"/>
      <c r="AA200" s="32"/>
      <c r="AB200" s="34"/>
      <c r="AC200" s="25"/>
      <c r="AD200" s="25"/>
      <c r="AE200" s="25"/>
      <c r="AF200" s="25" t="s">
        <v>2606</v>
      </c>
      <c r="AG200" s="25"/>
      <c r="AH200" s="25"/>
      <c r="AI200" s="25"/>
      <c r="AJ200" s="25"/>
      <c r="AK200" s="25"/>
      <c r="AL200" s="25"/>
      <c r="AM200" s="25"/>
      <c r="AN200" s="25"/>
      <c r="AO200" s="25"/>
      <c r="AP200" s="25"/>
      <c r="AQ200" s="32" t="s">
        <v>2593</v>
      </c>
      <c r="AR200" s="32" t="s">
        <v>1183</v>
      </c>
      <c r="AS200" s="32" t="s">
        <v>1721</v>
      </c>
      <c r="AT200" s="25"/>
      <c r="AU200" s="25"/>
      <c r="AV200" s="25"/>
      <c r="AW200" s="44"/>
      <c r="AX200" s="25"/>
      <c r="AY200" s="25"/>
      <c r="AZ200" s="25"/>
      <c r="BA200" s="38"/>
      <c r="BB200" s="39"/>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35">
      <c r="A201" s="25" t="s">
        <v>6103</v>
      </c>
      <c r="B201" s="25">
        <f t="shared" si="9"/>
        <v>10</v>
      </c>
      <c r="C201" s="25" t="str">
        <f t="shared" si="10"/>
        <v>No</v>
      </c>
      <c r="D201" s="25"/>
      <c r="E201" s="25"/>
      <c r="F201" s="25"/>
      <c r="G201" s="32" t="s">
        <v>2310</v>
      </c>
      <c r="H201" s="25" t="s">
        <v>6334</v>
      </c>
      <c r="I201" s="25"/>
      <c r="J201" s="25"/>
      <c r="K201" s="25" t="s">
        <v>7315</v>
      </c>
      <c r="L201" s="25"/>
      <c r="M201" s="25"/>
      <c r="N201" s="25"/>
      <c r="O201" s="25" t="s">
        <v>119</v>
      </c>
      <c r="P201" s="25"/>
      <c r="Q201" s="25"/>
      <c r="R201" s="25"/>
      <c r="S201" s="25"/>
      <c r="T201" s="25"/>
      <c r="U201" s="25">
        <f t="shared" si="11"/>
        <v>1</v>
      </c>
      <c r="V201" s="32" t="s">
        <v>2309</v>
      </c>
      <c r="W201" s="34"/>
      <c r="X201" s="25"/>
      <c r="Y201" s="25"/>
      <c r="Z201" s="25"/>
      <c r="AA201" s="32"/>
      <c r="AB201" s="34"/>
      <c r="AC201" s="25"/>
      <c r="AD201" s="25"/>
      <c r="AE201" s="25"/>
      <c r="AF201" s="25" t="s">
        <v>2310</v>
      </c>
      <c r="AG201" s="25"/>
      <c r="AH201" s="25"/>
      <c r="AI201" s="25"/>
      <c r="AJ201" s="25"/>
      <c r="AK201" s="25"/>
      <c r="AL201" s="25"/>
      <c r="AM201" s="25"/>
      <c r="AN201" s="25"/>
      <c r="AO201" s="25"/>
      <c r="AP201" s="25"/>
      <c r="AQ201" s="32" t="s">
        <v>1459</v>
      </c>
      <c r="AR201" s="32" t="s">
        <v>1455</v>
      </c>
      <c r="AS201" s="32" t="s">
        <v>1130</v>
      </c>
      <c r="AT201" s="25"/>
      <c r="AU201" s="25"/>
      <c r="AV201" s="25"/>
      <c r="AW201" s="44"/>
      <c r="AX201" s="25"/>
      <c r="AY201" s="25"/>
      <c r="AZ201" s="25"/>
      <c r="BA201" s="38"/>
      <c r="BB201" s="39"/>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row>
    <row r="202" spans="1:121" s="29" customFormat="1" x14ac:dyDescent="0.35">
      <c r="A202" s="25" t="s">
        <v>6103</v>
      </c>
      <c r="B202" s="25">
        <f t="shared" si="9"/>
        <v>45</v>
      </c>
      <c r="C202" s="25" t="str">
        <f t="shared" si="10"/>
        <v>No</v>
      </c>
      <c r="D202" s="25"/>
      <c r="E202" s="25"/>
      <c r="F202" s="25"/>
      <c r="G202" s="32" t="s">
        <v>3071</v>
      </c>
      <c r="H202" s="25" t="s">
        <v>6334</v>
      </c>
      <c r="I202" s="25"/>
      <c r="J202" s="25"/>
      <c r="K202" s="25" t="s">
        <v>6579</v>
      </c>
      <c r="L202" s="25"/>
      <c r="M202" s="25"/>
      <c r="N202" s="25" t="s">
        <v>119</v>
      </c>
      <c r="O202" s="25"/>
      <c r="P202" s="25"/>
      <c r="Q202" s="25"/>
      <c r="R202" s="25"/>
      <c r="S202" s="25" t="s">
        <v>119</v>
      </c>
      <c r="T202" s="25" t="s">
        <v>119</v>
      </c>
      <c r="U202" s="25">
        <f t="shared" si="11"/>
        <v>2</v>
      </c>
      <c r="V202" s="32" t="s">
        <v>3072</v>
      </c>
      <c r="W202" s="34" t="s">
        <v>669</v>
      </c>
      <c r="X202" s="25"/>
      <c r="Y202" s="25"/>
      <c r="Z202" s="25"/>
      <c r="AA202" s="32"/>
      <c r="AB202" s="34"/>
      <c r="AC202" s="25"/>
      <c r="AD202" s="25"/>
      <c r="AE202" s="25"/>
      <c r="AF202" s="25"/>
      <c r="AG202" s="25" t="s">
        <v>6355</v>
      </c>
      <c r="AH202" s="25"/>
      <c r="AI202" s="25"/>
      <c r="AJ202" s="25"/>
      <c r="AK202" s="25"/>
      <c r="AL202" s="25" t="s">
        <v>3078</v>
      </c>
      <c r="AM202" s="25"/>
      <c r="AN202" s="25" t="s">
        <v>5761</v>
      </c>
      <c r="AO202" s="25"/>
      <c r="AP202" s="25" t="s">
        <v>6179</v>
      </c>
      <c r="AQ202" s="32" t="s">
        <v>3073</v>
      </c>
      <c r="AR202" s="32" t="s">
        <v>955</v>
      </c>
      <c r="AS202" s="32" t="s">
        <v>7244</v>
      </c>
      <c r="AT202" s="25" t="s">
        <v>588</v>
      </c>
      <c r="AU202" s="25">
        <v>13</v>
      </c>
      <c r="AV202" s="25">
        <v>122</v>
      </c>
      <c r="AW202" s="44" t="s">
        <v>3075</v>
      </c>
      <c r="AX202" s="25" t="s">
        <v>699</v>
      </c>
      <c r="AY202" s="25" t="s">
        <v>3068</v>
      </c>
      <c r="AZ202" s="25" t="s">
        <v>3075</v>
      </c>
      <c r="BA202" s="38" t="s">
        <v>3075</v>
      </c>
      <c r="BB202" s="39" t="s">
        <v>3076</v>
      </c>
      <c r="BC202" s="25"/>
      <c r="BD202" s="25"/>
      <c r="BE202" s="25"/>
      <c r="BF202" s="25"/>
      <c r="BG202" s="25"/>
      <c r="BH202" s="25"/>
      <c r="BI202" s="25"/>
      <c r="BJ202" s="25"/>
      <c r="BK202" s="25"/>
      <c r="BL202" s="25"/>
      <c r="BM202" s="25" t="s">
        <v>3071</v>
      </c>
      <c r="BN202" s="25" t="s">
        <v>3078</v>
      </c>
      <c r="BO202" s="25"/>
      <c r="BP202" s="25"/>
      <c r="BQ202" s="25"/>
      <c r="BR202" s="25" t="s">
        <v>3081</v>
      </c>
      <c r="BS202" s="25" t="s">
        <v>3080</v>
      </c>
      <c r="BT202" s="25"/>
      <c r="BU202" s="25"/>
      <c r="BV202" s="25" t="s">
        <v>3069</v>
      </c>
      <c r="BW202" s="25" t="s">
        <v>3070</v>
      </c>
      <c r="BX202" s="25"/>
      <c r="BY202" s="25"/>
      <c r="BZ202" s="25"/>
      <c r="CA202" s="25"/>
      <c r="CB202" s="25" t="s">
        <v>3079</v>
      </c>
      <c r="CC202" s="25" t="s">
        <v>3082</v>
      </c>
      <c r="CD202" s="25"/>
      <c r="CE202" s="25"/>
      <c r="CF202" s="25"/>
      <c r="CG202" s="25"/>
      <c r="CH202" s="25"/>
      <c r="CI202" s="25"/>
      <c r="CJ202" s="25" t="s">
        <v>3077</v>
      </c>
      <c r="CK202" s="25"/>
      <c r="CL202" s="25"/>
      <c r="CM202" s="25" t="s">
        <v>5762</v>
      </c>
      <c r="CN202" s="25" t="s">
        <v>119</v>
      </c>
      <c r="CO202" s="25" t="s">
        <v>3096</v>
      </c>
      <c r="CP202" s="25"/>
      <c r="CQ202" s="25" t="s">
        <v>3069</v>
      </c>
      <c r="CR202" s="25" t="s">
        <v>3070</v>
      </c>
      <c r="CS202" s="25" t="s">
        <v>3170</v>
      </c>
      <c r="CT202" s="25" t="s">
        <v>3172</v>
      </c>
      <c r="CU202" s="25" t="s">
        <v>3173</v>
      </c>
      <c r="CV202" s="25" t="s">
        <v>3174</v>
      </c>
      <c r="CW202" s="25" t="s">
        <v>3175</v>
      </c>
      <c r="CX202" s="25"/>
      <c r="CY202" s="25">
        <v>1300</v>
      </c>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35">
      <c r="A203" s="25" t="s">
        <v>6103</v>
      </c>
      <c r="B203" s="25">
        <f t="shared" si="9"/>
        <v>10</v>
      </c>
      <c r="C203" s="25" t="str">
        <f t="shared" si="10"/>
        <v>No</v>
      </c>
      <c r="D203" s="25"/>
      <c r="E203" s="25"/>
      <c r="F203" s="25"/>
      <c r="G203" s="32" t="s">
        <v>2146</v>
      </c>
      <c r="H203" s="25" t="s">
        <v>6334</v>
      </c>
      <c r="I203" s="25"/>
      <c r="J203" s="25"/>
      <c r="K203" s="25" t="s">
        <v>7315</v>
      </c>
      <c r="L203" s="25"/>
      <c r="M203" s="25"/>
      <c r="N203" s="25"/>
      <c r="O203" s="25" t="s">
        <v>119</v>
      </c>
      <c r="P203" s="25"/>
      <c r="Q203" s="25"/>
      <c r="R203" s="25"/>
      <c r="S203" s="25"/>
      <c r="T203" s="25"/>
      <c r="U203" s="25">
        <f t="shared" si="11"/>
        <v>1</v>
      </c>
      <c r="V203" s="32" t="s">
        <v>2145</v>
      </c>
      <c r="W203" s="34"/>
      <c r="X203" s="25"/>
      <c r="Y203" s="25"/>
      <c r="Z203" s="25"/>
      <c r="AA203" s="32"/>
      <c r="AB203" s="34"/>
      <c r="AC203" s="25"/>
      <c r="AD203" s="25"/>
      <c r="AE203" s="25"/>
      <c r="AF203" s="25" t="s">
        <v>2146</v>
      </c>
      <c r="AG203" s="25"/>
      <c r="AH203" s="25"/>
      <c r="AI203" s="25"/>
      <c r="AJ203" s="25"/>
      <c r="AK203" s="25"/>
      <c r="AL203" s="25"/>
      <c r="AM203" s="25"/>
      <c r="AN203" s="25"/>
      <c r="AO203" s="25"/>
      <c r="AP203" s="25"/>
      <c r="AQ203" s="32" t="s">
        <v>1411</v>
      </c>
      <c r="AR203" s="32" t="s">
        <v>2147</v>
      </c>
      <c r="AS203" s="32" t="s">
        <v>1815</v>
      </c>
      <c r="AT203" s="25"/>
      <c r="AU203" s="25"/>
      <c r="AV203" s="25"/>
      <c r="AW203" s="44"/>
      <c r="AX203" s="25"/>
      <c r="AY203" s="25"/>
      <c r="AZ203" s="25"/>
      <c r="BA203" s="38"/>
      <c r="BB203" s="39"/>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35">
      <c r="A204" s="25" t="s">
        <v>6103</v>
      </c>
      <c r="B204" s="25">
        <f t="shared" si="9"/>
        <v>10</v>
      </c>
      <c r="C204" s="25" t="str">
        <f t="shared" si="10"/>
        <v>No</v>
      </c>
      <c r="D204" s="25"/>
      <c r="E204" s="25"/>
      <c r="F204" s="25"/>
      <c r="G204" s="32" t="s">
        <v>2934</v>
      </c>
      <c r="H204" s="25" t="s">
        <v>6334</v>
      </c>
      <c r="I204" s="25"/>
      <c r="J204" s="25"/>
      <c r="K204" s="25" t="s">
        <v>7315</v>
      </c>
      <c r="L204" s="25"/>
      <c r="M204" s="25"/>
      <c r="N204" s="25"/>
      <c r="O204" s="25" t="s">
        <v>119</v>
      </c>
      <c r="P204" s="25"/>
      <c r="Q204" s="25"/>
      <c r="R204" s="25"/>
      <c r="S204" s="25"/>
      <c r="T204" s="25"/>
      <c r="U204" s="25">
        <f t="shared" si="11"/>
        <v>1</v>
      </c>
      <c r="V204" s="32" t="s">
        <v>2933</v>
      </c>
      <c r="W204" s="34"/>
      <c r="X204" s="25"/>
      <c r="Y204" s="25"/>
      <c r="Z204" s="25"/>
      <c r="AA204" s="32"/>
      <c r="AB204" s="34"/>
      <c r="AC204" s="25"/>
      <c r="AD204" s="25"/>
      <c r="AE204" s="25"/>
      <c r="AF204" s="25" t="s">
        <v>2934</v>
      </c>
      <c r="AG204" s="25"/>
      <c r="AH204" s="25"/>
      <c r="AI204" s="25"/>
      <c r="AJ204" s="25"/>
      <c r="AK204" s="25"/>
      <c r="AL204" s="25"/>
      <c r="AM204" s="25"/>
      <c r="AN204" s="25"/>
      <c r="AO204" s="25"/>
      <c r="AP204" s="25"/>
      <c r="AQ204" s="32" t="s">
        <v>5786</v>
      </c>
      <c r="AR204" s="32" t="s">
        <v>719</v>
      </c>
      <c r="AS204" s="32" t="s">
        <v>1691</v>
      </c>
      <c r="AT204" s="25"/>
      <c r="AU204" s="25"/>
      <c r="AV204" s="25"/>
      <c r="AW204" s="44"/>
      <c r="AX204" s="25"/>
      <c r="AY204" s="25"/>
      <c r="AZ204" s="25"/>
      <c r="BA204" s="38"/>
      <c r="BB204" s="39"/>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35">
      <c r="A205" s="25" t="s">
        <v>6103</v>
      </c>
      <c r="B205" s="25">
        <f t="shared" si="9"/>
        <v>10</v>
      </c>
      <c r="C205" s="25" t="str">
        <f t="shared" si="10"/>
        <v>No</v>
      </c>
      <c r="D205" s="25"/>
      <c r="E205" s="25"/>
      <c r="F205" s="25"/>
      <c r="G205" s="32" t="s">
        <v>1869</v>
      </c>
      <c r="H205" s="25" t="s">
        <v>6334</v>
      </c>
      <c r="I205" s="25"/>
      <c r="J205" s="25"/>
      <c r="K205" s="25" t="s">
        <v>7315</v>
      </c>
      <c r="L205" s="25"/>
      <c r="M205" s="25"/>
      <c r="N205" s="25"/>
      <c r="O205" s="25" t="s">
        <v>119</v>
      </c>
      <c r="P205" s="25"/>
      <c r="Q205" s="25"/>
      <c r="R205" s="25"/>
      <c r="S205" s="25"/>
      <c r="T205" s="25"/>
      <c r="U205" s="25">
        <f t="shared" si="11"/>
        <v>1</v>
      </c>
      <c r="V205" s="32" t="s">
        <v>1868</v>
      </c>
      <c r="W205" s="34"/>
      <c r="X205" s="25"/>
      <c r="Y205" s="25"/>
      <c r="Z205" s="25"/>
      <c r="AA205" s="32"/>
      <c r="AB205" s="34"/>
      <c r="AC205" s="25"/>
      <c r="AD205" s="25"/>
      <c r="AE205" s="25"/>
      <c r="AF205" s="25" t="s">
        <v>1869</v>
      </c>
      <c r="AG205" s="25"/>
      <c r="AH205" s="25"/>
      <c r="AI205" s="25"/>
      <c r="AJ205" s="25"/>
      <c r="AK205" s="25"/>
      <c r="AL205" s="25"/>
      <c r="AM205" s="25"/>
      <c r="AN205" s="25"/>
      <c r="AO205" s="25"/>
      <c r="AP205" s="25"/>
      <c r="AQ205" s="32" t="s">
        <v>1276</v>
      </c>
      <c r="AR205" s="32" t="s">
        <v>1455</v>
      </c>
      <c r="AS205" s="32" t="s">
        <v>1267</v>
      </c>
      <c r="AT205" s="25"/>
      <c r="AU205" s="25"/>
      <c r="AV205" s="25"/>
      <c r="AW205" s="44"/>
      <c r="AX205" s="25"/>
      <c r="AY205" s="25"/>
      <c r="AZ205" s="25"/>
      <c r="BA205" s="38"/>
      <c r="BB205" s="39"/>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row>
    <row r="206" spans="1:121" s="29" customFormat="1" x14ac:dyDescent="0.35">
      <c r="A206" s="25" t="s">
        <v>6103</v>
      </c>
      <c r="B206" s="25">
        <f t="shared" si="9"/>
        <v>5</v>
      </c>
      <c r="C206" s="25" t="str">
        <f t="shared" si="10"/>
        <v>No</v>
      </c>
      <c r="D206" s="25"/>
      <c r="E206" s="25"/>
      <c r="F206" s="25"/>
      <c r="G206" s="32" t="s">
        <v>6797</v>
      </c>
      <c r="H206" s="25" t="s">
        <v>6334</v>
      </c>
      <c r="I206" s="25"/>
      <c r="J206" s="25"/>
      <c r="K206" s="25" t="s">
        <v>6796</v>
      </c>
      <c r="L206" s="25"/>
      <c r="M206" s="25" t="s">
        <v>119</v>
      </c>
      <c r="N206" s="25"/>
      <c r="O206" s="25"/>
      <c r="P206" s="25"/>
      <c r="Q206" s="25"/>
      <c r="R206" s="25"/>
      <c r="S206" s="25"/>
      <c r="T206" s="25"/>
      <c r="U206" s="25">
        <f t="shared" si="11"/>
        <v>1</v>
      </c>
      <c r="V206" s="32"/>
      <c r="W206" s="34"/>
      <c r="X206" s="25"/>
      <c r="Y206" s="25"/>
      <c r="Z206" s="25"/>
      <c r="AA206" s="32"/>
      <c r="AB206" s="34"/>
      <c r="AC206" s="25"/>
      <c r="AD206" s="25"/>
      <c r="AE206" s="25"/>
      <c r="AF206" s="25"/>
      <c r="AG206" s="25"/>
      <c r="AH206" s="25"/>
      <c r="AI206" s="25"/>
      <c r="AJ206" s="25"/>
      <c r="AK206" s="25"/>
      <c r="AL206" s="25"/>
      <c r="AM206" s="25"/>
      <c r="AN206" s="25"/>
      <c r="AO206" s="25"/>
      <c r="AP206" s="25"/>
      <c r="AQ206" s="32"/>
      <c r="AR206" s="32"/>
      <c r="AS206" s="32"/>
      <c r="AT206" s="25"/>
      <c r="AU206" s="25"/>
      <c r="AV206" s="25"/>
      <c r="AW206" s="44"/>
      <c r="AX206" s="25"/>
      <c r="AY206" s="25"/>
      <c r="AZ206" s="25"/>
      <c r="BA206" s="38"/>
      <c r="BB206" s="39"/>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35">
      <c r="A207" s="25" t="s">
        <v>6103</v>
      </c>
      <c r="B207" s="25">
        <f t="shared" si="9"/>
        <v>10</v>
      </c>
      <c r="C207" s="25" t="str">
        <f t="shared" si="10"/>
        <v>No</v>
      </c>
      <c r="D207" s="25"/>
      <c r="E207" s="25"/>
      <c r="F207" s="25"/>
      <c r="G207" s="32" t="s">
        <v>2203</v>
      </c>
      <c r="H207" s="25" t="s">
        <v>6334</v>
      </c>
      <c r="I207" s="25"/>
      <c r="J207" s="25"/>
      <c r="K207" s="25" t="s">
        <v>7315</v>
      </c>
      <c r="L207" s="25"/>
      <c r="M207" s="25"/>
      <c r="N207" s="25"/>
      <c r="O207" s="25" t="s">
        <v>119</v>
      </c>
      <c r="P207" s="25"/>
      <c r="Q207" s="25"/>
      <c r="R207" s="25"/>
      <c r="S207" s="25"/>
      <c r="T207" s="25"/>
      <c r="U207" s="25">
        <f t="shared" si="11"/>
        <v>1</v>
      </c>
      <c r="V207" s="32" t="s">
        <v>2201</v>
      </c>
      <c r="W207" s="34"/>
      <c r="X207" s="25"/>
      <c r="Y207" s="25"/>
      <c r="Z207" s="25"/>
      <c r="AA207" s="32"/>
      <c r="AB207" s="34"/>
      <c r="AC207" s="25"/>
      <c r="AD207" s="25"/>
      <c r="AE207" s="25"/>
      <c r="AF207" s="25" t="s">
        <v>2203</v>
      </c>
      <c r="AG207" s="25"/>
      <c r="AH207" s="25"/>
      <c r="AI207" s="25"/>
      <c r="AJ207" s="25"/>
      <c r="AK207" s="25"/>
      <c r="AL207" s="25"/>
      <c r="AM207" s="25"/>
      <c r="AN207" s="25"/>
      <c r="AO207" s="25"/>
      <c r="AP207" s="25"/>
      <c r="AQ207" s="32" t="s">
        <v>2202</v>
      </c>
      <c r="AR207" s="32" t="s">
        <v>719</v>
      </c>
      <c r="AS207" s="32" t="s">
        <v>2204</v>
      </c>
      <c r="AT207" s="25"/>
      <c r="AU207" s="25"/>
      <c r="AV207" s="25"/>
      <c r="AW207" s="44"/>
      <c r="AX207" s="25"/>
      <c r="AY207" s="25"/>
      <c r="AZ207" s="25"/>
      <c r="BA207" s="38"/>
      <c r="BB207" s="39"/>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35">
      <c r="A208" s="25" t="s">
        <v>6103</v>
      </c>
      <c r="B208" s="25">
        <f t="shared" si="9"/>
        <v>9</v>
      </c>
      <c r="C208" s="25" t="str">
        <f t="shared" si="10"/>
        <v>No</v>
      </c>
      <c r="D208" s="25"/>
      <c r="E208" s="25"/>
      <c r="F208" s="25"/>
      <c r="G208" s="32" t="s">
        <v>7207</v>
      </c>
      <c r="H208" s="25" t="s">
        <v>6588</v>
      </c>
      <c r="I208" s="25"/>
      <c r="J208" s="25" t="s">
        <v>6334</v>
      </c>
      <c r="K208" s="25" t="s">
        <v>6579</v>
      </c>
      <c r="L208" s="25"/>
      <c r="M208" s="25"/>
      <c r="N208" s="25" t="s">
        <v>119</v>
      </c>
      <c r="O208" s="25"/>
      <c r="P208" s="25"/>
      <c r="Q208" s="25"/>
      <c r="R208" s="25"/>
      <c r="S208" s="25"/>
      <c r="T208" s="25"/>
      <c r="U208" s="25">
        <f t="shared" si="11"/>
        <v>1</v>
      </c>
      <c r="V208" s="32"/>
      <c r="W208" s="34"/>
      <c r="X208" s="25"/>
      <c r="Y208" s="25"/>
      <c r="Z208" s="25"/>
      <c r="AA208" s="32"/>
      <c r="AB208" s="34"/>
      <c r="AC208" s="25"/>
      <c r="AD208" s="25"/>
      <c r="AE208" s="25"/>
      <c r="AF208" s="25"/>
      <c r="AG208" s="25" t="s">
        <v>7207</v>
      </c>
      <c r="AH208" s="25"/>
      <c r="AI208" s="25"/>
      <c r="AJ208" s="25"/>
      <c r="AK208" s="25"/>
      <c r="AL208" s="25"/>
      <c r="AM208" s="25"/>
      <c r="AN208" s="25"/>
      <c r="AO208" s="25"/>
      <c r="AP208" s="25" t="s">
        <v>6179</v>
      </c>
      <c r="AQ208" s="32"/>
      <c r="AR208" s="32"/>
      <c r="AS208" s="32"/>
      <c r="AT208" s="25" t="s">
        <v>6336</v>
      </c>
      <c r="AU208" s="25"/>
      <c r="AV208" s="25"/>
      <c r="AW208" s="44"/>
      <c r="AX208" s="25"/>
      <c r="AY208" s="25"/>
      <c r="AZ208" s="25"/>
      <c r="BA208" s="38"/>
      <c r="BB208" s="39"/>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row>
    <row r="209" spans="1:121" s="29" customFormat="1" x14ac:dyDescent="0.35">
      <c r="A209" s="25" t="s">
        <v>6103</v>
      </c>
      <c r="B209" s="25">
        <f t="shared" si="9"/>
        <v>10</v>
      </c>
      <c r="C209" s="25" t="str">
        <f t="shared" si="10"/>
        <v>No</v>
      </c>
      <c r="D209" s="25"/>
      <c r="E209" s="25"/>
      <c r="F209" s="25"/>
      <c r="G209" s="32" t="s">
        <v>1915</v>
      </c>
      <c r="H209" s="25" t="s">
        <v>6334</v>
      </c>
      <c r="I209" s="25"/>
      <c r="J209" s="25"/>
      <c r="K209" s="25" t="s">
        <v>7315</v>
      </c>
      <c r="L209" s="25"/>
      <c r="M209" s="25"/>
      <c r="N209" s="25"/>
      <c r="O209" s="25" t="s">
        <v>119</v>
      </c>
      <c r="P209" s="25"/>
      <c r="Q209" s="25"/>
      <c r="R209" s="25"/>
      <c r="S209" s="25"/>
      <c r="T209" s="25"/>
      <c r="U209" s="25">
        <f t="shared" si="11"/>
        <v>1</v>
      </c>
      <c r="V209" s="32" t="s">
        <v>1914</v>
      </c>
      <c r="W209" s="34"/>
      <c r="X209" s="25"/>
      <c r="Y209" s="25"/>
      <c r="Z209" s="25"/>
      <c r="AA209" s="32"/>
      <c r="AB209" s="34"/>
      <c r="AC209" s="25"/>
      <c r="AD209" s="25"/>
      <c r="AE209" s="25"/>
      <c r="AF209" s="25" t="s">
        <v>1915</v>
      </c>
      <c r="AG209" s="25"/>
      <c r="AH209" s="25"/>
      <c r="AI209" s="25"/>
      <c r="AJ209" s="25"/>
      <c r="AK209" s="25"/>
      <c r="AL209" s="25"/>
      <c r="AM209" s="25"/>
      <c r="AN209" s="25"/>
      <c r="AO209" s="25"/>
      <c r="AP209" s="25"/>
      <c r="AQ209" s="32" t="s">
        <v>648</v>
      </c>
      <c r="AR209" s="32" t="s">
        <v>1183</v>
      </c>
      <c r="AS209" s="32" t="s">
        <v>1916</v>
      </c>
      <c r="AT209" s="25"/>
      <c r="AU209" s="25"/>
      <c r="AV209" s="25"/>
      <c r="AW209" s="44"/>
      <c r="AX209" s="25"/>
      <c r="AY209" s="25"/>
      <c r="AZ209" s="25"/>
      <c r="BA209" s="38"/>
      <c r="BB209" s="39"/>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row>
    <row r="210" spans="1:121" s="29" customFormat="1" x14ac:dyDescent="0.35">
      <c r="A210" s="25" t="s">
        <v>6103</v>
      </c>
      <c r="B210" s="25">
        <f t="shared" si="9"/>
        <v>10</v>
      </c>
      <c r="C210" s="25" t="str">
        <f t="shared" si="10"/>
        <v>No</v>
      </c>
      <c r="D210" s="25"/>
      <c r="E210" s="25"/>
      <c r="F210" s="25"/>
      <c r="G210" s="32" t="s">
        <v>2712</v>
      </c>
      <c r="H210" s="25" t="s">
        <v>6334</v>
      </c>
      <c r="I210" s="25"/>
      <c r="J210" s="25"/>
      <c r="K210" s="25" t="s">
        <v>7315</v>
      </c>
      <c r="L210" s="25"/>
      <c r="M210" s="25"/>
      <c r="N210" s="25"/>
      <c r="O210" s="25" t="s">
        <v>119</v>
      </c>
      <c r="P210" s="25"/>
      <c r="Q210" s="25"/>
      <c r="R210" s="25"/>
      <c r="S210" s="25"/>
      <c r="T210" s="25"/>
      <c r="U210" s="25">
        <f t="shared" si="11"/>
        <v>1</v>
      </c>
      <c r="V210" s="32" t="s">
        <v>2711</v>
      </c>
      <c r="W210" s="34"/>
      <c r="X210" s="25"/>
      <c r="Y210" s="25"/>
      <c r="Z210" s="25"/>
      <c r="AA210" s="32"/>
      <c r="AB210" s="34"/>
      <c r="AC210" s="25"/>
      <c r="AD210" s="25"/>
      <c r="AE210" s="25"/>
      <c r="AF210" s="25" t="s">
        <v>2712</v>
      </c>
      <c r="AG210" s="25"/>
      <c r="AH210" s="25"/>
      <c r="AI210" s="25"/>
      <c r="AJ210" s="25"/>
      <c r="AK210" s="25"/>
      <c r="AL210" s="25"/>
      <c r="AM210" s="25"/>
      <c r="AN210" s="25"/>
      <c r="AO210" s="25"/>
      <c r="AP210" s="25"/>
      <c r="AQ210" s="32" t="s">
        <v>1181</v>
      </c>
      <c r="AR210" s="32" t="s">
        <v>1180</v>
      </c>
      <c r="AS210" s="32" t="s">
        <v>1916</v>
      </c>
      <c r="AT210" s="25"/>
      <c r="AU210" s="25"/>
      <c r="AV210" s="25"/>
      <c r="AW210" s="44"/>
      <c r="AX210" s="25"/>
      <c r="AY210" s="25"/>
      <c r="AZ210" s="25"/>
      <c r="BA210" s="38"/>
      <c r="BB210" s="39"/>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35">
      <c r="A211" s="25" t="s">
        <v>6103</v>
      </c>
      <c r="B211" s="25">
        <f t="shared" si="9"/>
        <v>10</v>
      </c>
      <c r="C211" s="25" t="str">
        <f t="shared" si="10"/>
        <v>No</v>
      </c>
      <c r="D211" s="25"/>
      <c r="E211" s="25"/>
      <c r="F211" s="25"/>
      <c r="G211" s="32" t="s">
        <v>2955</v>
      </c>
      <c r="H211" s="25" t="s">
        <v>6334</v>
      </c>
      <c r="I211" s="25"/>
      <c r="J211" s="25"/>
      <c r="K211" s="25" t="s">
        <v>7315</v>
      </c>
      <c r="L211" s="25"/>
      <c r="M211" s="25"/>
      <c r="N211" s="25"/>
      <c r="O211" s="25" t="s">
        <v>119</v>
      </c>
      <c r="P211" s="25"/>
      <c r="Q211" s="25"/>
      <c r="R211" s="25"/>
      <c r="S211" s="25"/>
      <c r="T211" s="25"/>
      <c r="U211" s="25">
        <f t="shared" si="11"/>
        <v>1</v>
      </c>
      <c r="V211" s="32" t="s">
        <v>2954</v>
      </c>
      <c r="W211" s="34"/>
      <c r="X211" s="25"/>
      <c r="Y211" s="25"/>
      <c r="Z211" s="25"/>
      <c r="AA211" s="32"/>
      <c r="AB211" s="34"/>
      <c r="AC211" s="25"/>
      <c r="AD211" s="25"/>
      <c r="AE211" s="25"/>
      <c r="AF211" s="25" t="s">
        <v>2955</v>
      </c>
      <c r="AG211" s="25"/>
      <c r="AH211" s="25"/>
      <c r="AI211" s="25"/>
      <c r="AJ211" s="25"/>
      <c r="AK211" s="25"/>
      <c r="AL211" s="25"/>
      <c r="AM211" s="25"/>
      <c r="AN211" s="25"/>
      <c r="AO211" s="25"/>
      <c r="AP211" s="25"/>
      <c r="AQ211" s="32" t="s">
        <v>1181</v>
      </c>
      <c r="AR211" s="32" t="s">
        <v>2092</v>
      </c>
      <c r="AS211" s="32" t="s">
        <v>2701</v>
      </c>
      <c r="AT211" s="25"/>
      <c r="AU211" s="25"/>
      <c r="AV211" s="25"/>
      <c r="AW211" s="44"/>
      <c r="AX211" s="25"/>
      <c r="AY211" s="25"/>
      <c r="AZ211" s="25"/>
      <c r="BA211" s="38"/>
      <c r="BB211" s="39"/>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35">
      <c r="A212" s="25" t="s">
        <v>6103</v>
      </c>
      <c r="B212" s="25">
        <f t="shared" si="9"/>
        <v>5</v>
      </c>
      <c r="C212" s="25" t="str">
        <f t="shared" si="10"/>
        <v>No</v>
      </c>
      <c r="D212" s="25"/>
      <c r="E212" s="25"/>
      <c r="F212" s="25"/>
      <c r="G212" s="32" t="s">
        <v>6798</v>
      </c>
      <c r="H212" s="25" t="s">
        <v>6334</v>
      </c>
      <c r="I212" s="25"/>
      <c r="J212" s="25"/>
      <c r="K212" s="25" t="s">
        <v>6796</v>
      </c>
      <c r="L212" s="25"/>
      <c r="M212" s="25" t="s">
        <v>119</v>
      </c>
      <c r="N212" s="25"/>
      <c r="O212" s="25"/>
      <c r="P212" s="25"/>
      <c r="Q212" s="25"/>
      <c r="R212" s="25"/>
      <c r="S212" s="25"/>
      <c r="T212" s="25"/>
      <c r="U212" s="25">
        <f t="shared" si="11"/>
        <v>1</v>
      </c>
      <c r="V212" s="32"/>
      <c r="W212" s="34"/>
      <c r="X212" s="25"/>
      <c r="Y212" s="25"/>
      <c r="Z212" s="25"/>
      <c r="AA212" s="32"/>
      <c r="AB212" s="34"/>
      <c r="AC212" s="25"/>
      <c r="AD212" s="25"/>
      <c r="AE212" s="25"/>
      <c r="AF212" s="25"/>
      <c r="AG212" s="25"/>
      <c r="AH212" s="25"/>
      <c r="AI212" s="25"/>
      <c r="AJ212" s="25"/>
      <c r="AK212" s="25"/>
      <c r="AL212" s="25"/>
      <c r="AM212" s="25"/>
      <c r="AN212" s="25"/>
      <c r="AO212" s="25"/>
      <c r="AP212" s="25"/>
      <c r="AQ212" s="32"/>
      <c r="AR212" s="32"/>
      <c r="AS212" s="32"/>
      <c r="AT212" s="25"/>
      <c r="AU212" s="25"/>
      <c r="AV212" s="25"/>
      <c r="AW212" s="44"/>
      <c r="AX212" s="25"/>
      <c r="AY212" s="25"/>
      <c r="AZ212" s="25"/>
      <c r="BA212" s="38"/>
      <c r="BB212" s="39"/>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row>
    <row r="213" spans="1:121" s="29" customFormat="1" x14ac:dyDescent="0.35">
      <c r="A213" s="25" t="s">
        <v>6103</v>
      </c>
      <c r="B213" s="25">
        <f t="shared" si="9"/>
        <v>10</v>
      </c>
      <c r="C213" s="25" t="str">
        <f t="shared" si="10"/>
        <v>No</v>
      </c>
      <c r="D213" s="25"/>
      <c r="E213" s="25"/>
      <c r="F213" s="25"/>
      <c r="G213" s="32" t="s">
        <v>2943</v>
      </c>
      <c r="H213" s="25" t="s">
        <v>6334</v>
      </c>
      <c r="I213" s="25"/>
      <c r="J213" s="25"/>
      <c r="K213" s="25" t="s">
        <v>7315</v>
      </c>
      <c r="L213" s="25"/>
      <c r="M213" s="25"/>
      <c r="N213" s="25"/>
      <c r="O213" s="25" t="s">
        <v>119</v>
      </c>
      <c r="P213" s="25"/>
      <c r="Q213" s="25"/>
      <c r="R213" s="25"/>
      <c r="S213" s="25"/>
      <c r="T213" s="25"/>
      <c r="U213" s="25">
        <f t="shared" si="11"/>
        <v>1</v>
      </c>
      <c r="V213" s="32" t="s">
        <v>2942</v>
      </c>
      <c r="W213" s="34"/>
      <c r="X213" s="25"/>
      <c r="Y213" s="25"/>
      <c r="Z213" s="25"/>
      <c r="AA213" s="32"/>
      <c r="AB213" s="34"/>
      <c r="AC213" s="25"/>
      <c r="AD213" s="25"/>
      <c r="AE213" s="25"/>
      <c r="AF213" s="25" t="s">
        <v>2943</v>
      </c>
      <c r="AG213" s="25"/>
      <c r="AH213" s="25"/>
      <c r="AI213" s="25"/>
      <c r="AJ213" s="25"/>
      <c r="AK213" s="25"/>
      <c r="AL213" s="25"/>
      <c r="AM213" s="25"/>
      <c r="AN213" s="25"/>
      <c r="AO213" s="25"/>
      <c r="AP213" s="25"/>
      <c r="AQ213" s="32" t="s">
        <v>1181</v>
      </c>
      <c r="AR213" s="32" t="s">
        <v>2704</v>
      </c>
      <c r="AS213" s="32" t="s">
        <v>2701</v>
      </c>
      <c r="AT213" s="25"/>
      <c r="AU213" s="25"/>
      <c r="AV213" s="25"/>
      <c r="AW213" s="44"/>
      <c r="AX213" s="25"/>
      <c r="AY213" s="25"/>
      <c r="AZ213" s="25"/>
      <c r="BA213" s="38"/>
      <c r="BB213" s="39"/>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row>
    <row r="214" spans="1:121" s="29" customFormat="1" x14ac:dyDescent="0.35">
      <c r="A214" s="25" t="s">
        <v>6103</v>
      </c>
      <c r="B214" s="25">
        <f t="shared" si="9"/>
        <v>10</v>
      </c>
      <c r="C214" s="25" t="str">
        <f t="shared" si="10"/>
        <v>No</v>
      </c>
      <c r="D214" s="25"/>
      <c r="E214" s="25"/>
      <c r="F214" s="25"/>
      <c r="G214" s="32" t="s">
        <v>1686</v>
      </c>
      <c r="H214" s="25" t="s">
        <v>6334</v>
      </c>
      <c r="I214" s="25"/>
      <c r="J214" s="25"/>
      <c r="K214" s="25" t="s">
        <v>7315</v>
      </c>
      <c r="L214" s="25"/>
      <c r="M214" s="25"/>
      <c r="N214" s="25"/>
      <c r="O214" s="25" t="s">
        <v>119</v>
      </c>
      <c r="P214" s="25"/>
      <c r="Q214" s="25"/>
      <c r="R214" s="25"/>
      <c r="S214" s="25"/>
      <c r="T214" s="25"/>
      <c r="U214" s="25">
        <f t="shared" si="11"/>
        <v>1</v>
      </c>
      <c r="V214" s="32" t="s">
        <v>1685</v>
      </c>
      <c r="W214" s="34"/>
      <c r="X214" s="25"/>
      <c r="Y214" s="25"/>
      <c r="Z214" s="25"/>
      <c r="AA214" s="32"/>
      <c r="AB214" s="34"/>
      <c r="AC214" s="25"/>
      <c r="AD214" s="25"/>
      <c r="AE214" s="25"/>
      <c r="AF214" s="25" t="s">
        <v>1686</v>
      </c>
      <c r="AG214" s="25"/>
      <c r="AH214" s="25"/>
      <c r="AI214" s="25"/>
      <c r="AJ214" s="25"/>
      <c r="AK214" s="25"/>
      <c r="AL214" s="25"/>
      <c r="AM214" s="25"/>
      <c r="AN214" s="25"/>
      <c r="AO214" s="25"/>
      <c r="AP214" s="25"/>
      <c r="AQ214" s="32" t="s">
        <v>1006</v>
      </c>
      <c r="AR214" s="32" t="s">
        <v>1183</v>
      </c>
      <c r="AS214" s="32" t="s">
        <v>1130</v>
      </c>
      <c r="AT214" s="25"/>
      <c r="AU214" s="25"/>
      <c r="AV214" s="25"/>
      <c r="AW214" s="44"/>
      <c r="AX214" s="25"/>
      <c r="AY214" s="25"/>
      <c r="AZ214" s="25"/>
      <c r="BA214" s="38"/>
      <c r="BB214" s="39"/>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35">
      <c r="A215" s="25" t="s">
        <v>6103</v>
      </c>
      <c r="B215" s="25">
        <f t="shared" si="9"/>
        <v>10</v>
      </c>
      <c r="C215" s="25" t="str">
        <f t="shared" si="10"/>
        <v>No</v>
      </c>
      <c r="D215" s="25"/>
      <c r="E215" s="25"/>
      <c r="F215" s="25"/>
      <c r="G215" s="32" t="s">
        <v>2435</v>
      </c>
      <c r="H215" s="25" t="s">
        <v>6334</v>
      </c>
      <c r="I215" s="25"/>
      <c r="J215" s="25"/>
      <c r="K215" s="25" t="s">
        <v>7315</v>
      </c>
      <c r="L215" s="25"/>
      <c r="M215" s="25"/>
      <c r="N215" s="25"/>
      <c r="O215" s="25" t="s">
        <v>119</v>
      </c>
      <c r="P215" s="25"/>
      <c r="Q215" s="25"/>
      <c r="R215" s="25"/>
      <c r="S215" s="25"/>
      <c r="T215" s="25"/>
      <c r="U215" s="25">
        <f t="shared" si="11"/>
        <v>1</v>
      </c>
      <c r="V215" s="32" t="s">
        <v>2434</v>
      </c>
      <c r="W215" s="34"/>
      <c r="X215" s="25"/>
      <c r="Y215" s="25"/>
      <c r="Z215" s="25"/>
      <c r="AA215" s="32"/>
      <c r="AB215" s="34"/>
      <c r="AC215" s="25"/>
      <c r="AD215" s="25"/>
      <c r="AE215" s="25"/>
      <c r="AF215" s="25" t="s">
        <v>2435</v>
      </c>
      <c r="AG215" s="25"/>
      <c r="AH215" s="25"/>
      <c r="AI215" s="25"/>
      <c r="AJ215" s="25"/>
      <c r="AK215" s="25"/>
      <c r="AL215" s="25"/>
      <c r="AM215" s="25"/>
      <c r="AN215" s="25"/>
      <c r="AO215" s="25"/>
      <c r="AP215" s="25"/>
      <c r="AQ215" s="32" t="s">
        <v>1166</v>
      </c>
      <c r="AR215" s="32" t="s">
        <v>1845</v>
      </c>
      <c r="AS215" s="32" t="s">
        <v>2436</v>
      </c>
      <c r="AT215" s="25"/>
      <c r="AU215" s="25"/>
      <c r="AV215" s="25"/>
      <c r="AW215" s="44"/>
      <c r="AX215" s="25"/>
      <c r="AY215" s="25"/>
      <c r="AZ215" s="25"/>
      <c r="BA215" s="38"/>
      <c r="BB215" s="39"/>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35">
      <c r="A216" s="25" t="s">
        <v>6103</v>
      </c>
      <c r="B216" s="25">
        <f t="shared" si="9"/>
        <v>10</v>
      </c>
      <c r="C216" s="25" t="str">
        <f t="shared" si="10"/>
        <v>No</v>
      </c>
      <c r="D216" s="25"/>
      <c r="E216" s="25"/>
      <c r="F216" s="25"/>
      <c r="G216" s="32" t="s">
        <v>1777</v>
      </c>
      <c r="H216" s="25" t="s">
        <v>6334</v>
      </c>
      <c r="I216" s="25"/>
      <c r="J216" s="25"/>
      <c r="K216" s="25" t="s">
        <v>7315</v>
      </c>
      <c r="L216" s="25"/>
      <c r="M216" s="25"/>
      <c r="N216" s="25"/>
      <c r="O216" s="25" t="s">
        <v>119</v>
      </c>
      <c r="P216" s="25"/>
      <c r="Q216" s="25"/>
      <c r="R216" s="25"/>
      <c r="S216" s="25"/>
      <c r="T216" s="25"/>
      <c r="U216" s="25">
        <f t="shared" si="11"/>
        <v>1</v>
      </c>
      <c r="V216" s="32" t="s">
        <v>1776</v>
      </c>
      <c r="W216" s="34"/>
      <c r="X216" s="25"/>
      <c r="Y216" s="25"/>
      <c r="Z216" s="25"/>
      <c r="AA216" s="32"/>
      <c r="AB216" s="34"/>
      <c r="AC216" s="25"/>
      <c r="AD216" s="25"/>
      <c r="AE216" s="25"/>
      <c r="AF216" s="25" t="s">
        <v>1777</v>
      </c>
      <c r="AG216" s="25"/>
      <c r="AH216" s="25"/>
      <c r="AI216" s="25"/>
      <c r="AJ216" s="25"/>
      <c r="AK216" s="25"/>
      <c r="AL216" s="25"/>
      <c r="AM216" s="25"/>
      <c r="AN216" s="25"/>
      <c r="AO216" s="25"/>
      <c r="AP216" s="25"/>
      <c r="AQ216" s="32" t="s">
        <v>1261</v>
      </c>
      <c r="AR216" s="32" t="s">
        <v>1183</v>
      </c>
      <c r="AS216" s="32" t="s">
        <v>1211</v>
      </c>
      <c r="AT216" s="25"/>
      <c r="AU216" s="25"/>
      <c r="AV216" s="25"/>
      <c r="AW216" s="44"/>
      <c r="AX216" s="25"/>
      <c r="AY216" s="25"/>
      <c r="AZ216" s="25"/>
      <c r="BA216" s="38"/>
      <c r="BB216" s="39"/>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35">
      <c r="A217" s="25" t="s">
        <v>6103</v>
      </c>
      <c r="B217" s="25">
        <f t="shared" si="9"/>
        <v>9</v>
      </c>
      <c r="C217" s="25" t="str">
        <f t="shared" si="10"/>
        <v>No</v>
      </c>
      <c r="D217" s="25"/>
      <c r="E217" s="25"/>
      <c r="F217" s="25"/>
      <c r="G217" s="32" t="s">
        <v>6358</v>
      </c>
      <c r="H217" s="25" t="s">
        <v>6589</v>
      </c>
      <c r="I217" s="25"/>
      <c r="J217" s="25" t="s">
        <v>6359</v>
      </c>
      <c r="K217" s="25" t="s">
        <v>6579</v>
      </c>
      <c r="L217" s="25"/>
      <c r="M217" s="25"/>
      <c r="N217" s="25" t="s">
        <v>119</v>
      </c>
      <c r="O217" s="25"/>
      <c r="P217" s="25"/>
      <c r="Q217" s="25"/>
      <c r="R217" s="25"/>
      <c r="S217" s="25"/>
      <c r="T217" s="25"/>
      <c r="U217" s="25">
        <f t="shared" si="11"/>
        <v>1</v>
      </c>
      <c r="V217" s="32"/>
      <c r="W217" s="34"/>
      <c r="X217" s="25"/>
      <c r="Y217" s="25"/>
      <c r="Z217" s="25"/>
      <c r="AA217" s="32"/>
      <c r="AB217" s="34"/>
      <c r="AC217" s="25"/>
      <c r="AD217" s="25"/>
      <c r="AE217" s="25"/>
      <c r="AF217" s="25"/>
      <c r="AG217" s="25" t="s">
        <v>6358</v>
      </c>
      <c r="AH217" s="25"/>
      <c r="AI217" s="25"/>
      <c r="AJ217" s="25"/>
      <c r="AK217" s="25"/>
      <c r="AL217" s="25"/>
      <c r="AM217" s="25"/>
      <c r="AN217" s="25"/>
      <c r="AO217" s="25"/>
      <c r="AP217" s="25" t="s">
        <v>6179</v>
      </c>
      <c r="AQ217" s="32"/>
      <c r="AR217" s="32"/>
      <c r="AS217" s="32"/>
      <c r="AT217" s="25" t="s">
        <v>6352</v>
      </c>
      <c r="AU217" s="25"/>
      <c r="AV217" s="25"/>
      <c r="AW217" s="44"/>
      <c r="AX217" s="25"/>
      <c r="AY217" s="25"/>
      <c r="AZ217" s="25"/>
      <c r="BA217" s="38"/>
      <c r="BB217" s="39"/>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row>
    <row r="218" spans="1:121" s="29" customFormat="1" x14ac:dyDescent="0.35">
      <c r="A218" s="25" t="s">
        <v>6103</v>
      </c>
      <c r="B218" s="25">
        <f t="shared" si="9"/>
        <v>9</v>
      </c>
      <c r="C218" s="25" t="str">
        <f t="shared" si="10"/>
        <v>No</v>
      </c>
      <c r="D218" s="25"/>
      <c r="E218" s="25"/>
      <c r="F218" s="25"/>
      <c r="G218" s="32" t="s">
        <v>2497</v>
      </c>
      <c r="H218" s="25" t="s">
        <v>7197</v>
      </c>
      <c r="I218" s="25"/>
      <c r="J218" s="25" t="s">
        <v>6334</v>
      </c>
      <c r="K218" s="25" t="s">
        <v>6579</v>
      </c>
      <c r="L218" s="25"/>
      <c r="M218" s="25"/>
      <c r="N218" s="25" t="s">
        <v>119</v>
      </c>
      <c r="O218" s="25"/>
      <c r="P218" s="25"/>
      <c r="Q218" s="25"/>
      <c r="R218" s="25"/>
      <c r="S218" s="25"/>
      <c r="T218" s="25"/>
      <c r="U218" s="25">
        <f t="shared" si="11"/>
        <v>1</v>
      </c>
      <c r="V218" s="32"/>
      <c r="W218" s="34"/>
      <c r="X218" s="25"/>
      <c r="Y218" s="25"/>
      <c r="Z218" s="25"/>
      <c r="AA218" s="32"/>
      <c r="AB218" s="34"/>
      <c r="AC218" s="25"/>
      <c r="AD218" s="25"/>
      <c r="AE218" s="25"/>
      <c r="AF218" s="25"/>
      <c r="AG218" s="25" t="s">
        <v>2497</v>
      </c>
      <c r="AH218" s="25"/>
      <c r="AI218" s="25"/>
      <c r="AJ218" s="25"/>
      <c r="AK218" s="25"/>
      <c r="AL218" s="25"/>
      <c r="AM218" s="25"/>
      <c r="AN218" s="25"/>
      <c r="AO218" s="25"/>
      <c r="AP218" s="25" t="s">
        <v>6179</v>
      </c>
      <c r="AQ218" s="32"/>
      <c r="AR218" s="32"/>
      <c r="AS218" s="32"/>
      <c r="AT218" s="25" t="s">
        <v>6334</v>
      </c>
      <c r="AU218" s="25"/>
      <c r="AV218" s="25"/>
      <c r="AW218" s="44"/>
      <c r="AX218" s="25"/>
      <c r="AY218" s="25"/>
      <c r="AZ218" s="25"/>
      <c r="BA218" s="38"/>
      <c r="BB218" s="39"/>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35">
      <c r="A219" s="25" t="s">
        <v>6103</v>
      </c>
      <c r="B219" s="25">
        <f t="shared" si="9"/>
        <v>9</v>
      </c>
      <c r="C219" s="25" t="str">
        <f t="shared" si="10"/>
        <v>No</v>
      </c>
      <c r="D219" s="25"/>
      <c r="E219" s="25"/>
      <c r="F219" s="25"/>
      <c r="G219" s="32" t="s">
        <v>6360</v>
      </c>
      <c r="H219" s="25" t="s">
        <v>6590</v>
      </c>
      <c r="I219" s="25"/>
      <c r="J219" s="25" t="s">
        <v>6334</v>
      </c>
      <c r="K219" s="25" t="s">
        <v>6579</v>
      </c>
      <c r="L219" s="25"/>
      <c r="M219" s="25"/>
      <c r="N219" s="25" t="s">
        <v>119</v>
      </c>
      <c r="O219" s="25"/>
      <c r="P219" s="25"/>
      <c r="Q219" s="25"/>
      <c r="R219" s="25"/>
      <c r="S219" s="25"/>
      <c r="T219" s="25"/>
      <c r="U219" s="25">
        <f t="shared" si="11"/>
        <v>1</v>
      </c>
      <c r="V219" s="32"/>
      <c r="W219" s="34"/>
      <c r="X219" s="25"/>
      <c r="Y219" s="25"/>
      <c r="Z219" s="25"/>
      <c r="AA219" s="32"/>
      <c r="AB219" s="34"/>
      <c r="AC219" s="25"/>
      <c r="AD219" s="25"/>
      <c r="AE219" s="25"/>
      <c r="AF219" s="25"/>
      <c r="AG219" s="25" t="s">
        <v>6360</v>
      </c>
      <c r="AH219" s="25"/>
      <c r="AI219" s="25"/>
      <c r="AJ219" s="25"/>
      <c r="AK219" s="25"/>
      <c r="AL219" s="25"/>
      <c r="AM219" s="25"/>
      <c r="AN219" s="25"/>
      <c r="AO219" s="25"/>
      <c r="AP219" s="25" t="s">
        <v>6179</v>
      </c>
      <c r="AQ219" s="32"/>
      <c r="AR219" s="32"/>
      <c r="AS219" s="32"/>
      <c r="AT219" s="25" t="s">
        <v>6361</v>
      </c>
      <c r="AU219" s="25"/>
      <c r="AV219" s="25"/>
      <c r="AW219" s="44"/>
      <c r="AX219" s="25"/>
      <c r="AY219" s="25"/>
      <c r="AZ219" s="25"/>
      <c r="BA219" s="38"/>
      <c r="BB219" s="39"/>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35">
      <c r="A220" s="25" t="s">
        <v>6103</v>
      </c>
      <c r="B220" s="25">
        <f t="shared" si="9"/>
        <v>9</v>
      </c>
      <c r="C220" s="25" t="str">
        <f t="shared" si="10"/>
        <v>No</v>
      </c>
      <c r="D220" s="25"/>
      <c r="E220" s="25"/>
      <c r="F220" s="25"/>
      <c r="G220" s="32" t="s">
        <v>6362</v>
      </c>
      <c r="H220" s="25" t="s">
        <v>6591</v>
      </c>
      <c r="I220" s="25"/>
      <c r="J220" s="25" t="s">
        <v>6334</v>
      </c>
      <c r="K220" s="25" t="s">
        <v>6579</v>
      </c>
      <c r="L220" s="25"/>
      <c r="M220" s="25"/>
      <c r="N220" s="25" t="s">
        <v>119</v>
      </c>
      <c r="O220" s="25"/>
      <c r="P220" s="25"/>
      <c r="Q220" s="25"/>
      <c r="R220" s="25"/>
      <c r="S220" s="25"/>
      <c r="T220" s="25"/>
      <c r="U220" s="25">
        <f t="shared" si="11"/>
        <v>1</v>
      </c>
      <c r="V220" s="32"/>
      <c r="W220" s="34"/>
      <c r="X220" s="25"/>
      <c r="Y220" s="25"/>
      <c r="Z220" s="25"/>
      <c r="AA220" s="32"/>
      <c r="AB220" s="34"/>
      <c r="AC220" s="25"/>
      <c r="AD220" s="25"/>
      <c r="AE220" s="25"/>
      <c r="AF220" s="25"/>
      <c r="AG220" s="25" t="s">
        <v>6362</v>
      </c>
      <c r="AH220" s="25"/>
      <c r="AI220" s="25"/>
      <c r="AJ220" s="25"/>
      <c r="AK220" s="25"/>
      <c r="AL220" s="25"/>
      <c r="AM220" s="25"/>
      <c r="AN220" s="25"/>
      <c r="AO220" s="25"/>
      <c r="AP220" s="25" t="s">
        <v>6179</v>
      </c>
      <c r="AQ220" s="32"/>
      <c r="AR220" s="32"/>
      <c r="AS220" s="32"/>
      <c r="AT220" s="25" t="s">
        <v>6340</v>
      </c>
      <c r="AU220" s="25"/>
      <c r="AV220" s="25"/>
      <c r="AW220" s="44"/>
      <c r="AX220" s="25"/>
      <c r="AY220" s="25"/>
      <c r="AZ220" s="25"/>
      <c r="BA220" s="38"/>
      <c r="BB220" s="39"/>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35">
      <c r="A221" s="25" t="s">
        <v>6103</v>
      </c>
      <c r="B221" s="25">
        <f t="shared" si="9"/>
        <v>9</v>
      </c>
      <c r="C221" s="25" t="str">
        <f t="shared" si="10"/>
        <v>No</v>
      </c>
      <c r="D221" s="25"/>
      <c r="E221" s="25"/>
      <c r="F221" s="25"/>
      <c r="G221" s="32" t="s">
        <v>6363</v>
      </c>
      <c r="H221" s="25" t="s">
        <v>6592</v>
      </c>
      <c r="I221" s="25"/>
      <c r="J221" s="25" t="s">
        <v>6334</v>
      </c>
      <c r="K221" s="25" t="s">
        <v>6579</v>
      </c>
      <c r="L221" s="25"/>
      <c r="M221" s="25"/>
      <c r="N221" s="25" t="s">
        <v>119</v>
      </c>
      <c r="O221" s="25"/>
      <c r="P221" s="25"/>
      <c r="Q221" s="25"/>
      <c r="R221" s="25"/>
      <c r="S221" s="25"/>
      <c r="T221" s="25"/>
      <c r="U221" s="25">
        <f t="shared" si="11"/>
        <v>1</v>
      </c>
      <c r="V221" s="32"/>
      <c r="W221" s="34"/>
      <c r="X221" s="25"/>
      <c r="Y221" s="25"/>
      <c r="Z221" s="25"/>
      <c r="AA221" s="32"/>
      <c r="AB221" s="34"/>
      <c r="AC221" s="25"/>
      <c r="AD221" s="25"/>
      <c r="AE221" s="25"/>
      <c r="AF221" s="25"/>
      <c r="AG221" s="25" t="s">
        <v>6363</v>
      </c>
      <c r="AH221" s="25"/>
      <c r="AI221" s="25"/>
      <c r="AJ221" s="25"/>
      <c r="AK221" s="25"/>
      <c r="AL221" s="25"/>
      <c r="AM221" s="25"/>
      <c r="AN221" s="25"/>
      <c r="AO221" s="25"/>
      <c r="AP221" s="25" t="s">
        <v>6179</v>
      </c>
      <c r="AQ221" s="32"/>
      <c r="AR221" s="32"/>
      <c r="AS221" s="32"/>
      <c r="AT221" s="25" t="s">
        <v>6364</v>
      </c>
      <c r="AU221" s="25"/>
      <c r="AV221" s="25"/>
      <c r="AW221" s="44"/>
      <c r="AX221" s="25"/>
      <c r="AY221" s="25"/>
      <c r="AZ221" s="25"/>
      <c r="BA221" s="38"/>
      <c r="BB221" s="39"/>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35">
      <c r="A222" s="25" t="s">
        <v>6103</v>
      </c>
      <c r="B222" s="25">
        <f t="shared" si="9"/>
        <v>9</v>
      </c>
      <c r="C222" s="25" t="str">
        <f t="shared" si="10"/>
        <v>No</v>
      </c>
      <c r="D222" s="25"/>
      <c r="E222" s="25"/>
      <c r="F222" s="25"/>
      <c r="G222" s="32" t="s">
        <v>6365</v>
      </c>
      <c r="H222" s="25" t="s">
        <v>6593</v>
      </c>
      <c r="I222" s="25"/>
      <c r="J222" s="25" t="s">
        <v>6334</v>
      </c>
      <c r="K222" s="25" t="s">
        <v>6579</v>
      </c>
      <c r="L222" s="25"/>
      <c r="M222" s="25"/>
      <c r="N222" s="25" t="s">
        <v>119</v>
      </c>
      <c r="O222" s="25"/>
      <c r="P222" s="25"/>
      <c r="Q222" s="25"/>
      <c r="R222" s="25"/>
      <c r="S222" s="25"/>
      <c r="T222" s="25"/>
      <c r="U222" s="25">
        <f t="shared" si="11"/>
        <v>1</v>
      </c>
      <c r="V222" s="32"/>
      <c r="W222" s="34"/>
      <c r="X222" s="25"/>
      <c r="Y222" s="25"/>
      <c r="Z222" s="25"/>
      <c r="AA222" s="32"/>
      <c r="AB222" s="34"/>
      <c r="AC222" s="25"/>
      <c r="AD222" s="25"/>
      <c r="AE222" s="25"/>
      <c r="AF222" s="25"/>
      <c r="AG222" s="25" t="s">
        <v>6365</v>
      </c>
      <c r="AH222" s="25"/>
      <c r="AI222" s="25"/>
      <c r="AJ222" s="25"/>
      <c r="AK222" s="25"/>
      <c r="AL222" s="25"/>
      <c r="AM222" s="25"/>
      <c r="AN222" s="25"/>
      <c r="AO222" s="25"/>
      <c r="AP222" s="25" t="s">
        <v>6179</v>
      </c>
      <c r="AQ222" s="32"/>
      <c r="AR222" s="32"/>
      <c r="AS222" s="32"/>
      <c r="AT222" s="25" t="s">
        <v>6361</v>
      </c>
      <c r="AU222" s="25"/>
      <c r="AV222" s="25"/>
      <c r="AW222" s="44"/>
      <c r="AX222" s="25"/>
      <c r="AY222" s="25"/>
      <c r="AZ222" s="25"/>
      <c r="BA222" s="38"/>
      <c r="BB222" s="39"/>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row>
    <row r="223" spans="1:121" s="29" customFormat="1" x14ac:dyDescent="0.35">
      <c r="A223" s="25" t="s">
        <v>6103</v>
      </c>
      <c r="B223" s="25">
        <f t="shared" si="9"/>
        <v>10</v>
      </c>
      <c r="C223" s="25" t="str">
        <f t="shared" si="10"/>
        <v>No</v>
      </c>
      <c r="D223" s="25"/>
      <c r="E223" s="25"/>
      <c r="F223" s="25"/>
      <c r="G223" s="32" t="s">
        <v>2496</v>
      </c>
      <c r="H223" s="25" t="s">
        <v>6334</v>
      </c>
      <c r="I223" s="25"/>
      <c r="J223" s="25"/>
      <c r="K223" s="25" t="s">
        <v>7315</v>
      </c>
      <c r="L223" s="25"/>
      <c r="M223" s="25"/>
      <c r="N223" s="25"/>
      <c r="O223" s="25" t="s">
        <v>119</v>
      </c>
      <c r="P223" s="25"/>
      <c r="Q223" s="25"/>
      <c r="R223" s="25"/>
      <c r="S223" s="25"/>
      <c r="T223" s="25"/>
      <c r="U223" s="25">
        <f t="shared" si="11"/>
        <v>1</v>
      </c>
      <c r="V223" s="32" t="s">
        <v>2495</v>
      </c>
      <c r="W223" s="34"/>
      <c r="X223" s="25"/>
      <c r="Y223" s="25"/>
      <c r="Z223" s="25"/>
      <c r="AA223" s="32"/>
      <c r="AB223" s="34"/>
      <c r="AC223" s="25"/>
      <c r="AD223" s="25"/>
      <c r="AE223" s="25"/>
      <c r="AF223" s="25" t="s">
        <v>2496</v>
      </c>
      <c r="AG223" s="25"/>
      <c r="AH223" s="25"/>
      <c r="AI223" s="25"/>
      <c r="AJ223" s="25"/>
      <c r="AK223" s="25"/>
      <c r="AL223" s="25"/>
      <c r="AM223" s="25"/>
      <c r="AN223" s="25"/>
      <c r="AO223" s="25"/>
      <c r="AP223" s="25"/>
      <c r="AQ223" s="32" t="s">
        <v>5786</v>
      </c>
      <c r="AR223" s="32" t="s">
        <v>2497</v>
      </c>
      <c r="AS223" s="32" t="s">
        <v>2498</v>
      </c>
      <c r="AT223" s="25"/>
      <c r="AU223" s="25"/>
      <c r="AV223" s="25"/>
      <c r="AW223" s="44"/>
      <c r="AX223" s="25"/>
      <c r="AY223" s="25"/>
      <c r="AZ223" s="25"/>
      <c r="BA223" s="38"/>
      <c r="BB223" s="39"/>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35">
      <c r="A224" s="25" t="s">
        <v>6103</v>
      </c>
      <c r="B224" s="25">
        <f t="shared" si="9"/>
        <v>10</v>
      </c>
      <c r="C224" s="25" t="str">
        <f t="shared" si="10"/>
        <v>No</v>
      </c>
      <c r="D224" s="25"/>
      <c r="E224" s="25"/>
      <c r="F224" s="25"/>
      <c r="G224" s="32" t="s">
        <v>2452</v>
      </c>
      <c r="H224" s="25" t="s">
        <v>6334</v>
      </c>
      <c r="I224" s="25"/>
      <c r="J224" s="25"/>
      <c r="K224" s="25" t="s">
        <v>7315</v>
      </c>
      <c r="L224" s="25"/>
      <c r="M224" s="25"/>
      <c r="N224" s="25"/>
      <c r="O224" s="25" t="s">
        <v>119</v>
      </c>
      <c r="P224" s="25"/>
      <c r="Q224" s="25"/>
      <c r="R224" s="25"/>
      <c r="S224" s="25"/>
      <c r="T224" s="25"/>
      <c r="U224" s="25">
        <f t="shared" si="11"/>
        <v>1</v>
      </c>
      <c r="V224" s="32" t="s">
        <v>2450</v>
      </c>
      <c r="W224" s="34"/>
      <c r="X224" s="25"/>
      <c r="Y224" s="25"/>
      <c r="Z224" s="25"/>
      <c r="AA224" s="32"/>
      <c r="AB224" s="34"/>
      <c r="AC224" s="25"/>
      <c r="AD224" s="25"/>
      <c r="AE224" s="25"/>
      <c r="AF224" s="25" t="s">
        <v>2452</v>
      </c>
      <c r="AG224" s="25"/>
      <c r="AH224" s="25"/>
      <c r="AI224" s="25"/>
      <c r="AJ224" s="25"/>
      <c r="AK224" s="25"/>
      <c r="AL224" s="25"/>
      <c r="AM224" s="25"/>
      <c r="AN224" s="25"/>
      <c r="AO224" s="25"/>
      <c r="AP224" s="25"/>
      <c r="AQ224" s="32" t="s">
        <v>2451</v>
      </c>
      <c r="AR224" s="32" t="s">
        <v>2453</v>
      </c>
      <c r="AS224" s="32" t="s">
        <v>2454</v>
      </c>
      <c r="AT224" s="25"/>
      <c r="AU224" s="25"/>
      <c r="AV224" s="25"/>
      <c r="AW224" s="44"/>
      <c r="AX224" s="25"/>
      <c r="AY224" s="25"/>
      <c r="AZ224" s="25"/>
      <c r="BA224" s="38"/>
      <c r="BB224" s="39"/>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35">
      <c r="A225" s="25" t="s">
        <v>6103</v>
      </c>
      <c r="B225" s="25">
        <f t="shared" si="9"/>
        <v>10</v>
      </c>
      <c r="C225" s="25" t="str">
        <f t="shared" si="10"/>
        <v>No</v>
      </c>
      <c r="D225" s="25"/>
      <c r="E225" s="25"/>
      <c r="F225" s="25"/>
      <c r="G225" s="32" t="s">
        <v>2696</v>
      </c>
      <c r="H225" s="25" t="s">
        <v>6334</v>
      </c>
      <c r="I225" s="25"/>
      <c r="J225" s="25"/>
      <c r="K225" s="25" t="s">
        <v>7315</v>
      </c>
      <c r="L225" s="25"/>
      <c r="M225" s="25"/>
      <c r="N225" s="25"/>
      <c r="O225" s="25" t="s">
        <v>119</v>
      </c>
      <c r="P225" s="25"/>
      <c r="Q225" s="25"/>
      <c r="R225" s="25"/>
      <c r="S225" s="25"/>
      <c r="T225" s="25"/>
      <c r="U225" s="25">
        <f t="shared" si="11"/>
        <v>1</v>
      </c>
      <c r="V225" s="32" t="s">
        <v>2694</v>
      </c>
      <c r="W225" s="34"/>
      <c r="X225" s="25"/>
      <c r="Y225" s="25"/>
      <c r="Z225" s="25"/>
      <c r="AA225" s="32"/>
      <c r="AB225" s="34"/>
      <c r="AC225" s="25"/>
      <c r="AD225" s="25"/>
      <c r="AE225" s="25"/>
      <c r="AF225" s="25" t="s">
        <v>2696</v>
      </c>
      <c r="AG225" s="25"/>
      <c r="AH225" s="25"/>
      <c r="AI225" s="25"/>
      <c r="AJ225" s="25"/>
      <c r="AK225" s="25"/>
      <c r="AL225" s="25"/>
      <c r="AM225" s="25"/>
      <c r="AN225" s="25"/>
      <c r="AO225" s="25"/>
      <c r="AP225" s="25"/>
      <c r="AQ225" s="32" t="s">
        <v>2695</v>
      </c>
      <c r="AR225" s="32" t="s">
        <v>2697</v>
      </c>
      <c r="AS225" s="32" t="s">
        <v>2698</v>
      </c>
      <c r="AT225" s="25"/>
      <c r="AU225" s="25"/>
      <c r="AV225" s="25"/>
      <c r="AW225" s="44"/>
      <c r="AX225" s="25"/>
      <c r="AY225" s="25"/>
      <c r="AZ225" s="25"/>
      <c r="BA225" s="38"/>
      <c r="BB225" s="39"/>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35">
      <c r="A226" s="25" t="s">
        <v>6103</v>
      </c>
      <c r="B226" s="25">
        <f t="shared" si="9"/>
        <v>10</v>
      </c>
      <c r="C226" s="25" t="str">
        <f t="shared" si="10"/>
        <v>No</v>
      </c>
      <c r="D226" s="25"/>
      <c r="E226" s="25"/>
      <c r="F226" s="25"/>
      <c r="G226" s="32" t="s">
        <v>1683</v>
      </c>
      <c r="H226" s="25" t="s">
        <v>6334</v>
      </c>
      <c r="I226" s="25"/>
      <c r="J226" s="25"/>
      <c r="K226" s="25" t="s">
        <v>7315</v>
      </c>
      <c r="L226" s="25"/>
      <c r="M226" s="25"/>
      <c r="N226" s="25"/>
      <c r="O226" s="25" t="s">
        <v>119</v>
      </c>
      <c r="P226" s="25"/>
      <c r="Q226" s="25"/>
      <c r="R226" s="25"/>
      <c r="S226" s="25"/>
      <c r="T226" s="25"/>
      <c r="U226" s="25">
        <f t="shared" si="11"/>
        <v>1</v>
      </c>
      <c r="V226" s="32" t="s">
        <v>1681</v>
      </c>
      <c r="W226" s="34"/>
      <c r="X226" s="25"/>
      <c r="Y226" s="25"/>
      <c r="Z226" s="25"/>
      <c r="AA226" s="32"/>
      <c r="AB226" s="34"/>
      <c r="AC226" s="25"/>
      <c r="AD226" s="25"/>
      <c r="AE226" s="25"/>
      <c r="AF226" s="25" t="s">
        <v>1683</v>
      </c>
      <c r="AG226" s="25"/>
      <c r="AH226" s="25"/>
      <c r="AI226" s="25"/>
      <c r="AJ226" s="25"/>
      <c r="AK226" s="25"/>
      <c r="AL226" s="25"/>
      <c r="AM226" s="25"/>
      <c r="AN226" s="25"/>
      <c r="AO226" s="25"/>
      <c r="AP226" s="25"/>
      <c r="AQ226" s="32" t="s">
        <v>1682</v>
      </c>
      <c r="AR226" s="32" t="s">
        <v>1247</v>
      </c>
      <c r="AS226" s="32" t="s">
        <v>1684</v>
      </c>
      <c r="AT226" s="25"/>
      <c r="AU226" s="25"/>
      <c r="AV226" s="25"/>
      <c r="AW226" s="44"/>
      <c r="AX226" s="25"/>
      <c r="AY226" s="25"/>
      <c r="AZ226" s="25"/>
      <c r="BA226" s="38"/>
      <c r="BB226" s="39"/>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35">
      <c r="A227" s="25" t="s">
        <v>6103</v>
      </c>
      <c r="B227" s="25">
        <f t="shared" si="9"/>
        <v>5</v>
      </c>
      <c r="C227" s="25" t="str">
        <f t="shared" si="10"/>
        <v>No</v>
      </c>
      <c r="D227" s="25"/>
      <c r="E227" s="25"/>
      <c r="F227" s="25"/>
      <c r="G227" s="32" t="s">
        <v>6799</v>
      </c>
      <c r="H227" s="25" t="s">
        <v>6334</v>
      </c>
      <c r="I227" s="25"/>
      <c r="J227" s="25"/>
      <c r="K227" s="25" t="s">
        <v>6796</v>
      </c>
      <c r="L227" s="25"/>
      <c r="M227" s="25" t="s">
        <v>119</v>
      </c>
      <c r="N227" s="25"/>
      <c r="O227" s="25"/>
      <c r="P227" s="25"/>
      <c r="Q227" s="25"/>
      <c r="R227" s="25"/>
      <c r="S227" s="25"/>
      <c r="T227" s="25"/>
      <c r="U227" s="25">
        <f t="shared" si="11"/>
        <v>1</v>
      </c>
      <c r="V227" s="32"/>
      <c r="W227" s="34"/>
      <c r="X227" s="25"/>
      <c r="Y227" s="25"/>
      <c r="Z227" s="25"/>
      <c r="AA227" s="32"/>
      <c r="AB227" s="34"/>
      <c r="AC227" s="25"/>
      <c r="AD227" s="25"/>
      <c r="AE227" s="25"/>
      <c r="AF227" s="25"/>
      <c r="AG227" s="25"/>
      <c r="AH227" s="25"/>
      <c r="AI227" s="25"/>
      <c r="AJ227" s="25"/>
      <c r="AK227" s="25"/>
      <c r="AL227" s="25"/>
      <c r="AM227" s="25"/>
      <c r="AN227" s="25"/>
      <c r="AO227" s="25"/>
      <c r="AP227" s="25"/>
      <c r="AQ227" s="32"/>
      <c r="AR227" s="32"/>
      <c r="AS227" s="32"/>
      <c r="AT227" s="25"/>
      <c r="AU227" s="25"/>
      <c r="AV227" s="25"/>
      <c r="AW227" s="44"/>
      <c r="AX227" s="25"/>
      <c r="AY227" s="25"/>
      <c r="AZ227" s="25"/>
      <c r="BA227" s="38"/>
      <c r="BB227" s="39"/>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35">
      <c r="A228" s="25" t="s">
        <v>6103</v>
      </c>
      <c r="B228" s="25">
        <f t="shared" si="9"/>
        <v>10</v>
      </c>
      <c r="C228" s="25" t="str">
        <f t="shared" si="10"/>
        <v>No</v>
      </c>
      <c r="D228" s="25"/>
      <c r="E228" s="25"/>
      <c r="F228" s="25"/>
      <c r="G228" s="32" t="s">
        <v>1921</v>
      </c>
      <c r="H228" s="25" t="s">
        <v>6334</v>
      </c>
      <c r="I228" s="25"/>
      <c r="J228" s="25"/>
      <c r="K228" s="25" t="s">
        <v>7315</v>
      </c>
      <c r="L228" s="25"/>
      <c r="M228" s="25"/>
      <c r="N228" s="25"/>
      <c r="O228" s="25" t="s">
        <v>119</v>
      </c>
      <c r="P228" s="25"/>
      <c r="Q228" s="25"/>
      <c r="R228" s="25"/>
      <c r="S228" s="25"/>
      <c r="T228" s="25"/>
      <c r="U228" s="25">
        <f t="shared" si="11"/>
        <v>1</v>
      </c>
      <c r="V228" s="32" t="s">
        <v>1919</v>
      </c>
      <c r="W228" s="34"/>
      <c r="X228" s="25"/>
      <c r="Y228" s="25"/>
      <c r="Z228" s="25"/>
      <c r="AA228" s="32"/>
      <c r="AB228" s="34"/>
      <c r="AC228" s="25"/>
      <c r="AD228" s="25"/>
      <c r="AE228" s="25"/>
      <c r="AF228" s="25" t="s">
        <v>1921</v>
      </c>
      <c r="AG228" s="25"/>
      <c r="AH228" s="25"/>
      <c r="AI228" s="25"/>
      <c r="AJ228" s="25"/>
      <c r="AK228" s="25"/>
      <c r="AL228" s="25"/>
      <c r="AM228" s="25"/>
      <c r="AN228" s="25"/>
      <c r="AO228" s="25"/>
      <c r="AP228" s="25"/>
      <c r="AQ228" s="32" t="s">
        <v>1920</v>
      </c>
      <c r="AR228" s="32" t="s">
        <v>719</v>
      </c>
      <c r="AS228" s="32" t="s">
        <v>1179</v>
      </c>
      <c r="AT228" s="25"/>
      <c r="AU228" s="25"/>
      <c r="AV228" s="25"/>
      <c r="AW228" s="44"/>
      <c r="AX228" s="25"/>
      <c r="AY228" s="25"/>
      <c r="AZ228" s="25"/>
      <c r="BA228" s="38"/>
      <c r="BB228" s="39"/>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35">
      <c r="A229" s="25" t="s">
        <v>6103</v>
      </c>
      <c r="B229" s="25">
        <f t="shared" si="9"/>
        <v>10</v>
      </c>
      <c r="C229" s="25" t="str">
        <f t="shared" si="10"/>
        <v>No</v>
      </c>
      <c r="D229" s="25"/>
      <c r="E229" s="25"/>
      <c r="F229" s="25"/>
      <c r="G229" s="32" t="s">
        <v>1675</v>
      </c>
      <c r="H229" s="25" t="s">
        <v>6334</v>
      </c>
      <c r="I229" s="25"/>
      <c r="J229" s="25"/>
      <c r="K229" s="25" t="s">
        <v>7315</v>
      </c>
      <c r="L229" s="25"/>
      <c r="M229" s="25"/>
      <c r="N229" s="25"/>
      <c r="O229" s="25" t="s">
        <v>119</v>
      </c>
      <c r="P229" s="25"/>
      <c r="Q229" s="25"/>
      <c r="R229" s="25"/>
      <c r="S229" s="25"/>
      <c r="T229" s="25"/>
      <c r="U229" s="25">
        <f t="shared" si="11"/>
        <v>1</v>
      </c>
      <c r="V229" s="32" t="s">
        <v>1674</v>
      </c>
      <c r="W229" s="34"/>
      <c r="X229" s="25"/>
      <c r="Y229" s="25"/>
      <c r="Z229" s="25"/>
      <c r="AA229" s="32"/>
      <c r="AB229" s="34"/>
      <c r="AC229" s="25"/>
      <c r="AD229" s="25"/>
      <c r="AE229" s="25"/>
      <c r="AF229" s="25" t="s">
        <v>1675</v>
      </c>
      <c r="AG229" s="25"/>
      <c r="AH229" s="25"/>
      <c r="AI229" s="25"/>
      <c r="AJ229" s="25"/>
      <c r="AK229" s="25"/>
      <c r="AL229" s="25"/>
      <c r="AM229" s="25"/>
      <c r="AN229" s="25"/>
      <c r="AO229" s="25"/>
      <c r="AP229" s="25"/>
      <c r="AQ229" s="32" t="s">
        <v>1181</v>
      </c>
      <c r="AR229" s="32" t="s">
        <v>1180</v>
      </c>
      <c r="AS229" s="32" t="s">
        <v>1292</v>
      </c>
      <c r="AT229" s="25"/>
      <c r="AU229" s="25"/>
      <c r="AV229" s="25"/>
      <c r="AW229" s="44"/>
      <c r="AX229" s="25"/>
      <c r="AY229" s="25"/>
      <c r="AZ229" s="25"/>
      <c r="BA229" s="38"/>
      <c r="BB229" s="39"/>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35">
      <c r="A230" s="25" t="s">
        <v>6103</v>
      </c>
      <c r="B230" s="25">
        <f t="shared" si="9"/>
        <v>19</v>
      </c>
      <c r="C230" s="25" t="str">
        <f t="shared" si="10"/>
        <v>Basic</v>
      </c>
      <c r="D230" s="25"/>
      <c r="E230" s="25"/>
      <c r="F230" s="25" t="s">
        <v>6997</v>
      </c>
      <c r="G230" s="32" t="s">
        <v>6366</v>
      </c>
      <c r="H230" s="25" t="s">
        <v>6594</v>
      </c>
      <c r="I230" s="25"/>
      <c r="J230" s="25"/>
      <c r="K230" s="25" t="s">
        <v>6579</v>
      </c>
      <c r="L230" s="25"/>
      <c r="M230" s="25"/>
      <c r="N230" s="25" t="s">
        <v>119</v>
      </c>
      <c r="O230" s="25" t="s">
        <v>119</v>
      </c>
      <c r="P230" s="25"/>
      <c r="Q230" s="25"/>
      <c r="R230" s="25"/>
      <c r="S230" s="25"/>
      <c r="T230" s="25"/>
      <c r="U230" s="25">
        <f t="shared" si="11"/>
        <v>2</v>
      </c>
      <c r="V230" s="32" t="s">
        <v>6976</v>
      </c>
      <c r="W230" s="34" t="s">
        <v>6992</v>
      </c>
      <c r="X230" s="25" t="s">
        <v>6991</v>
      </c>
      <c r="Y230" s="25" t="s">
        <v>7014</v>
      </c>
      <c r="Z230" s="25"/>
      <c r="AA230" s="32" t="s">
        <v>6919</v>
      </c>
      <c r="AB230" s="34"/>
      <c r="AC230" s="25"/>
      <c r="AD230" s="25"/>
      <c r="AE230" s="25"/>
      <c r="AF230" s="25" t="s">
        <v>1837</v>
      </c>
      <c r="AG230" s="25" t="s">
        <v>6366</v>
      </c>
      <c r="AH230" s="25"/>
      <c r="AI230" s="25"/>
      <c r="AJ230" s="25"/>
      <c r="AK230" s="25"/>
      <c r="AL230" s="25"/>
      <c r="AM230" s="25"/>
      <c r="AN230" s="25"/>
      <c r="AO230" s="25"/>
      <c r="AP230" s="25" t="s">
        <v>6179</v>
      </c>
      <c r="AQ230" s="32" t="s">
        <v>736</v>
      </c>
      <c r="AR230" s="32" t="s">
        <v>1098</v>
      </c>
      <c r="AS230" s="32" t="s">
        <v>1130</v>
      </c>
      <c r="AT230" s="25" t="s">
        <v>6367</v>
      </c>
      <c r="AU230" s="25"/>
      <c r="AV230" s="25"/>
      <c r="AW230" s="44"/>
      <c r="AX230" s="25"/>
      <c r="AY230" s="25"/>
      <c r="AZ230" s="25"/>
      <c r="BA230" s="38"/>
      <c r="BB230" s="39"/>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row>
    <row r="231" spans="1:121" s="29" customFormat="1" x14ac:dyDescent="0.35">
      <c r="A231" s="25" t="s">
        <v>6103</v>
      </c>
      <c r="B231" s="25">
        <f t="shared" si="9"/>
        <v>10</v>
      </c>
      <c r="C231" s="25" t="str">
        <f t="shared" si="10"/>
        <v>No</v>
      </c>
      <c r="D231" s="25"/>
      <c r="E231" s="25"/>
      <c r="F231" s="25"/>
      <c r="G231" s="32" t="s">
        <v>2486</v>
      </c>
      <c r="H231" s="25" t="s">
        <v>6334</v>
      </c>
      <c r="I231" s="25"/>
      <c r="J231" s="25"/>
      <c r="K231" s="25" t="s">
        <v>7315</v>
      </c>
      <c r="L231" s="25"/>
      <c r="M231" s="25"/>
      <c r="N231" s="25"/>
      <c r="O231" s="25" t="s">
        <v>119</v>
      </c>
      <c r="P231" s="25"/>
      <c r="Q231" s="25"/>
      <c r="R231" s="25"/>
      <c r="S231" s="25"/>
      <c r="T231" s="25"/>
      <c r="U231" s="25">
        <f t="shared" si="11"/>
        <v>1</v>
      </c>
      <c r="V231" s="32" t="s">
        <v>2485</v>
      </c>
      <c r="W231" s="34"/>
      <c r="X231" s="25"/>
      <c r="Y231" s="25"/>
      <c r="Z231" s="25"/>
      <c r="AA231" s="32"/>
      <c r="AB231" s="34"/>
      <c r="AC231" s="25"/>
      <c r="AD231" s="25"/>
      <c r="AE231" s="25"/>
      <c r="AF231" s="25" t="s">
        <v>2486</v>
      </c>
      <c r="AG231" s="25"/>
      <c r="AH231" s="25"/>
      <c r="AI231" s="25"/>
      <c r="AJ231" s="25"/>
      <c r="AK231" s="25"/>
      <c r="AL231" s="25"/>
      <c r="AM231" s="25"/>
      <c r="AN231" s="25"/>
      <c r="AO231" s="25"/>
      <c r="AP231" s="25"/>
      <c r="AQ231" s="32" t="s">
        <v>2480</v>
      </c>
      <c r="AR231" s="32" t="s">
        <v>1180</v>
      </c>
      <c r="AS231" s="32" t="s">
        <v>2487</v>
      </c>
      <c r="AT231" s="25"/>
      <c r="AU231" s="25"/>
      <c r="AV231" s="25"/>
      <c r="AW231" s="44"/>
      <c r="AX231" s="25"/>
      <c r="AY231" s="25"/>
      <c r="AZ231" s="25"/>
      <c r="BA231" s="38"/>
      <c r="BB231" s="39"/>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35">
      <c r="A232" s="25" t="s">
        <v>6103</v>
      </c>
      <c r="B232" s="25">
        <f t="shared" si="9"/>
        <v>10</v>
      </c>
      <c r="C232" s="25" t="str">
        <f t="shared" si="10"/>
        <v>No</v>
      </c>
      <c r="D232" s="25"/>
      <c r="E232" s="25"/>
      <c r="F232" s="25"/>
      <c r="G232" s="32" t="s">
        <v>2481</v>
      </c>
      <c r="H232" s="25" t="s">
        <v>6334</v>
      </c>
      <c r="I232" s="25"/>
      <c r="J232" s="25"/>
      <c r="K232" s="25" t="s">
        <v>7315</v>
      </c>
      <c r="L232" s="25"/>
      <c r="M232" s="25"/>
      <c r="N232" s="25"/>
      <c r="O232" s="25" t="s">
        <v>119</v>
      </c>
      <c r="P232" s="25"/>
      <c r="Q232" s="25"/>
      <c r="R232" s="25"/>
      <c r="S232" s="25"/>
      <c r="T232" s="25"/>
      <c r="U232" s="25">
        <f t="shared" si="11"/>
        <v>1</v>
      </c>
      <c r="V232" s="32" t="s">
        <v>2479</v>
      </c>
      <c r="W232" s="34"/>
      <c r="X232" s="25"/>
      <c r="Y232" s="25"/>
      <c r="Z232" s="25"/>
      <c r="AA232" s="32"/>
      <c r="AB232" s="34"/>
      <c r="AC232" s="25"/>
      <c r="AD232" s="25"/>
      <c r="AE232" s="25"/>
      <c r="AF232" s="25" t="s">
        <v>2481</v>
      </c>
      <c r="AG232" s="25"/>
      <c r="AH232" s="25"/>
      <c r="AI232" s="25"/>
      <c r="AJ232" s="25"/>
      <c r="AK232" s="25"/>
      <c r="AL232" s="25"/>
      <c r="AM232" s="25"/>
      <c r="AN232" s="25"/>
      <c r="AO232" s="25"/>
      <c r="AP232" s="25"/>
      <c r="AQ232" s="32" t="s">
        <v>2480</v>
      </c>
      <c r="AR232" s="32" t="s">
        <v>1183</v>
      </c>
      <c r="AS232" s="32" t="s">
        <v>1292</v>
      </c>
      <c r="AT232" s="25"/>
      <c r="AU232" s="25"/>
      <c r="AV232" s="25"/>
      <c r="AW232" s="44"/>
      <c r="AX232" s="25"/>
      <c r="AY232" s="25"/>
      <c r="AZ232" s="25"/>
      <c r="BA232" s="38"/>
      <c r="BB232" s="39"/>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35">
      <c r="A233" s="25" t="s">
        <v>6103</v>
      </c>
      <c r="B233" s="25">
        <f t="shared" si="9"/>
        <v>5</v>
      </c>
      <c r="C233" s="25" t="str">
        <f t="shared" si="10"/>
        <v>No</v>
      </c>
      <c r="D233" s="25"/>
      <c r="E233" s="25"/>
      <c r="F233" s="25"/>
      <c r="G233" s="32" t="s">
        <v>6801</v>
      </c>
      <c r="H233" s="25" t="s">
        <v>6334</v>
      </c>
      <c r="I233" s="25"/>
      <c r="J233" s="25"/>
      <c r="K233" s="25" t="s">
        <v>6796</v>
      </c>
      <c r="L233" s="25"/>
      <c r="M233" s="25" t="s">
        <v>119</v>
      </c>
      <c r="N233" s="25"/>
      <c r="O233" s="25"/>
      <c r="P233" s="25"/>
      <c r="Q233" s="25"/>
      <c r="R233" s="25"/>
      <c r="S233" s="25"/>
      <c r="T233" s="25"/>
      <c r="U233" s="25">
        <f t="shared" si="11"/>
        <v>1</v>
      </c>
      <c r="V233" s="32"/>
      <c r="W233" s="34"/>
      <c r="X233" s="25"/>
      <c r="Y233" s="25"/>
      <c r="Z233" s="25"/>
      <c r="AA233" s="32"/>
      <c r="AB233" s="34"/>
      <c r="AC233" s="25"/>
      <c r="AD233" s="25"/>
      <c r="AE233" s="25"/>
      <c r="AF233" s="25"/>
      <c r="AG233" s="25"/>
      <c r="AH233" s="25"/>
      <c r="AI233" s="25"/>
      <c r="AJ233" s="25"/>
      <c r="AK233" s="25"/>
      <c r="AL233" s="25"/>
      <c r="AM233" s="25"/>
      <c r="AN233" s="25"/>
      <c r="AO233" s="25"/>
      <c r="AP233" s="25"/>
      <c r="AQ233" s="32"/>
      <c r="AR233" s="32"/>
      <c r="AS233" s="32"/>
      <c r="AT233" s="25"/>
      <c r="AU233" s="25"/>
      <c r="AV233" s="25"/>
      <c r="AW233" s="44"/>
      <c r="AX233" s="25"/>
      <c r="AY233" s="25"/>
      <c r="AZ233" s="25"/>
      <c r="BA233" s="38"/>
      <c r="BB233" s="39"/>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35">
      <c r="A234" s="25" t="s">
        <v>6103</v>
      </c>
      <c r="B234" s="25">
        <f t="shared" si="9"/>
        <v>5</v>
      </c>
      <c r="C234" s="25" t="str">
        <f t="shared" si="10"/>
        <v>No</v>
      </c>
      <c r="D234" s="25"/>
      <c r="E234" s="25"/>
      <c r="F234" s="25"/>
      <c r="G234" s="32" t="s">
        <v>6802</v>
      </c>
      <c r="H234" s="25" t="s">
        <v>6334</v>
      </c>
      <c r="I234" s="25"/>
      <c r="J234" s="25"/>
      <c r="K234" s="25" t="s">
        <v>6796</v>
      </c>
      <c r="L234" s="25"/>
      <c r="M234" s="25" t="s">
        <v>119</v>
      </c>
      <c r="N234" s="25"/>
      <c r="O234" s="25"/>
      <c r="P234" s="25"/>
      <c r="Q234" s="25"/>
      <c r="R234" s="25"/>
      <c r="S234" s="25"/>
      <c r="T234" s="25"/>
      <c r="U234" s="25">
        <f t="shared" si="11"/>
        <v>1</v>
      </c>
      <c r="V234" s="32"/>
      <c r="W234" s="34"/>
      <c r="X234" s="25"/>
      <c r="Y234" s="25"/>
      <c r="Z234" s="25"/>
      <c r="AA234" s="32"/>
      <c r="AB234" s="34"/>
      <c r="AC234" s="25"/>
      <c r="AD234" s="25"/>
      <c r="AE234" s="25"/>
      <c r="AF234" s="25"/>
      <c r="AG234" s="25"/>
      <c r="AH234" s="25"/>
      <c r="AI234" s="25"/>
      <c r="AJ234" s="25"/>
      <c r="AK234" s="25"/>
      <c r="AL234" s="25"/>
      <c r="AM234" s="25"/>
      <c r="AN234" s="25"/>
      <c r="AO234" s="25"/>
      <c r="AP234" s="25"/>
      <c r="AQ234" s="32"/>
      <c r="AR234" s="32"/>
      <c r="AS234" s="32"/>
      <c r="AT234" s="25"/>
      <c r="AU234" s="25"/>
      <c r="AV234" s="25"/>
      <c r="AW234" s="44"/>
      <c r="AX234" s="25"/>
      <c r="AY234" s="25"/>
      <c r="AZ234" s="25"/>
      <c r="BA234" s="38"/>
      <c r="BB234" s="39"/>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35">
      <c r="A235" s="25" t="s">
        <v>6103</v>
      </c>
      <c r="B235" s="25">
        <f t="shared" si="9"/>
        <v>5</v>
      </c>
      <c r="C235" s="25" t="str">
        <f t="shared" si="10"/>
        <v>No</v>
      </c>
      <c r="D235" s="25"/>
      <c r="E235" s="25"/>
      <c r="F235" s="25"/>
      <c r="G235" s="32" t="s">
        <v>6803</v>
      </c>
      <c r="H235" s="25" t="s">
        <v>6334</v>
      </c>
      <c r="I235" s="25"/>
      <c r="J235" s="25"/>
      <c r="K235" s="25" t="s">
        <v>6796</v>
      </c>
      <c r="L235" s="25"/>
      <c r="M235" s="25" t="s">
        <v>119</v>
      </c>
      <c r="N235" s="25"/>
      <c r="O235" s="25"/>
      <c r="P235" s="25"/>
      <c r="Q235" s="25"/>
      <c r="R235" s="25"/>
      <c r="S235" s="25"/>
      <c r="T235" s="25"/>
      <c r="U235" s="25">
        <f t="shared" si="11"/>
        <v>1</v>
      </c>
      <c r="V235" s="32"/>
      <c r="W235" s="34"/>
      <c r="X235" s="25"/>
      <c r="Y235" s="25"/>
      <c r="Z235" s="25"/>
      <c r="AA235" s="32"/>
      <c r="AB235" s="34"/>
      <c r="AC235" s="25"/>
      <c r="AD235" s="25"/>
      <c r="AE235" s="25"/>
      <c r="AF235" s="25"/>
      <c r="AG235" s="25"/>
      <c r="AH235" s="25"/>
      <c r="AI235" s="25"/>
      <c r="AJ235" s="25"/>
      <c r="AK235" s="25"/>
      <c r="AL235" s="25"/>
      <c r="AM235" s="25"/>
      <c r="AN235" s="25"/>
      <c r="AO235" s="25"/>
      <c r="AP235" s="25"/>
      <c r="AQ235" s="32"/>
      <c r="AR235" s="32"/>
      <c r="AS235" s="32"/>
      <c r="AT235" s="25"/>
      <c r="AU235" s="25"/>
      <c r="AV235" s="25"/>
      <c r="AW235" s="44"/>
      <c r="AX235" s="25"/>
      <c r="AY235" s="25"/>
      <c r="AZ235" s="25"/>
      <c r="BA235" s="38"/>
      <c r="BB235" s="39"/>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35">
      <c r="A236" s="25" t="s">
        <v>6103</v>
      </c>
      <c r="B236" s="25">
        <f t="shared" si="9"/>
        <v>5</v>
      </c>
      <c r="C236" s="25" t="str">
        <f t="shared" si="10"/>
        <v>No</v>
      </c>
      <c r="D236" s="25"/>
      <c r="E236" s="25"/>
      <c r="F236" s="25"/>
      <c r="G236" s="32" t="s">
        <v>6800</v>
      </c>
      <c r="H236" s="25" t="s">
        <v>6334</v>
      </c>
      <c r="I236" s="25"/>
      <c r="J236" s="25"/>
      <c r="K236" s="25" t="s">
        <v>6796</v>
      </c>
      <c r="L236" s="25"/>
      <c r="M236" s="25" t="s">
        <v>119</v>
      </c>
      <c r="N236" s="25"/>
      <c r="O236" s="25"/>
      <c r="P236" s="25"/>
      <c r="Q236" s="25"/>
      <c r="R236" s="25"/>
      <c r="S236" s="25"/>
      <c r="T236" s="25"/>
      <c r="U236" s="25">
        <f t="shared" si="11"/>
        <v>1</v>
      </c>
      <c r="V236" s="32"/>
      <c r="W236" s="34"/>
      <c r="X236" s="25"/>
      <c r="Y236" s="25"/>
      <c r="Z236" s="25"/>
      <c r="AA236" s="32"/>
      <c r="AB236" s="34"/>
      <c r="AC236" s="25"/>
      <c r="AD236" s="25"/>
      <c r="AE236" s="25"/>
      <c r="AF236" s="25"/>
      <c r="AG236" s="25"/>
      <c r="AH236" s="25"/>
      <c r="AI236" s="25"/>
      <c r="AJ236" s="25"/>
      <c r="AK236" s="25"/>
      <c r="AL236" s="25"/>
      <c r="AM236" s="25"/>
      <c r="AN236" s="25"/>
      <c r="AO236" s="25"/>
      <c r="AP236" s="25"/>
      <c r="AQ236" s="32"/>
      <c r="AR236" s="32"/>
      <c r="AS236" s="32"/>
      <c r="AT236" s="25"/>
      <c r="AU236" s="25"/>
      <c r="AV236" s="25"/>
      <c r="AW236" s="44"/>
      <c r="AX236" s="25"/>
      <c r="AY236" s="25"/>
      <c r="AZ236" s="25"/>
      <c r="BA236" s="38"/>
      <c r="BB236" s="39"/>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35">
      <c r="A237" s="25" t="s">
        <v>6103</v>
      </c>
      <c r="B237" s="25">
        <f t="shared" si="9"/>
        <v>10</v>
      </c>
      <c r="C237" s="25" t="str">
        <f t="shared" si="10"/>
        <v>No</v>
      </c>
      <c r="D237" s="25"/>
      <c r="E237" s="25"/>
      <c r="F237" s="25"/>
      <c r="G237" s="32" t="s">
        <v>2641</v>
      </c>
      <c r="H237" s="25" t="s">
        <v>6334</v>
      </c>
      <c r="I237" s="25"/>
      <c r="J237" s="25"/>
      <c r="K237" s="25" t="s">
        <v>7315</v>
      </c>
      <c r="L237" s="25"/>
      <c r="M237" s="25"/>
      <c r="N237" s="25"/>
      <c r="O237" s="25" t="s">
        <v>119</v>
      </c>
      <c r="P237" s="25"/>
      <c r="Q237" s="25"/>
      <c r="R237" s="25"/>
      <c r="S237" s="25"/>
      <c r="T237" s="25"/>
      <c r="U237" s="25">
        <f t="shared" si="11"/>
        <v>1</v>
      </c>
      <c r="V237" s="32" t="s">
        <v>2640</v>
      </c>
      <c r="W237" s="34"/>
      <c r="X237" s="25"/>
      <c r="Y237" s="25"/>
      <c r="Z237" s="25"/>
      <c r="AA237" s="32"/>
      <c r="AB237" s="34"/>
      <c r="AC237" s="25"/>
      <c r="AD237" s="25"/>
      <c r="AE237" s="25"/>
      <c r="AF237" s="25" t="s">
        <v>2641</v>
      </c>
      <c r="AG237" s="25"/>
      <c r="AH237" s="25"/>
      <c r="AI237" s="25"/>
      <c r="AJ237" s="25"/>
      <c r="AK237" s="25"/>
      <c r="AL237" s="25"/>
      <c r="AM237" s="25"/>
      <c r="AN237" s="25"/>
      <c r="AO237" s="25"/>
      <c r="AP237" s="25"/>
      <c r="AQ237" s="32" t="s">
        <v>648</v>
      </c>
      <c r="AR237" s="32" t="s">
        <v>719</v>
      </c>
      <c r="AS237" s="32" t="s">
        <v>1176</v>
      </c>
      <c r="AT237" s="25"/>
      <c r="AU237" s="25"/>
      <c r="AV237" s="25"/>
      <c r="AW237" s="44"/>
      <c r="AX237" s="25"/>
      <c r="AY237" s="25"/>
      <c r="AZ237" s="25"/>
      <c r="BA237" s="38"/>
      <c r="BB237" s="39"/>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35">
      <c r="A238" s="25" t="s">
        <v>6103</v>
      </c>
      <c r="B238" s="25">
        <f t="shared" si="9"/>
        <v>9</v>
      </c>
      <c r="C238" s="25" t="str">
        <f t="shared" si="10"/>
        <v>No</v>
      </c>
      <c r="D238" s="25"/>
      <c r="E238" s="25"/>
      <c r="F238" s="25"/>
      <c r="G238" s="32" t="s">
        <v>6368</v>
      </c>
      <c r="H238" s="25" t="s">
        <v>6595</v>
      </c>
      <c r="I238" s="25"/>
      <c r="J238" s="25" t="s">
        <v>6334</v>
      </c>
      <c r="K238" s="25" t="s">
        <v>6579</v>
      </c>
      <c r="L238" s="25"/>
      <c r="M238" s="25"/>
      <c r="N238" s="25" t="s">
        <v>119</v>
      </c>
      <c r="O238" s="25"/>
      <c r="P238" s="25"/>
      <c r="Q238" s="25"/>
      <c r="R238" s="25"/>
      <c r="S238" s="25"/>
      <c r="T238" s="25"/>
      <c r="U238" s="25">
        <f t="shared" si="11"/>
        <v>1</v>
      </c>
      <c r="V238" s="32"/>
      <c r="W238" s="34"/>
      <c r="X238" s="25"/>
      <c r="Y238" s="25"/>
      <c r="Z238" s="25"/>
      <c r="AA238" s="32"/>
      <c r="AB238" s="34"/>
      <c r="AC238" s="25"/>
      <c r="AD238" s="25"/>
      <c r="AE238" s="25"/>
      <c r="AF238" s="25"/>
      <c r="AG238" s="25" t="s">
        <v>6368</v>
      </c>
      <c r="AH238" s="25"/>
      <c r="AI238" s="25"/>
      <c r="AJ238" s="25"/>
      <c r="AK238" s="25"/>
      <c r="AL238" s="25"/>
      <c r="AM238" s="25"/>
      <c r="AN238" s="25"/>
      <c r="AO238" s="25"/>
      <c r="AP238" s="25" t="s">
        <v>6179</v>
      </c>
      <c r="AQ238" s="32"/>
      <c r="AR238" s="32"/>
      <c r="AS238" s="32"/>
      <c r="AT238" s="25" t="s">
        <v>6339</v>
      </c>
      <c r="AU238" s="25"/>
      <c r="AV238" s="25"/>
      <c r="AW238" s="44"/>
      <c r="AX238" s="25"/>
      <c r="AY238" s="25"/>
      <c r="AZ238" s="25"/>
      <c r="BA238" s="38"/>
      <c r="BB238" s="39"/>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35">
      <c r="A239" s="25" t="s">
        <v>6103</v>
      </c>
      <c r="B239" s="25">
        <f t="shared" si="9"/>
        <v>10</v>
      </c>
      <c r="C239" s="25" t="str">
        <f t="shared" si="10"/>
        <v>No</v>
      </c>
      <c r="D239" s="25"/>
      <c r="E239" s="25"/>
      <c r="F239" s="25"/>
      <c r="G239" s="32" t="s">
        <v>1785</v>
      </c>
      <c r="H239" s="25" t="s">
        <v>6334</v>
      </c>
      <c r="I239" s="25"/>
      <c r="J239" s="25"/>
      <c r="K239" s="25" t="s">
        <v>7315</v>
      </c>
      <c r="L239" s="25"/>
      <c r="M239" s="25"/>
      <c r="N239" s="25"/>
      <c r="O239" s="25" t="s">
        <v>119</v>
      </c>
      <c r="P239" s="25"/>
      <c r="Q239" s="25"/>
      <c r="R239" s="25"/>
      <c r="S239" s="25"/>
      <c r="T239" s="25"/>
      <c r="U239" s="25">
        <f t="shared" si="11"/>
        <v>1</v>
      </c>
      <c r="V239" s="32" t="s">
        <v>1784</v>
      </c>
      <c r="W239" s="34"/>
      <c r="X239" s="25"/>
      <c r="Y239" s="25"/>
      <c r="Z239" s="25"/>
      <c r="AA239" s="32"/>
      <c r="AB239" s="34"/>
      <c r="AC239" s="25"/>
      <c r="AD239" s="25"/>
      <c r="AE239" s="25"/>
      <c r="AF239" s="25" t="s">
        <v>1785</v>
      </c>
      <c r="AG239" s="25"/>
      <c r="AH239" s="25"/>
      <c r="AI239" s="25"/>
      <c r="AJ239" s="25"/>
      <c r="AK239" s="25"/>
      <c r="AL239" s="25"/>
      <c r="AM239" s="25"/>
      <c r="AN239" s="25"/>
      <c r="AO239" s="25"/>
      <c r="AP239" s="25"/>
      <c r="AQ239" s="32" t="s">
        <v>1261</v>
      </c>
      <c r="AR239" s="32" t="s">
        <v>1183</v>
      </c>
      <c r="AS239" s="32" t="s">
        <v>1179</v>
      </c>
      <c r="AT239" s="25"/>
      <c r="AU239" s="25"/>
      <c r="AV239" s="25"/>
      <c r="AW239" s="44"/>
      <c r="AX239" s="25"/>
      <c r="AY239" s="25"/>
      <c r="AZ239" s="25"/>
      <c r="BA239" s="38"/>
      <c r="BB239" s="39"/>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35">
      <c r="A240" s="25" t="s">
        <v>6103</v>
      </c>
      <c r="B240" s="25">
        <f t="shared" si="9"/>
        <v>6</v>
      </c>
      <c r="C240" s="25" t="str">
        <f t="shared" si="10"/>
        <v>No</v>
      </c>
      <c r="D240" s="25"/>
      <c r="E240" s="25"/>
      <c r="F240" s="25"/>
      <c r="G240" s="32" t="s">
        <v>6107</v>
      </c>
      <c r="H240" s="25" t="s">
        <v>6334</v>
      </c>
      <c r="I240" s="25"/>
      <c r="J240" s="25"/>
      <c r="K240" s="25" t="s">
        <v>6108</v>
      </c>
      <c r="L240" s="25"/>
      <c r="M240" s="25"/>
      <c r="N240" s="25"/>
      <c r="O240" s="25"/>
      <c r="P240" s="25"/>
      <c r="Q240" s="25" t="s">
        <v>119</v>
      </c>
      <c r="R240" s="25"/>
      <c r="S240" s="25"/>
      <c r="T240" s="25"/>
      <c r="U240" s="25">
        <f t="shared" si="11"/>
        <v>1</v>
      </c>
      <c r="V240" s="32"/>
      <c r="W240" s="34"/>
      <c r="X240" s="25"/>
      <c r="Y240" s="25"/>
      <c r="Z240" s="25"/>
      <c r="AA240" s="32"/>
      <c r="AB240" s="34"/>
      <c r="AC240" s="25"/>
      <c r="AD240" s="25"/>
      <c r="AE240" s="25"/>
      <c r="AF240" s="25"/>
      <c r="AG240" s="25"/>
      <c r="AH240" s="25"/>
      <c r="AI240" s="25"/>
      <c r="AJ240" s="25"/>
      <c r="AK240" s="25"/>
      <c r="AL240" s="25"/>
      <c r="AM240" s="25"/>
      <c r="AN240" s="25"/>
      <c r="AO240" s="25"/>
      <c r="AP240" s="25" t="s">
        <v>6179</v>
      </c>
      <c r="AQ240" s="32"/>
      <c r="AR240" s="32"/>
      <c r="AS240" s="32"/>
      <c r="AT240" s="25"/>
      <c r="AU240" s="25"/>
      <c r="AV240" s="25"/>
      <c r="AW240" s="44"/>
      <c r="AX240" s="25"/>
      <c r="AY240" s="25"/>
      <c r="AZ240" s="25"/>
      <c r="BA240" s="38"/>
      <c r="BB240" s="39"/>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35">
      <c r="A241" s="25" t="s">
        <v>6103</v>
      </c>
      <c r="B241" s="25">
        <f t="shared" si="9"/>
        <v>10</v>
      </c>
      <c r="C241" s="25" t="str">
        <f t="shared" si="10"/>
        <v>No</v>
      </c>
      <c r="D241" s="25"/>
      <c r="E241" s="25"/>
      <c r="F241" s="25"/>
      <c r="G241" s="32" t="s">
        <v>2448</v>
      </c>
      <c r="H241" s="25" t="s">
        <v>6334</v>
      </c>
      <c r="I241" s="25"/>
      <c r="J241" s="25"/>
      <c r="K241" s="25" t="s">
        <v>7315</v>
      </c>
      <c r="L241" s="25"/>
      <c r="M241" s="25"/>
      <c r="N241" s="25"/>
      <c r="O241" s="25" t="s">
        <v>119</v>
      </c>
      <c r="P241" s="25"/>
      <c r="Q241" s="25"/>
      <c r="R241" s="25"/>
      <c r="S241" s="25"/>
      <c r="T241" s="25"/>
      <c r="U241" s="25">
        <f t="shared" si="11"/>
        <v>1</v>
      </c>
      <c r="V241" s="32" t="s">
        <v>2446</v>
      </c>
      <c r="W241" s="34"/>
      <c r="X241" s="25"/>
      <c r="Y241" s="25"/>
      <c r="Z241" s="25"/>
      <c r="AA241" s="32"/>
      <c r="AB241" s="34"/>
      <c r="AC241" s="25"/>
      <c r="AD241" s="25"/>
      <c r="AE241" s="25"/>
      <c r="AF241" s="25" t="s">
        <v>2448</v>
      </c>
      <c r="AG241" s="25"/>
      <c r="AH241" s="25"/>
      <c r="AI241" s="25"/>
      <c r="AJ241" s="25"/>
      <c r="AK241" s="25"/>
      <c r="AL241" s="25"/>
      <c r="AM241" s="25"/>
      <c r="AN241" s="25"/>
      <c r="AO241" s="25"/>
      <c r="AP241" s="25"/>
      <c r="AQ241" s="32" t="s">
        <v>2447</v>
      </c>
      <c r="AR241" s="32" t="s">
        <v>955</v>
      </c>
      <c r="AS241" s="32" t="s">
        <v>2449</v>
      </c>
      <c r="AT241" s="25"/>
      <c r="AU241" s="25"/>
      <c r="AV241" s="25"/>
      <c r="AW241" s="44"/>
      <c r="AX241" s="25"/>
      <c r="AY241" s="25"/>
      <c r="AZ241" s="25"/>
      <c r="BA241" s="38"/>
      <c r="BB241" s="39"/>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35">
      <c r="A242" s="25" t="s">
        <v>6103</v>
      </c>
      <c r="B242" s="25">
        <f t="shared" si="9"/>
        <v>10</v>
      </c>
      <c r="C242" s="25" t="str">
        <f t="shared" si="10"/>
        <v>No</v>
      </c>
      <c r="D242" s="25"/>
      <c r="E242" s="25"/>
      <c r="F242" s="25"/>
      <c r="G242" s="32" t="s">
        <v>2462</v>
      </c>
      <c r="H242" s="25" t="s">
        <v>6334</v>
      </c>
      <c r="I242" s="25"/>
      <c r="J242" s="25"/>
      <c r="K242" s="25" t="s">
        <v>7315</v>
      </c>
      <c r="L242" s="25"/>
      <c r="M242" s="25"/>
      <c r="N242" s="25"/>
      <c r="O242" s="25" t="s">
        <v>119</v>
      </c>
      <c r="P242" s="25"/>
      <c r="Q242" s="25"/>
      <c r="R242" s="25"/>
      <c r="S242" s="25"/>
      <c r="T242" s="25"/>
      <c r="U242" s="25">
        <f t="shared" si="11"/>
        <v>1</v>
      </c>
      <c r="V242" s="32" t="s">
        <v>2461</v>
      </c>
      <c r="W242" s="34"/>
      <c r="X242" s="25"/>
      <c r="Y242" s="25"/>
      <c r="Z242" s="25"/>
      <c r="AA242" s="32"/>
      <c r="AB242" s="34"/>
      <c r="AC242" s="25"/>
      <c r="AD242" s="25"/>
      <c r="AE242" s="25"/>
      <c r="AF242" s="25" t="s">
        <v>2462</v>
      </c>
      <c r="AG242" s="25"/>
      <c r="AH242" s="25"/>
      <c r="AI242" s="25"/>
      <c r="AJ242" s="25"/>
      <c r="AK242" s="25"/>
      <c r="AL242" s="25"/>
      <c r="AM242" s="25"/>
      <c r="AN242" s="25"/>
      <c r="AO242" s="25"/>
      <c r="AP242" s="25"/>
      <c r="AQ242" s="32" t="s">
        <v>1181</v>
      </c>
      <c r="AR242" s="32" t="s">
        <v>1183</v>
      </c>
      <c r="AS242" s="32" t="s">
        <v>1292</v>
      </c>
      <c r="AT242" s="25"/>
      <c r="AU242" s="25"/>
      <c r="AV242" s="25"/>
      <c r="AW242" s="44"/>
      <c r="AX242" s="25"/>
      <c r="AY242" s="25"/>
      <c r="AZ242" s="25"/>
      <c r="BA242" s="38"/>
      <c r="BB242" s="39"/>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row>
    <row r="243" spans="1:121" s="29" customFormat="1" x14ac:dyDescent="0.35">
      <c r="A243" s="25" t="s">
        <v>6103</v>
      </c>
      <c r="B243" s="25">
        <f t="shared" si="9"/>
        <v>10</v>
      </c>
      <c r="C243" s="25" t="str">
        <f t="shared" si="10"/>
        <v>No</v>
      </c>
      <c r="D243" s="25"/>
      <c r="E243" s="25"/>
      <c r="F243" s="25"/>
      <c r="G243" s="32" t="s">
        <v>2278</v>
      </c>
      <c r="H243" s="25" t="s">
        <v>6334</v>
      </c>
      <c r="I243" s="25"/>
      <c r="J243" s="25"/>
      <c r="K243" s="25" t="s">
        <v>7315</v>
      </c>
      <c r="L243" s="25"/>
      <c r="M243" s="25"/>
      <c r="N243" s="25"/>
      <c r="O243" s="25" t="s">
        <v>119</v>
      </c>
      <c r="P243" s="25"/>
      <c r="Q243" s="25"/>
      <c r="R243" s="25"/>
      <c r="S243" s="25"/>
      <c r="T243" s="25"/>
      <c r="U243" s="25">
        <f t="shared" si="11"/>
        <v>1</v>
      </c>
      <c r="V243" s="32" t="s">
        <v>2277</v>
      </c>
      <c r="W243" s="34"/>
      <c r="X243" s="25"/>
      <c r="Y243" s="25"/>
      <c r="Z243" s="25"/>
      <c r="AA243" s="32"/>
      <c r="AB243" s="34"/>
      <c r="AC243" s="25"/>
      <c r="AD243" s="25"/>
      <c r="AE243" s="25"/>
      <c r="AF243" s="25" t="s">
        <v>2278</v>
      </c>
      <c r="AG243" s="25"/>
      <c r="AH243" s="25"/>
      <c r="AI243" s="25"/>
      <c r="AJ243" s="25"/>
      <c r="AK243" s="25"/>
      <c r="AL243" s="25"/>
      <c r="AM243" s="25"/>
      <c r="AN243" s="25"/>
      <c r="AO243" s="25"/>
      <c r="AP243" s="25"/>
      <c r="AQ243" s="32" t="s">
        <v>1006</v>
      </c>
      <c r="AR243" s="32" t="s">
        <v>719</v>
      </c>
      <c r="AS243" s="32" t="s">
        <v>1815</v>
      </c>
      <c r="AT243" s="25"/>
      <c r="AU243" s="25"/>
      <c r="AV243" s="25"/>
      <c r="AW243" s="44"/>
      <c r="AX243" s="25"/>
      <c r="AY243" s="25"/>
      <c r="AZ243" s="25"/>
      <c r="BA243" s="38"/>
      <c r="BB243" s="39"/>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35">
      <c r="A244" s="25" t="s">
        <v>6103</v>
      </c>
      <c r="B244" s="25">
        <f t="shared" si="9"/>
        <v>12</v>
      </c>
      <c r="C244" s="25" t="str">
        <f t="shared" si="10"/>
        <v>Basic</v>
      </c>
      <c r="D244" s="25"/>
      <c r="E244" s="25"/>
      <c r="F244" s="25"/>
      <c r="G244" s="32" t="s">
        <v>1193</v>
      </c>
      <c r="H244" s="25" t="s">
        <v>6334</v>
      </c>
      <c r="I244" s="25"/>
      <c r="J244" s="25"/>
      <c r="K244" s="25" t="s">
        <v>7315</v>
      </c>
      <c r="L244" s="25"/>
      <c r="M244" s="25"/>
      <c r="N244" s="25"/>
      <c r="O244" s="25" t="s">
        <v>119</v>
      </c>
      <c r="P244" s="25"/>
      <c r="Q244" s="25"/>
      <c r="R244" s="25"/>
      <c r="S244" s="25"/>
      <c r="T244" s="25"/>
      <c r="U244" s="25">
        <f t="shared" si="11"/>
        <v>1</v>
      </c>
      <c r="V244" s="32" t="s">
        <v>1195</v>
      </c>
      <c r="W244" s="34"/>
      <c r="X244" s="25"/>
      <c r="Y244" s="25"/>
      <c r="Z244" s="25"/>
      <c r="AA244" s="32" t="s">
        <v>1194</v>
      </c>
      <c r="AB244" s="34"/>
      <c r="AC244" s="25"/>
      <c r="AD244" s="25"/>
      <c r="AE244" s="25"/>
      <c r="AF244" s="25" t="s">
        <v>1196</v>
      </c>
      <c r="AG244" s="25"/>
      <c r="AH244" s="25"/>
      <c r="AI244" s="25"/>
      <c r="AJ244" s="25"/>
      <c r="AK244" s="25"/>
      <c r="AL244" s="25"/>
      <c r="AM244" s="25"/>
      <c r="AN244" s="25"/>
      <c r="AO244" s="25"/>
      <c r="AP244" s="25" t="s">
        <v>6179</v>
      </c>
      <c r="AQ244" s="32" t="s">
        <v>776</v>
      </c>
      <c r="AR244" s="32" t="s">
        <v>719</v>
      </c>
      <c r="AS244" s="32" t="s">
        <v>1197</v>
      </c>
      <c r="AT244" s="25"/>
      <c r="AU244" s="25"/>
      <c r="AV244" s="25"/>
      <c r="AW244" s="44"/>
      <c r="AX244" s="25"/>
      <c r="AY244" s="25"/>
      <c r="AZ244" s="25"/>
      <c r="BA244" s="38"/>
      <c r="BB244" s="39"/>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s="29" customFormat="1" x14ac:dyDescent="0.35">
      <c r="A245" s="25" t="s">
        <v>6103</v>
      </c>
      <c r="B245" s="25">
        <f t="shared" si="9"/>
        <v>9</v>
      </c>
      <c r="C245" s="25" t="str">
        <f t="shared" si="10"/>
        <v>No</v>
      </c>
      <c r="D245" s="25"/>
      <c r="E245" s="25"/>
      <c r="F245" s="25"/>
      <c r="G245" s="32" t="s">
        <v>6369</v>
      </c>
      <c r="H245" s="25" t="s">
        <v>6596</v>
      </c>
      <c r="I245" s="25"/>
      <c r="J245" s="25" t="s">
        <v>6334</v>
      </c>
      <c r="K245" s="25" t="s">
        <v>6579</v>
      </c>
      <c r="L245" s="25"/>
      <c r="M245" s="25"/>
      <c r="N245" s="25" t="s">
        <v>119</v>
      </c>
      <c r="O245" s="25"/>
      <c r="P245" s="25"/>
      <c r="Q245" s="25"/>
      <c r="R245" s="25"/>
      <c r="S245" s="25"/>
      <c r="T245" s="25"/>
      <c r="U245" s="25">
        <f t="shared" si="11"/>
        <v>1</v>
      </c>
      <c r="V245" s="32"/>
      <c r="W245" s="34"/>
      <c r="X245" s="25"/>
      <c r="Y245" s="25"/>
      <c r="Z245" s="25"/>
      <c r="AA245" s="32"/>
      <c r="AB245" s="34"/>
      <c r="AC245" s="25"/>
      <c r="AD245" s="25"/>
      <c r="AE245" s="25"/>
      <c r="AF245" s="25"/>
      <c r="AG245" s="25" t="s">
        <v>6369</v>
      </c>
      <c r="AH245" s="25"/>
      <c r="AI245" s="25"/>
      <c r="AJ245" s="25"/>
      <c r="AK245" s="25"/>
      <c r="AL245" s="25"/>
      <c r="AM245" s="25"/>
      <c r="AN245" s="25"/>
      <c r="AO245" s="25"/>
      <c r="AP245" s="25" t="s">
        <v>6179</v>
      </c>
      <c r="AQ245" s="32"/>
      <c r="AR245" s="32"/>
      <c r="AS245" s="32"/>
      <c r="AT245" s="25" t="s">
        <v>6370</v>
      </c>
      <c r="AU245" s="25"/>
      <c r="AV245" s="25"/>
      <c r="AW245" s="44"/>
      <c r="AX245" s="25"/>
      <c r="AY245" s="25"/>
      <c r="AZ245" s="25"/>
      <c r="BA245" s="38"/>
      <c r="BB245" s="39"/>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row>
    <row r="246" spans="1:121" x14ac:dyDescent="0.35">
      <c r="A246" s="25" t="s">
        <v>6103</v>
      </c>
      <c r="B246" s="25">
        <f t="shared" si="9"/>
        <v>9</v>
      </c>
      <c r="C246" s="25" t="str">
        <f t="shared" si="10"/>
        <v>No</v>
      </c>
      <c r="G246" s="32" t="s">
        <v>6371</v>
      </c>
      <c r="H246" s="25" t="s">
        <v>6597</v>
      </c>
      <c r="J246" s="25" t="s">
        <v>6334</v>
      </c>
      <c r="K246" s="25" t="s">
        <v>6579</v>
      </c>
      <c r="N246" s="25" t="s">
        <v>119</v>
      </c>
      <c r="U246" s="25">
        <f t="shared" si="11"/>
        <v>1</v>
      </c>
      <c r="AG246" s="25" t="s">
        <v>6371</v>
      </c>
      <c r="AK246" s="25"/>
      <c r="AP246" s="25" t="s">
        <v>6179</v>
      </c>
      <c r="AR246" s="32"/>
      <c r="AT246" s="25" t="s">
        <v>6372</v>
      </c>
      <c r="AU246" s="25"/>
      <c r="AW246" s="44"/>
      <c r="AX246" s="25"/>
      <c r="BA246" s="38"/>
      <c r="BB246" s="39"/>
      <c r="BC246" s="25"/>
      <c r="BT246" s="25"/>
      <c r="BU246" s="25"/>
      <c r="BV246" s="25"/>
      <c r="CC246" s="25"/>
      <c r="DE246" s="25"/>
    </row>
    <row r="247" spans="1:121" x14ac:dyDescent="0.35">
      <c r="A247" s="25" t="s">
        <v>6103</v>
      </c>
      <c r="B247" s="25">
        <f t="shared" si="9"/>
        <v>10</v>
      </c>
      <c r="C247" s="25" t="str">
        <f t="shared" si="10"/>
        <v>No</v>
      </c>
      <c r="G247" s="32" t="s">
        <v>2400</v>
      </c>
      <c r="H247" s="25" t="s">
        <v>6334</v>
      </c>
      <c r="J247" s="25"/>
      <c r="K247" s="25" t="s">
        <v>7315</v>
      </c>
      <c r="O247" s="25" t="s">
        <v>119</v>
      </c>
      <c r="U247" s="25">
        <f t="shared" si="11"/>
        <v>1</v>
      </c>
      <c r="V247" s="32" t="s">
        <v>2399</v>
      </c>
      <c r="AF247" s="25" t="s">
        <v>2400</v>
      </c>
      <c r="AK247" s="25"/>
      <c r="AQ247" s="32" t="s">
        <v>1181</v>
      </c>
      <c r="AR247" s="32" t="s">
        <v>2092</v>
      </c>
      <c r="AS247" s="32" t="s">
        <v>2401</v>
      </c>
      <c r="AU247" s="25"/>
      <c r="AW247" s="44"/>
      <c r="AX247" s="25"/>
      <c r="BA247" s="38"/>
      <c r="BB247" s="39"/>
      <c r="BC247" s="25"/>
      <c r="BT247" s="25"/>
      <c r="BU247" s="25"/>
      <c r="BV247" s="25"/>
      <c r="CC247" s="25"/>
      <c r="DE247" s="25"/>
    </row>
    <row r="248" spans="1:121" x14ac:dyDescent="0.35">
      <c r="A248" s="25" t="s">
        <v>6103</v>
      </c>
      <c r="B248" s="25">
        <f t="shared" si="9"/>
        <v>10</v>
      </c>
      <c r="C248" s="25" t="str">
        <f t="shared" si="10"/>
        <v>No</v>
      </c>
      <c r="G248" s="32" t="s">
        <v>2005</v>
      </c>
      <c r="H248" s="25" t="s">
        <v>6334</v>
      </c>
      <c r="J248" s="25"/>
      <c r="K248" s="25" t="s">
        <v>7315</v>
      </c>
      <c r="O248" s="25" t="s">
        <v>119</v>
      </c>
      <c r="U248" s="25">
        <f t="shared" si="11"/>
        <v>1</v>
      </c>
      <c r="V248" s="32" t="s">
        <v>2004</v>
      </c>
      <c r="AF248" s="25" t="s">
        <v>2005</v>
      </c>
      <c r="AK248" s="25"/>
      <c r="AQ248" s="32" t="s">
        <v>1006</v>
      </c>
      <c r="AR248" s="32" t="s">
        <v>2006</v>
      </c>
      <c r="AS248" s="32" t="s">
        <v>1187</v>
      </c>
      <c r="AU248" s="25"/>
      <c r="AW248" s="44"/>
      <c r="AX248" s="25"/>
      <c r="BA248" s="38"/>
      <c r="BB248" s="39"/>
      <c r="BC248" s="25"/>
      <c r="BT248" s="25"/>
      <c r="BU248" s="25"/>
      <c r="BV248" s="25"/>
      <c r="CC248" s="25"/>
      <c r="DE248" s="25"/>
    </row>
    <row r="249" spans="1:121" x14ac:dyDescent="0.35">
      <c r="A249" s="25" t="s">
        <v>6103</v>
      </c>
      <c r="B249" s="25">
        <f t="shared" si="9"/>
        <v>9</v>
      </c>
      <c r="C249" s="25" t="str">
        <f t="shared" si="10"/>
        <v>No</v>
      </c>
      <c r="G249" s="32" t="s">
        <v>6373</v>
      </c>
      <c r="H249" s="25" t="s">
        <v>6598</v>
      </c>
      <c r="J249" s="25" t="s">
        <v>6334</v>
      </c>
      <c r="K249" s="25" t="s">
        <v>6579</v>
      </c>
      <c r="N249" s="25" t="s">
        <v>119</v>
      </c>
      <c r="U249" s="25">
        <f t="shared" si="11"/>
        <v>1</v>
      </c>
      <c r="AG249" s="25" t="s">
        <v>6373</v>
      </c>
      <c r="AK249" s="25"/>
      <c r="AP249" s="25" t="s">
        <v>6179</v>
      </c>
      <c r="AR249" s="32"/>
      <c r="AT249" s="25" t="s">
        <v>6343</v>
      </c>
      <c r="AU249" s="25"/>
      <c r="AW249" s="44"/>
      <c r="AX249" s="25"/>
      <c r="BA249" s="38"/>
      <c r="BB249" s="39"/>
      <c r="BC249" s="25"/>
      <c r="BT249" s="25"/>
      <c r="BU249" s="25"/>
      <c r="BV249" s="25"/>
      <c r="CC249" s="25"/>
      <c r="DE249" s="25"/>
    </row>
    <row r="250" spans="1:121" x14ac:dyDescent="0.35">
      <c r="A250" s="25" t="s">
        <v>6103</v>
      </c>
      <c r="B250" s="25">
        <f t="shared" si="9"/>
        <v>7</v>
      </c>
      <c r="C250" s="25" t="str">
        <f t="shared" si="10"/>
        <v>No</v>
      </c>
      <c r="G250" s="32" t="s">
        <v>1199</v>
      </c>
      <c r="H250" s="25" t="s">
        <v>6334</v>
      </c>
      <c r="J250" s="25"/>
      <c r="K250" s="25" t="s">
        <v>1201</v>
      </c>
      <c r="U250" s="25">
        <f t="shared" si="11"/>
        <v>0</v>
      </c>
      <c r="V250" s="32" t="s">
        <v>1200</v>
      </c>
      <c r="AK250" s="25"/>
      <c r="AQ250" s="32" t="s">
        <v>923</v>
      </c>
      <c r="AR250" s="32"/>
      <c r="AU250" s="25"/>
      <c r="AW250" s="44"/>
      <c r="AX250" s="25"/>
      <c r="BA250" s="38"/>
      <c r="BB250" s="39"/>
      <c r="BC250" s="25"/>
      <c r="BR250" s="25" t="s">
        <v>1202</v>
      </c>
      <c r="BT250" s="25"/>
      <c r="BU250" s="25"/>
      <c r="BV250" s="25"/>
      <c r="CC250" s="25"/>
      <c r="DE250" s="25"/>
    </row>
    <row r="251" spans="1:121" x14ac:dyDescent="0.35">
      <c r="A251" s="25" t="s">
        <v>6103</v>
      </c>
      <c r="B251" s="25">
        <f t="shared" si="9"/>
        <v>10</v>
      </c>
      <c r="C251" s="25" t="str">
        <f t="shared" si="10"/>
        <v>No</v>
      </c>
      <c r="G251" s="32" t="s">
        <v>2002</v>
      </c>
      <c r="H251" s="25" t="s">
        <v>6334</v>
      </c>
      <c r="J251" s="25"/>
      <c r="K251" s="25" t="s">
        <v>7315</v>
      </c>
      <c r="O251" s="25" t="s">
        <v>119</v>
      </c>
      <c r="U251" s="25">
        <f t="shared" si="11"/>
        <v>1</v>
      </c>
      <c r="V251" s="32" t="s">
        <v>2001</v>
      </c>
      <c r="AF251" s="25" t="s">
        <v>2002</v>
      </c>
      <c r="AK251" s="25"/>
      <c r="AQ251" s="32" t="s">
        <v>1006</v>
      </c>
      <c r="AR251" s="32" t="s">
        <v>2003</v>
      </c>
      <c r="AS251" s="32" t="s">
        <v>1184</v>
      </c>
      <c r="AU251" s="25"/>
      <c r="AW251" s="44"/>
      <c r="AX251" s="25"/>
      <c r="BA251" s="38"/>
      <c r="BB251" s="39"/>
      <c r="BC251" s="25"/>
      <c r="BT251" s="25"/>
      <c r="BU251" s="25"/>
      <c r="BV251" s="25"/>
      <c r="CC251" s="25"/>
      <c r="DE251" s="25"/>
    </row>
    <row r="252" spans="1:121" x14ac:dyDescent="0.35">
      <c r="A252" s="25" t="s">
        <v>6103</v>
      </c>
      <c r="B252" s="25">
        <f t="shared" si="9"/>
        <v>10</v>
      </c>
      <c r="C252" s="25" t="str">
        <f t="shared" si="10"/>
        <v>No</v>
      </c>
      <c r="G252" s="32" t="s">
        <v>1913</v>
      </c>
      <c r="H252" s="25" t="s">
        <v>6334</v>
      </c>
      <c r="J252" s="25"/>
      <c r="K252" s="25" t="s">
        <v>7315</v>
      </c>
      <c r="O252" s="25" t="s">
        <v>119</v>
      </c>
      <c r="U252" s="25">
        <f t="shared" si="11"/>
        <v>1</v>
      </c>
      <c r="V252" s="32" t="s">
        <v>1911</v>
      </c>
      <c r="AF252" s="25" t="s">
        <v>1913</v>
      </c>
      <c r="AK252" s="25"/>
      <c r="AQ252" s="32" t="s">
        <v>1912</v>
      </c>
      <c r="AR252" s="32" t="s">
        <v>719</v>
      </c>
      <c r="AS252" s="32" t="s">
        <v>1184</v>
      </c>
      <c r="AU252" s="25"/>
      <c r="AW252" s="44"/>
      <c r="AX252" s="25"/>
      <c r="BA252" s="38"/>
      <c r="BB252" s="39"/>
      <c r="BC252" s="25"/>
      <c r="BT252" s="25"/>
      <c r="BU252" s="25"/>
      <c r="BV252" s="25"/>
      <c r="CC252" s="25"/>
      <c r="DE252" s="25"/>
    </row>
    <row r="253" spans="1:121" x14ac:dyDescent="0.35">
      <c r="A253" s="25" t="s">
        <v>6103</v>
      </c>
      <c r="B253" s="25">
        <f t="shared" si="9"/>
        <v>10</v>
      </c>
      <c r="C253" s="25" t="str">
        <f t="shared" si="10"/>
        <v>No</v>
      </c>
      <c r="G253" s="32" t="s">
        <v>1663</v>
      </c>
      <c r="H253" s="25" t="s">
        <v>6334</v>
      </c>
      <c r="J253" s="25"/>
      <c r="K253" s="25" t="s">
        <v>7315</v>
      </c>
      <c r="O253" s="25" t="s">
        <v>119</v>
      </c>
      <c r="U253" s="25">
        <f t="shared" si="11"/>
        <v>1</v>
      </c>
      <c r="V253" s="32" t="s">
        <v>1662</v>
      </c>
      <c r="AF253" s="25" t="s">
        <v>1663</v>
      </c>
      <c r="AK253" s="25"/>
      <c r="AQ253" s="32" t="s">
        <v>1276</v>
      </c>
      <c r="AR253" s="32" t="s">
        <v>1183</v>
      </c>
      <c r="AS253" s="32" t="s">
        <v>1364</v>
      </c>
      <c r="AU253" s="25"/>
      <c r="AW253" s="44"/>
      <c r="AX253" s="25"/>
      <c r="BA253" s="38"/>
      <c r="BB253" s="39"/>
      <c r="BC253" s="25"/>
      <c r="BT253" s="25"/>
      <c r="BU253" s="25"/>
      <c r="BV253" s="25"/>
      <c r="CC253" s="25"/>
      <c r="DE253" s="25"/>
    </row>
    <row r="254" spans="1:121" x14ac:dyDescent="0.35">
      <c r="A254" s="25" t="s">
        <v>6103</v>
      </c>
      <c r="B254" s="25">
        <f t="shared" si="9"/>
        <v>10</v>
      </c>
      <c r="C254" s="25" t="str">
        <f t="shared" si="10"/>
        <v>No</v>
      </c>
      <c r="G254" s="32" t="s">
        <v>2636</v>
      </c>
      <c r="H254" s="25" t="s">
        <v>6334</v>
      </c>
      <c r="J254" s="25"/>
      <c r="K254" s="25" t="s">
        <v>7315</v>
      </c>
      <c r="O254" s="25" t="s">
        <v>119</v>
      </c>
      <c r="U254" s="25">
        <f t="shared" si="11"/>
        <v>1</v>
      </c>
      <c r="V254" s="32" t="s">
        <v>2634</v>
      </c>
      <c r="AF254" s="25" t="s">
        <v>2636</v>
      </c>
      <c r="AK254" s="25"/>
      <c r="AQ254" s="32" t="s">
        <v>2635</v>
      </c>
      <c r="AR254" s="32" t="s">
        <v>1129</v>
      </c>
      <c r="AS254" s="32" t="s">
        <v>2637</v>
      </c>
      <c r="AU254" s="25"/>
      <c r="AW254" s="44"/>
      <c r="AX254" s="25"/>
      <c r="BA254" s="38"/>
      <c r="BB254" s="39"/>
      <c r="BC254" s="25"/>
      <c r="BT254" s="25"/>
      <c r="BU254" s="25"/>
      <c r="BV254" s="25"/>
      <c r="CC254" s="25"/>
      <c r="DE254" s="25"/>
    </row>
    <row r="255" spans="1:121" x14ac:dyDescent="0.35">
      <c r="A255" s="25" t="s">
        <v>6103</v>
      </c>
      <c r="B255" s="25">
        <f t="shared" si="9"/>
        <v>10</v>
      </c>
      <c r="C255" s="25" t="str">
        <f t="shared" si="10"/>
        <v>No</v>
      </c>
      <c r="G255" s="32" t="s">
        <v>2734</v>
      </c>
      <c r="H255" s="25" t="s">
        <v>6334</v>
      </c>
      <c r="J255" s="25"/>
      <c r="K255" s="25" t="s">
        <v>7315</v>
      </c>
      <c r="O255" s="25" t="s">
        <v>119</v>
      </c>
      <c r="U255" s="25">
        <f t="shared" si="11"/>
        <v>1</v>
      </c>
      <c r="V255" s="32" t="s">
        <v>2733</v>
      </c>
      <c r="AF255" s="25" t="s">
        <v>2734</v>
      </c>
      <c r="AK255" s="25"/>
      <c r="AQ255" s="32" t="s">
        <v>2635</v>
      </c>
      <c r="AR255" s="32" t="s">
        <v>1129</v>
      </c>
      <c r="AS255" s="32" t="s">
        <v>2543</v>
      </c>
      <c r="AU255" s="25"/>
      <c r="AW255" s="44"/>
      <c r="AX255" s="25"/>
      <c r="BA255" s="38"/>
      <c r="BB255" s="39"/>
      <c r="BC255" s="25"/>
      <c r="BT255" s="25"/>
      <c r="BU255" s="25"/>
      <c r="BV255" s="25"/>
      <c r="CC255" s="25"/>
      <c r="DE255" s="25"/>
    </row>
    <row r="256" spans="1:121" x14ac:dyDescent="0.35">
      <c r="A256" s="25" t="s">
        <v>6103</v>
      </c>
      <c r="B256" s="25">
        <f t="shared" si="9"/>
        <v>10</v>
      </c>
      <c r="C256" s="25" t="str">
        <f t="shared" si="10"/>
        <v>No</v>
      </c>
      <c r="G256" s="32" t="s">
        <v>2639</v>
      </c>
      <c r="H256" s="25" t="s">
        <v>6334</v>
      </c>
      <c r="J256" s="25"/>
      <c r="K256" s="25" t="s">
        <v>7315</v>
      </c>
      <c r="O256" s="25" t="s">
        <v>119</v>
      </c>
      <c r="U256" s="25">
        <f t="shared" si="11"/>
        <v>1</v>
      </c>
      <c r="V256" s="32" t="s">
        <v>2638</v>
      </c>
      <c r="AF256" s="25" t="s">
        <v>2639</v>
      </c>
      <c r="AK256" s="25"/>
      <c r="AQ256" s="32" t="s">
        <v>2635</v>
      </c>
      <c r="AR256" s="32" t="s">
        <v>1129</v>
      </c>
      <c r="AS256" s="32" t="s">
        <v>1657</v>
      </c>
      <c r="AU256" s="25"/>
      <c r="AW256" s="44"/>
      <c r="AX256" s="25"/>
      <c r="BA256" s="38"/>
      <c r="BB256" s="39"/>
      <c r="BC256" s="25"/>
      <c r="BT256" s="25"/>
      <c r="BU256" s="25"/>
      <c r="BV256" s="25"/>
      <c r="CC256" s="25"/>
      <c r="DE256" s="25"/>
    </row>
    <row r="257" spans="1:109" x14ac:dyDescent="0.35">
      <c r="A257" s="25" t="s">
        <v>6103</v>
      </c>
      <c r="B257" s="25">
        <f t="shared" si="9"/>
        <v>10</v>
      </c>
      <c r="C257" s="25" t="str">
        <f t="shared" si="10"/>
        <v>No</v>
      </c>
      <c r="G257" s="32" t="s">
        <v>1705</v>
      </c>
      <c r="H257" s="25" t="s">
        <v>6334</v>
      </c>
      <c r="J257" s="25"/>
      <c r="K257" s="25" t="s">
        <v>7315</v>
      </c>
      <c r="O257" s="25" t="s">
        <v>119</v>
      </c>
      <c r="U257" s="25">
        <f t="shared" si="11"/>
        <v>1</v>
      </c>
      <c r="V257" s="32" t="s">
        <v>1704</v>
      </c>
      <c r="AF257" s="25" t="s">
        <v>1705</v>
      </c>
      <c r="AK257" s="25"/>
      <c r="AQ257" s="32" t="s">
        <v>736</v>
      </c>
      <c r="AR257" s="32" t="s">
        <v>1183</v>
      </c>
      <c r="AS257" s="32" t="s">
        <v>1652</v>
      </c>
      <c r="AU257" s="25"/>
      <c r="AW257" s="44"/>
      <c r="AX257" s="25"/>
      <c r="BA257" s="38"/>
      <c r="BB257" s="39"/>
      <c r="BC257" s="25"/>
      <c r="BT257" s="25"/>
      <c r="BU257" s="25"/>
      <c r="BV257" s="25"/>
      <c r="CC257" s="25"/>
      <c r="DE257" s="25"/>
    </row>
    <row r="258" spans="1:109" x14ac:dyDescent="0.35">
      <c r="A258" s="25" t="s">
        <v>6103</v>
      </c>
      <c r="B258" s="25">
        <f t="shared" ref="B258:B321" si="12">+COUNTA(F258:DQ258)</f>
        <v>27</v>
      </c>
      <c r="C258" s="25" t="str">
        <f t="shared" si="10"/>
        <v>Basic</v>
      </c>
      <c r="G258" s="32" t="s">
        <v>6871</v>
      </c>
      <c r="H258" s="25" t="s">
        <v>6878</v>
      </c>
      <c r="I258" s="25" t="s">
        <v>455</v>
      </c>
      <c r="J258" s="25" t="s">
        <v>455</v>
      </c>
      <c r="K258" s="25" t="s">
        <v>6796</v>
      </c>
      <c r="M258" s="25" t="s">
        <v>119</v>
      </c>
      <c r="U258" s="25">
        <f t="shared" si="11"/>
        <v>1</v>
      </c>
      <c r="V258" s="32" t="s">
        <v>176</v>
      </c>
      <c r="W258" s="34" t="s">
        <v>669</v>
      </c>
      <c r="X258" s="25" t="s">
        <v>6868</v>
      </c>
      <c r="AA258" s="32" t="s">
        <v>644</v>
      </c>
      <c r="AB258" s="34" t="s">
        <v>6093</v>
      </c>
      <c r="AC258" s="25" t="s">
        <v>6873</v>
      </c>
      <c r="AD258" s="25" t="s">
        <v>455</v>
      </c>
      <c r="AK258" s="25"/>
      <c r="AN258" s="25" t="s">
        <v>6872</v>
      </c>
      <c r="AP258" s="25" t="s">
        <v>6179</v>
      </c>
      <c r="AQ258" s="32" t="s">
        <v>1166</v>
      </c>
      <c r="AR258" s="32" t="s">
        <v>673</v>
      </c>
      <c r="AS258" s="32" t="s">
        <v>6870</v>
      </c>
      <c r="AU258" s="25"/>
      <c r="AW258" s="44" t="s">
        <v>6869</v>
      </c>
      <c r="AX258" s="25"/>
      <c r="BA258" s="38"/>
      <c r="BB258" s="39"/>
      <c r="BC258" s="25"/>
      <c r="BD258" s="25" t="s">
        <v>6879</v>
      </c>
      <c r="BE258" s="25" t="s">
        <v>6874</v>
      </c>
      <c r="BG258" s="25" t="s">
        <v>6875</v>
      </c>
      <c r="BL258" s="25" t="s">
        <v>6873</v>
      </c>
      <c r="BM258" s="25" t="s">
        <v>6871</v>
      </c>
      <c r="BP258" s="25" t="s">
        <v>658</v>
      </c>
      <c r="BT258" s="25"/>
      <c r="BU258" s="25"/>
      <c r="BV258" s="25"/>
      <c r="CB258" s="25" t="s">
        <v>6942</v>
      </c>
      <c r="CC258" s="25"/>
      <c r="DE258" s="25"/>
    </row>
    <row r="259" spans="1:109" x14ac:dyDescent="0.35">
      <c r="A259" s="25" t="s">
        <v>6103</v>
      </c>
      <c r="B259" s="25">
        <f t="shared" si="12"/>
        <v>10</v>
      </c>
      <c r="C259" s="25" t="str">
        <f t="shared" ref="C259:C322" si="13">IF(AND(NOT(ISBLANK(G259)), NOT(ISBLANK(V259)), NOT(ISBLANK(AA259)), NOT(ISBLANK(AQ259)), NOT(ISBLANK(AR259)), NOT(ISBLANK(AS259))), "Basic", "No")</f>
        <v>No</v>
      </c>
      <c r="G259" s="32" t="s">
        <v>1799</v>
      </c>
      <c r="H259" s="25" t="s">
        <v>6334</v>
      </c>
      <c r="J259" s="25"/>
      <c r="K259" s="25" t="s">
        <v>7315</v>
      </c>
      <c r="O259" s="25" t="s">
        <v>119</v>
      </c>
      <c r="U259" s="25">
        <f t="shared" ref="U259:U322" si="14">SUM(COUNTIF(L259:S259,"yes"))</f>
        <v>1</v>
      </c>
      <c r="V259" s="32" t="s">
        <v>1798</v>
      </c>
      <c r="AF259" s="25" t="s">
        <v>1799</v>
      </c>
      <c r="AK259" s="25"/>
      <c r="AQ259" s="32" t="s">
        <v>736</v>
      </c>
      <c r="AR259" s="32" t="s">
        <v>908</v>
      </c>
      <c r="AS259" s="32" t="s">
        <v>1800</v>
      </c>
      <c r="AU259" s="25"/>
      <c r="AW259" s="44"/>
      <c r="AX259" s="25"/>
      <c r="BA259" s="38"/>
      <c r="BB259" s="39"/>
      <c r="BC259" s="25"/>
      <c r="BT259" s="25"/>
      <c r="BU259" s="25"/>
      <c r="BV259" s="25"/>
      <c r="CC259" s="25"/>
      <c r="DE259" s="25"/>
    </row>
    <row r="260" spans="1:109" x14ac:dyDescent="0.35">
      <c r="A260" s="25" t="s">
        <v>6103</v>
      </c>
      <c r="B260" s="25">
        <f t="shared" si="12"/>
        <v>5</v>
      </c>
      <c r="C260" s="25" t="str">
        <f t="shared" si="13"/>
        <v>No</v>
      </c>
      <c r="G260" s="32" t="s">
        <v>6804</v>
      </c>
      <c r="H260" s="25" t="s">
        <v>6334</v>
      </c>
      <c r="J260" s="25"/>
      <c r="K260" s="25" t="s">
        <v>6796</v>
      </c>
      <c r="M260" s="25" t="s">
        <v>119</v>
      </c>
      <c r="U260" s="25">
        <f t="shared" si="14"/>
        <v>1</v>
      </c>
      <c r="AK260" s="25"/>
      <c r="AR260" s="32"/>
      <c r="AU260" s="25"/>
      <c r="AW260" s="44"/>
      <c r="AX260" s="25"/>
      <c r="BA260" s="38"/>
      <c r="BB260" s="39"/>
      <c r="BC260" s="25"/>
      <c r="BT260" s="25"/>
      <c r="BU260" s="25"/>
      <c r="BV260" s="25"/>
      <c r="CC260" s="25"/>
      <c r="DE260" s="25"/>
    </row>
    <row r="261" spans="1:109" x14ac:dyDescent="0.35">
      <c r="A261" s="25" t="s">
        <v>6103</v>
      </c>
      <c r="B261" s="25">
        <f t="shared" si="12"/>
        <v>10</v>
      </c>
      <c r="C261" s="25" t="str">
        <f t="shared" si="13"/>
        <v>No</v>
      </c>
      <c r="G261" s="32" t="s">
        <v>2700</v>
      </c>
      <c r="H261" s="25" t="s">
        <v>6334</v>
      </c>
      <c r="J261" s="25"/>
      <c r="K261" s="25" t="s">
        <v>7315</v>
      </c>
      <c r="O261" s="25" t="s">
        <v>119</v>
      </c>
      <c r="U261" s="25">
        <f t="shared" si="14"/>
        <v>1</v>
      </c>
      <c r="V261" s="32" t="s">
        <v>2699</v>
      </c>
      <c r="AF261" s="25" t="s">
        <v>2700</v>
      </c>
      <c r="AK261" s="25"/>
      <c r="AQ261" s="32" t="s">
        <v>2695</v>
      </c>
      <c r="AR261" s="32" t="s">
        <v>2697</v>
      </c>
      <c r="AS261" s="32" t="s">
        <v>2701</v>
      </c>
      <c r="AU261" s="25"/>
      <c r="AW261" s="44"/>
      <c r="AX261" s="25"/>
      <c r="BA261" s="38"/>
      <c r="BB261" s="39"/>
      <c r="BC261" s="25"/>
      <c r="BT261" s="25"/>
      <c r="BU261" s="25"/>
      <c r="BV261" s="25"/>
      <c r="CC261" s="25"/>
      <c r="DE261" s="25"/>
    </row>
    <row r="262" spans="1:109" x14ac:dyDescent="0.35">
      <c r="A262" s="25" t="s">
        <v>6103</v>
      </c>
      <c r="B262" s="25">
        <f t="shared" si="12"/>
        <v>5</v>
      </c>
      <c r="C262" s="25" t="str">
        <f t="shared" si="13"/>
        <v>No</v>
      </c>
      <c r="G262" s="32" t="s">
        <v>6805</v>
      </c>
      <c r="H262" s="25" t="s">
        <v>6334</v>
      </c>
      <c r="J262" s="25"/>
      <c r="K262" s="25" t="s">
        <v>6796</v>
      </c>
      <c r="M262" s="25" t="s">
        <v>119</v>
      </c>
      <c r="U262" s="25">
        <f t="shared" si="14"/>
        <v>1</v>
      </c>
      <c r="AK262" s="25"/>
      <c r="AR262" s="32"/>
      <c r="AU262" s="25"/>
      <c r="AW262" s="44"/>
      <c r="AX262" s="25"/>
      <c r="BA262" s="38"/>
      <c r="BB262" s="39"/>
      <c r="BC262" s="25"/>
      <c r="BT262" s="25"/>
      <c r="BU262" s="25"/>
      <c r="BV262" s="25"/>
      <c r="CC262" s="25"/>
      <c r="DE262" s="25"/>
    </row>
    <row r="263" spans="1:109" x14ac:dyDescent="0.35">
      <c r="A263" s="25" t="s">
        <v>6103</v>
      </c>
      <c r="B263" s="25">
        <f t="shared" si="12"/>
        <v>10</v>
      </c>
      <c r="C263" s="25" t="str">
        <f t="shared" si="13"/>
        <v>No</v>
      </c>
      <c r="G263" s="32" t="s">
        <v>2298</v>
      </c>
      <c r="H263" s="25" t="s">
        <v>6334</v>
      </c>
      <c r="J263" s="25"/>
      <c r="K263" s="25" t="s">
        <v>7315</v>
      </c>
      <c r="O263" s="25" t="s">
        <v>119</v>
      </c>
      <c r="U263" s="25">
        <f t="shared" si="14"/>
        <v>1</v>
      </c>
      <c r="V263" s="32" t="s">
        <v>2297</v>
      </c>
      <c r="AF263" s="25" t="s">
        <v>2298</v>
      </c>
      <c r="AK263" s="25"/>
      <c r="AQ263" s="32" t="s">
        <v>1181</v>
      </c>
      <c r="AR263" s="32" t="s">
        <v>955</v>
      </c>
      <c r="AS263" s="32" t="s">
        <v>2299</v>
      </c>
      <c r="AU263" s="25"/>
      <c r="AW263" s="44"/>
      <c r="AX263" s="25"/>
      <c r="BA263" s="38"/>
      <c r="BB263" s="39"/>
      <c r="BC263" s="25"/>
      <c r="BT263" s="25"/>
      <c r="BU263" s="25"/>
      <c r="BV263" s="25"/>
      <c r="CC263" s="25"/>
      <c r="DE263" s="25"/>
    </row>
    <row r="264" spans="1:109" x14ac:dyDescent="0.35">
      <c r="A264" s="25" t="s">
        <v>6103</v>
      </c>
      <c r="B264" s="25">
        <f t="shared" si="12"/>
        <v>10</v>
      </c>
      <c r="C264" s="25" t="str">
        <f t="shared" si="13"/>
        <v>No</v>
      </c>
      <c r="G264" s="32" t="s">
        <v>2313</v>
      </c>
      <c r="H264" s="25" t="s">
        <v>6334</v>
      </c>
      <c r="J264" s="25"/>
      <c r="K264" s="25" t="s">
        <v>7315</v>
      </c>
      <c r="O264" s="25" t="s">
        <v>119</v>
      </c>
      <c r="U264" s="25">
        <f t="shared" si="14"/>
        <v>1</v>
      </c>
      <c r="V264" s="32" t="s">
        <v>2311</v>
      </c>
      <c r="AF264" s="25" t="s">
        <v>2313</v>
      </c>
      <c r="AK264" s="25"/>
      <c r="AQ264" s="32" t="s">
        <v>2312</v>
      </c>
      <c r="AR264" s="32" t="s">
        <v>955</v>
      </c>
      <c r="AS264" s="32" t="s">
        <v>1292</v>
      </c>
      <c r="AU264" s="25"/>
      <c r="AW264" s="44"/>
      <c r="AX264" s="25"/>
      <c r="BA264" s="38"/>
      <c r="BB264" s="39"/>
      <c r="BC264" s="25"/>
      <c r="BT264" s="25"/>
      <c r="BU264" s="25"/>
      <c r="BV264" s="25"/>
      <c r="CC264" s="25"/>
      <c r="DE264" s="25"/>
    </row>
    <row r="265" spans="1:109" x14ac:dyDescent="0.35">
      <c r="A265" s="25" t="s">
        <v>6103</v>
      </c>
      <c r="B265" s="25">
        <f t="shared" si="12"/>
        <v>10</v>
      </c>
      <c r="C265" s="25" t="str">
        <f t="shared" si="13"/>
        <v>No</v>
      </c>
      <c r="G265" s="32" t="s">
        <v>1661</v>
      </c>
      <c r="H265" s="25" t="s">
        <v>6334</v>
      </c>
      <c r="J265" s="25"/>
      <c r="K265" s="25" t="s">
        <v>7315</v>
      </c>
      <c r="O265" s="25" t="s">
        <v>119</v>
      </c>
      <c r="U265" s="25">
        <f t="shared" si="14"/>
        <v>1</v>
      </c>
      <c r="V265" s="32" t="s">
        <v>1660</v>
      </c>
      <c r="AF265" s="25" t="s">
        <v>1661</v>
      </c>
      <c r="AK265" s="25"/>
      <c r="AQ265" s="32" t="s">
        <v>1276</v>
      </c>
      <c r="AR265" s="32" t="s">
        <v>1180</v>
      </c>
      <c r="AS265" s="32" t="s">
        <v>1267</v>
      </c>
      <c r="AU265" s="25"/>
      <c r="AW265" s="44"/>
      <c r="AX265" s="25"/>
      <c r="BA265" s="38"/>
      <c r="BB265" s="39"/>
      <c r="BC265" s="25"/>
      <c r="BT265" s="25"/>
      <c r="BU265" s="25"/>
      <c r="BV265" s="25"/>
      <c r="CC265" s="25"/>
      <c r="DE265" s="25"/>
    </row>
    <row r="266" spans="1:109" x14ac:dyDescent="0.35">
      <c r="A266" s="25" t="s">
        <v>6103</v>
      </c>
      <c r="B266" s="25">
        <f t="shared" si="12"/>
        <v>10</v>
      </c>
      <c r="C266" s="25" t="str">
        <f t="shared" si="13"/>
        <v>No</v>
      </c>
      <c r="G266" s="32" t="s">
        <v>2776</v>
      </c>
      <c r="H266" s="25" t="s">
        <v>6334</v>
      </c>
      <c r="J266" s="25"/>
      <c r="K266" s="25" t="s">
        <v>7315</v>
      </c>
      <c r="O266" s="25" t="s">
        <v>119</v>
      </c>
      <c r="U266" s="25">
        <f t="shared" si="14"/>
        <v>1</v>
      </c>
      <c r="V266" s="32" t="s">
        <v>2775</v>
      </c>
      <c r="AF266" s="25" t="s">
        <v>2776</v>
      </c>
      <c r="AK266" s="25"/>
      <c r="AQ266" s="32" t="s">
        <v>2771</v>
      </c>
      <c r="AR266" s="32" t="s">
        <v>719</v>
      </c>
      <c r="AS266" s="32" t="s">
        <v>1179</v>
      </c>
      <c r="AU266" s="25"/>
      <c r="AW266" s="44"/>
      <c r="AX266" s="25"/>
      <c r="BA266" s="38"/>
      <c r="BB266" s="39"/>
      <c r="BC266" s="25"/>
      <c r="BT266" s="25"/>
      <c r="BU266" s="25"/>
      <c r="BV266" s="25"/>
      <c r="CC266" s="25"/>
      <c r="DE266" s="25"/>
    </row>
    <row r="267" spans="1:109" x14ac:dyDescent="0.35">
      <c r="A267" s="25" t="s">
        <v>6103</v>
      </c>
      <c r="B267" s="25">
        <f t="shared" si="12"/>
        <v>10</v>
      </c>
      <c r="C267" s="25" t="str">
        <f t="shared" si="13"/>
        <v>No</v>
      </c>
      <c r="G267" s="32" t="s">
        <v>2812</v>
      </c>
      <c r="H267" s="25" t="s">
        <v>6334</v>
      </c>
      <c r="J267" s="25"/>
      <c r="K267" s="25" t="s">
        <v>7315</v>
      </c>
      <c r="O267" s="25" t="s">
        <v>119</v>
      </c>
      <c r="U267" s="25">
        <f t="shared" si="14"/>
        <v>1</v>
      </c>
      <c r="V267" s="32" t="s">
        <v>2811</v>
      </c>
      <c r="AF267" s="25" t="s">
        <v>2812</v>
      </c>
      <c r="AK267" s="25"/>
      <c r="AQ267" s="32" t="s">
        <v>2616</v>
      </c>
      <c r="AR267" s="32" t="s">
        <v>1183</v>
      </c>
      <c r="AS267" s="32" t="s">
        <v>2813</v>
      </c>
      <c r="AU267" s="25"/>
      <c r="AW267" s="44"/>
      <c r="AX267" s="25"/>
      <c r="BA267" s="38"/>
      <c r="BB267" s="39"/>
      <c r="BC267" s="25"/>
      <c r="BT267" s="25"/>
      <c r="BU267" s="25"/>
      <c r="BV267" s="25"/>
      <c r="CC267" s="25"/>
      <c r="DE267" s="25"/>
    </row>
    <row r="268" spans="1:109" x14ac:dyDescent="0.35">
      <c r="A268" s="25" t="s">
        <v>6103</v>
      </c>
      <c r="B268" s="25">
        <f t="shared" si="12"/>
        <v>11</v>
      </c>
      <c r="C268" s="25" t="str">
        <f t="shared" si="13"/>
        <v>No</v>
      </c>
      <c r="G268" s="32" t="s">
        <v>1956</v>
      </c>
      <c r="H268" s="25" t="s">
        <v>6334</v>
      </c>
      <c r="J268" s="25"/>
      <c r="K268" s="25" t="s">
        <v>7315</v>
      </c>
      <c r="O268" s="25" t="s">
        <v>119</v>
      </c>
      <c r="U268" s="25">
        <f t="shared" si="14"/>
        <v>1</v>
      </c>
      <c r="V268" s="32" t="s">
        <v>1954</v>
      </c>
      <c r="Y268" s="25" t="s">
        <v>1955</v>
      </c>
      <c r="AF268" s="25" t="s">
        <v>1956</v>
      </c>
      <c r="AK268" s="25"/>
      <c r="AQ268" s="32" t="s">
        <v>1276</v>
      </c>
      <c r="AR268" s="32" t="s">
        <v>1180</v>
      </c>
      <c r="AS268" s="32" t="s">
        <v>1472</v>
      </c>
      <c r="AU268" s="25"/>
      <c r="AW268" s="44"/>
      <c r="AX268" s="25"/>
      <c r="BA268" s="38"/>
      <c r="BB268" s="39"/>
      <c r="BC268" s="25"/>
      <c r="BT268" s="25"/>
      <c r="BU268" s="25"/>
      <c r="BV268" s="25"/>
      <c r="CC268" s="25"/>
      <c r="DE268" s="25"/>
    </row>
    <row r="269" spans="1:109" x14ac:dyDescent="0.35">
      <c r="A269" s="25" t="s">
        <v>6103</v>
      </c>
      <c r="B269" s="25">
        <f t="shared" si="12"/>
        <v>10</v>
      </c>
      <c r="C269" s="25" t="str">
        <f t="shared" si="13"/>
        <v>No</v>
      </c>
      <c r="G269" s="32" t="s">
        <v>2514</v>
      </c>
      <c r="H269" s="25" t="s">
        <v>6334</v>
      </c>
      <c r="J269" s="25"/>
      <c r="K269" s="25" t="s">
        <v>7315</v>
      </c>
      <c r="O269" s="25" t="s">
        <v>119</v>
      </c>
      <c r="U269" s="25">
        <f t="shared" si="14"/>
        <v>1</v>
      </c>
      <c r="V269" s="32" t="s">
        <v>2513</v>
      </c>
      <c r="AF269" s="25" t="s">
        <v>2514</v>
      </c>
      <c r="AK269" s="25"/>
      <c r="AQ269" s="32" t="s">
        <v>1181</v>
      </c>
      <c r="AR269" s="32" t="s">
        <v>1180</v>
      </c>
      <c r="AS269" s="32" t="s">
        <v>2515</v>
      </c>
      <c r="AU269" s="25"/>
      <c r="AW269" s="44"/>
      <c r="AX269" s="25"/>
      <c r="BA269" s="38"/>
      <c r="BB269" s="39"/>
      <c r="BC269" s="25"/>
      <c r="BT269" s="25"/>
      <c r="BU269" s="25"/>
      <c r="BV269" s="25"/>
      <c r="CC269" s="25"/>
      <c r="DE269" s="25"/>
    </row>
    <row r="270" spans="1:109" x14ac:dyDescent="0.35">
      <c r="A270" s="25" t="s">
        <v>6103</v>
      </c>
      <c r="B270" s="25">
        <f t="shared" si="12"/>
        <v>6</v>
      </c>
      <c r="C270" s="25" t="str">
        <f t="shared" si="13"/>
        <v>No</v>
      </c>
      <c r="G270" s="32" t="s">
        <v>6110</v>
      </c>
      <c r="H270" s="25" t="s">
        <v>6334</v>
      </c>
      <c r="J270" s="25"/>
      <c r="K270" s="25" t="s">
        <v>6108</v>
      </c>
      <c r="Q270" s="25" t="s">
        <v>119</v>
      </c>
      <c r="U270" s="25">
        <f t="shared" si="14"/>
        <v>1</v>
      </c>
      <c r="AK270" s="25"/>
      <c r="AP270" s="25" t="s">
        <v>6179</v>
      </c>
      <c r="AR270" s="32"/>
      <c r="AU270" s="25"/>
      <c r="AW270" s="44"/>
      <c r="AX270" s="25"/>
      <c r="BA270" s="38"/>
      <c r="BB270" s="39"/>
      <c r="BC270" s="25"/>
      <c r="BT270" s="25"/>
      <c r="BU270" s="25"/>
      <c r="BV270" s="25"/>
      <c r="CC270" s="25"/>
      <c r="DE270" s="25"/>
    </row>
    <row r="271" spans="1:109" x14ac:dyDescent="0.35">
      <c r="A271" s="25" t="s">
        <v>6103</v>
      </c>
      <c r="B271" s="25">
        <f t="shared" si="12"/>
        <v>10</v>
      </c>
      <c r="C271" s="25" t="str">
        <f t="shared" si="13"/>
        <v>No</v>
      </c>
      <c r="G271" s="32" t="s">
        <v>2978</v>
      </c>
      <c r="H271" s="25" t="s">
        <v>6334</v>
      </c>
      <c r="J271" s="25"/>
      <c r="K271" s="25" t="s">
        <v>7315</v>
      </c>
      <c r="O271" s="25" t="s">
        <v>119</v>
      </c>
      <c r="U271" s="25">
        <f t="shared" si="14"/>
        <v>1</v>
      </c>
      <c r="V271" s="32" t="s">
        <v>2977</v>
      </c>
      <c r="AF271" s="25" t="s">
        <v>2978</v>
      </c>
      <c r="AK271" s="25"/>
      <c r="AQ271" s="32" t="s">
        <v>5786</v>
      </c>
      <c r="AR271" s="32" t="s">
        <v>2823</v>
      </c>
      <c r="AS271" s="32" t="s">
        <v>1472</v>
      </c>
      <c r="AU271" s="25"/>
      <c r="AW271" s="44"/>
      <c r="AX271" s="25"/>
      <c r="BA271" s="38"/>
      <c r="BB271" s="39"/>
      <c r="BC271" s="25"/>
      <c r="BT271" s="25"/>
      <c r="BU271" s="25"/>
      <c r="BV271" s="25"/>
      <c r="CC271" s="25"/>
      <c r="DE271" s="25"/>
    </row>
    <row r="272" spans="1:109" x14ac:dyDescent="0.35">
      <c r="A272" s="25" t="s">
        <v>6103</v>
      </c>
      <c r="B272" s="25">
        <f t="shared" si="12"/>
        <v>10</v>
      </c>
      <c r="C272" s="25" t="str">
        <f t="shared" si="13"/>
        <v>No</v>
      </c>
      <c r="G272" s="32" t="s">
        <v>1966</v>
      </c>
      <c r="H272" s="25" t="s">
        <v>6334</v>
      </c>
      <c r="J272" s="25"/>
      <c r="K272" s="25" t="s">
        <v>7315</v>
      </c>
      <c r="O272" s="25" t="s">
        <v>119</v>
      </c>
      <c r="U272" s="25">
        <f t="shared" si="14"/>
        <v>1</v>
      </c>
      <c r="V272" s="32" t="s">
        <v>1964</v>
      </c>
      <c r="AF272" s="25" t="s">
        <v>1966</v>
      </c>
      <c r="AK272" s="25"/>
      <c r="AQ272" s="32" t="s">
        <v>1965</v>
      </c>
      <c r="AR272" s="32" t="s">
        <v>1330</v>
      </c>
      <c r="AS272" s="32" t="s">
        <v>1967</v>
      </c>
      <c r="AU272" s="25"/>
      <c r="AW272" s="44"/>
      <c r="AX272" s="25"/>
      <c r="BA272" s="38"/>
      <c r="BB272" s="39"/>
      <c r="BC272" s="25"/>
      <c r="BT272" s="25"/>
      <c r="BU272" s="25"/>
      <c r="BV272" s="25"/>
      <c r="CC272" s="25"/>
      <c r="DE272" s="25"/>
    </row>
    <row r="273" spans="1:109" x14ac:dyDescent="0.35">
      <c r="A273" s="25" t="s">
        <v>6103</v>
      </c>
      <c r="B273" s="25">
        <f t="shared" si="12"/>
        <v>10</v>
      </c>
      <c r="C273" s="25" t="str">
        <f t="shared" si="13"/>
        <v>No</v>
      </c>
      <c r="G273" s="32" t="s">
        <v>2483</v>
      </c>
      <c r="H273" s="25" t="s">
        <v>6334</v>
      </c>
      <c r="J273" s="25"/>
      <c r="K273" s="25" t="s">
        <v>7315</v>
      </c>
      <c r="O273" s="25" t="s">
        <v>119</v>
      </c>
      <c r="U273" s="25">
        <f t="shared" si="14"/>
        <v>1</v>
      </c>
      <c r="V273" s="32" t="s">
        <v>2482</v>
      </c>
      <c r="AF273" s="25" t="s">
        <v>2483</v>
      </c>
      <c r="AK273" s="25"/>
      <c r="AQ273" s="32" t="s">
        <v>2480</v>
      </c>
      <c r="AR273" s="32" t="s">
        <v>1180</v>
      </c>
      <c r="AS273" s="32" t="s">
        <v>2484</v>
      </c>
      <c r="AU273" s="25"/>
      <c r="AW273" s="44"/>
      <c r="AX273" s="25"/>
      <c r="BA273" s="38"/>
      <c r="BB273" s="39"/>
      <c r="BC273" s="25"/>
      <c r="BT273" s="25"/>
      <c r="BU273" s="25"/>
      <c r="BV273" s="25"/>
      <c r="CC273" s="25"/>
      <c r="DE273" s="25"/>
    </row>
    <row r="274" spans="1:109" x14ac:dyDescent="0.35">
      <c r="A274" s="25" t="s">
        <v>6103</v>
      </c>
      <c r="B274" s="25">
        <f t="shared" si="12"/>
        <v>10</v>
      </c>
      <c r="C274" s="25" t="str">
        <f t="shared" si="13"/>
        <v>No</v>
      </c>
      <c r="G274" s="32" t="s">
        <v>2429</v>
      </c>
      <c r="H274" s="25" t="s">
        <v>6334</v>
      </c>
      <c r="J274" s="25"/>
      <c r="K274" s="25" t="s">
        <v>7315</v>
      </c>
      <c r="O274" s="25" t="s">
        <v>119</v>
      </c>
      <c r="U274" s="25">
        <f t="shared" si="14"/>
        <v>1</v>
      </c>
      <c r="V274" s="32" t="s">
        <v>2427</v>
      </c>
      <c r="AF274" s="25" t="s">
        <v>2429</v>
      </c>
      <c r="AK274" s="25"/>
      <c r="AQ274" s="32" t="s">
        <v>2428</v>
      </c>
      <c r="AR274" s="32" t="s">
        <v>1183</v>
      </c>
      <c r="AS274" s="32" t="s">
        <v>2430</v>
      </c>
      <c r="AU274" s="25"/>
      <c r="AW274" s="44"/>
      <c r="AX274" s="25"/>
      <c r="BA274" s="38"/>
      <c r="BB274" s="39"/>
      <c r="BC274" s="25"/>
      <c r="BT274" s="25"/>
      <c r="BU274" s="25"/>
      <c r="BV274" s="25"/>
      <c r="CC274" s="25"/>
      <c r="DE274" s="25"/>
    </row>
    <row r="275" spans="1:109" x14ac:dyDescent="0.35">
      <c r="A275" s="25" t="s">
        <v>6103</v>
      </c>
      <c r="B275" s="25">
        <f t="shared" si="12"/>
        <v>5</v>
      </c>
      <c r="C275" s="25" t="str">
        <f t="shared" si="13"/>
        <v>No</v>
      </c>
      <c r="G275" s="32" t="s">
        <v>6806</v>
      </c>
      <c r="H275" s="25" t="s">
        <v>6334</v>
      </c>
      <c r="J275" s="25"/>
      <c r="K275" s="25" t="s">
        <v>6796</v>
      </c>
      <c r="M275" s="25" t="s">
        <v>119</v>
      </c>
      <c r="U275" s="25">
        <f t="shared" si="14"/>
        <v>1</v>
      </c>
      <c r="AK275" s="25"/>
      <c r="AR275" s="32"/>
      <c r="AU275" s="25"/>
      <c r="AW275" s="44"/>
      <c r="AX275" s="25"/>
      <c r="BA275" s="38"/>
      <c r="BB275" s="39"/>
      <c r="BC275" s="25"/>
      <c r="BT275" s="25"/>
      <c r="BU275" s="25"/>
      <c r="BV275" s="25"/>
      <c r="CC275" s="25"/>
      <c r="DE275" s="25"/>
    </row>
    <row r="276" spans="1:109" x14ac:dyDescent="0.35">
      <c r="A276" s="25" t="s">
        <v>6103</v>
      </c>
      <c r="B276" s="25">
        <f t="shared" si="12"/>
        <v>12</v>
      </c>
      <c r="C276" s="25" t="str">
        <f t="shared" si="13"/>
        <v>No</v>
      </c>
      <c r="G276" s="32" t="s">
        <v>2624</v>
      </c>
      <c r="H276" s="25" t="s">
        <v>6334</v>
      </c>
      <c r="J276" s="25"/>
      <c r="K276" s="25" t="s">
        <v>7315</v>
      </c>
      <c r="O276" s="25" t="s">
        <v>119</v>
      </c>
      <c r="Q276" s="25" t="s">
        <v>119</v>
      </c>
      <c r="U276" s="25">
        <f t="shared" si="14"/>
        <v>2</v>
      </c>
      <c r="V276" s="32" t="s">
        <v>2622</v>
      </c>
      <c r="AF276" s="25" t="s">
        <v>2624</v>
      </c>
      <c r="AK276" s="25"/>
      <c r="AP276" s="25" t="s">
        <v>6179</v>
      </c>
      <c r="AQ276" s="32" t="s">
        <v>2623</v>
      </c>
      <c r="AR276" s="32" t="s">
        <v>1183</v>
      </c>
      <c r="AS276" s="32" t="s">
        <v>2625</v>
      </c>
      <c r="AU276" s="25"/>
      <c r="AW276" s="44"/>
      <c r="AX276" s="25"/>
      <c r="BA276" s="38"/>
      <c r="BB276" s="39"/>
      <c r="BC276" s="25"/>
      <c r="BT276" s="25"/>
      <c r="BU276" s="25"/>
      <c r="BV276" s="25"/>
      <c r="CC276" s="25"/>
      <c r="DE276" s="25"/>
    </row>
    <row r="277" spans="1:109" x14ac:dyDescent="0.35">
      <c r="A277" s="25" t="s">
        <v>6103</v>
      </c>
      <c r="B277" s="25">
        <f t="shared" si="12"/>
        <v>9</v>
      </c>
      <c r="C277" s="25" t="str">
        <f t="shared" si="13"/>
        <v>No</v>
      </c>
      <c r="G277" s="32" t="s">
        <v>7211</v>
      </c>
      <c r="H277" s="25" t="s">
        <v>6599</v>
      </c>
      <c r="J277" s="25" t="s">
        <v>6334</v>
      </c>
      <c r="K277" s="25" t="s">
        <v>6579</v>
      </c>
      <c r="N277" s="25" t="s">
        <v>119</v>
      </c>
      <c r="U277" s="25">
        <f t="shared" si="14"/>
        <v>1</v>
      </c>
      <c r="AG277" s="25" t="s">
        <v>6374</v>
      </c>
      <c r="AK277" s="25"/>
      <c r="AP277" s="25" t="s">
        <v>6179</v>
      </c>
      <c r="AR277" s="32"/>
      <c r="AT277" s="25" t="s">
        <v>6375</v>
      </c>
      <c r="AU277" s="25"/>
      <c r="AW277" s="44"/>
      <c r="AX277" s="25"/>
      <c r="BA277" s="38"/>
      <c r="BB277" s="39"/>
      <c r="BC277" s="25"/>
      <c r="BT277" s="25"/>
      <c r="BU277" s="25"/>
      <c r="BV277" s="25"/>
      <c r="CC277" s="25"/>
      <c r="DE277" s="25"/>
    </row>
    <row r="278" spans="1:109" x14ac:dyDescent="0.35">
      <c r="A278" s="25" t="s">
        <v>6103</v>
      </c>
      <c r="B278" s="25">
        <f t="shared" si="12"/>
        <v>10</v>
      </c>
      <c r="C278" s="25" t="str">
        <f t="shared" si="13"/>
        <v>No</v>
      </c>
      <c r="G278" s="32" t="s">
        <v>2492</v>
      </c>
      <c r="H278" s="25" t="s">
        <v>6334</v>
      </c>
      <c r="J278" s="25"/>
      <c r="K278" s="25" t="s">
        <v>7315</v>
      </c>
      <c r="O278" s="25" t="s">
        <v>119</v>
      </c>
      <c r="U278" s="25">
        <f t="shared" si="14"/>
        <v>1</v>
      </c>
      <c r="V278" s="32" t="s">
        <v>2491</v>
      </c>
      <c r="AF278" s="25" t="s">
        <v>2492</v>
      </c>
      <c r="AK278" s="25"/>
      <c r="AQ278" s="32" t="s">
        <v>937</v>
      </c>
      <c r="AR278" s="32" t="s">
        <v>2490</v>
      </c>
      <c r="AS278" s="32" t="s">
        <v>817</v>
      </c>
      <c r="AU278" s="25"/>
      <c r="AW278" s="44"/>
      <c r="AX278" s="25"/>
      <c r="BA278" s="38"/>
      <c r="BB278" s="39"/>
      <c r="BC278" s="25"/>
      <c r="BT278" s="25"/>
      <c r="BU278" s="25"/>
      <c r="BV278" s="25"/>
      <c r="CC278" s="25"/>
      <c r="DE278" s="25"/>
    </row>
    <row r="279" spans="1:109" x14ac:dyDescent="0.35">
      <c r="A279" s="25" t="s">
        <v>6103</v>
      </c>
      <c r="B279" s="25">
        <f t="shared" si="12"/>
        <v>10</v>
      </c>
      <c r="C279" s="25" t="str">
        <f t="shared" si="13"/>
        <v>No</v>
      </c>
      <c r="G279" s="32" t="s">
        <v>2101</v>
      </c>
      <c r="H279" s="25" t="s">
        <v>6334</v>
      </c>
      <c r="J279" s="25"/>
      <c r="K279" s="25" t="s">
        <v>7315</v>
      </c>
      <c r="O279" s="25" t="s">
        <v>119</v>
      </c>
      <c r="U279" s="25">
        <f t="shared" si="14"/>
        <v>1</v>
      </c>
      <c r="V279" s="32" t="s">
        <v>2100</v>
      </c>
      <c r="AF279" s="25" t="s">
        <v>2101</v>
      </c>
      <c r="AK279" s="25"/>
      <c r="AQ279" s="32" t="s">
        <v>736</v>
      </c>
      <c r="AR279" s="32" t="s">
        <v>908</v>
      </c>
      <c r="AS279" s="32" t="s">
        <v>1873</v>
      </c>
      <c r="AU279" s="25"/>
      <c r="AW279" s="44"/>
      <c r="AX279" s="25"/>
      <c r="BA279" s="38"/>
      <c r="BB279" s="39"/>
      <c r="BC279" s="25"/>
      <c r="BT279" s="25"/>
      <c r="BU279" s="25"/>
      <c r="BV279" s="25"/>
      <c r="CC279" s="25"/>
      <c r="DE279" s="25"/>
    </row>
    <row r="280" spans="1:109" x14ac:dyDescent="0.35">
      <c r="A280" s="25" t="s">
        <v>6103</v>
      </c>
      <c r="B280" s="25">
        <f t="shared" si="12"/>
        <v>10</v>
      </c>
      <c r="C280" s="25" t="str">
        <f t="shared" si="13"/>
        <v>No</v>
      </c>
      <c r="G280" s="32" t="s">
        <v>2407</v>
      </c>
      <c r="H280" s="25" t="s">
        <v>6334</v>
      </c>
      <c r="J280" s="25"/>
      <c r="K280" s="25" t="s">
        <v>7315</v>
      </c>
      <c r="O280" s="25" t="s">
        <v>119</v>
      </c>
      <c r="U280" s="25">
        <f t="shared" si="14"/>
        <v>1</v>
      </c>
      <c r="V280" s="32" t="s">
        <v>2406</v>
      </c>
      <c r="AF280" s="25" t="s">
        <v>2407</v>
      </c>
      <c r="AK280" s="25"/>
      <c r="AQ280" s="32" t="s">
        <v>1181</v>
      </c>
      <c r="AR280" s="32" t="s">
        <v>1183</v>
      </c>
      <c r="AS280" s="32" t="s">
        <v>1267</v>
      </c>
      <c r="AU280" s="25"/>
      <c r="AW280" s="44"/>
      <c r="AX280" s="25"/>
      <c r="BA280" s="38"/>
      <c r="BB280" s="39"/>
      <c r="BC280" s="25"/>
      <c r="BT280" s="25"/>
      <c r="BU280" s="25"/>
      <c r="BV280" s="25"/>
      <c r="CC280" s="25"/>
      <c r="DE280" s="25"/>
    </row>
    <row r="281" spans="1:109" x14ac:dyDescent="0.35">
      <c r="A281" s="25" t="s">
        <v>6103</v>
      </c>
      <c r="B281" s="25">
        <f t="shared" si="12"/>
        <v>10</v>
      </c>
      <c r="C281" s="25" t="str">
        <f t="shared" si="13"/>
        <v>No</v>
      </c>
      <c r="G281" s="32" t="s">
        <v>2089</v>
      </c>
      <c r="H281" s="25" t="s">
        <v>6334</v>
      </c>
      <c r="J281" s="25"/>
      <c r="K281" s="25" t="s">
        <v>7315</v>
      </c>
      <c r="O281" s="25" t="s">
        <v>119</v>
      </c>
      <c r="U281" s="25">
        <f t="shared" si="14"/>
        <v>1</v>
      </c>
      <c r="V281" s="32" t="s">
        <v>2088</v>
      </c>
      <c r="AF281" s="25" t="s">
        <v>2089</v>
      </c>
      <c r="AK281" s="25"/>
      <c r="AQ281" s="32" t="s">
        <v>755</v>
      </c>
      <c r="AR281" s="32" t="s">
        <v>955</v>
      </c>
      <c r="AS281" s="32" t="s">
        <v>1378</v>
      </c>
      <c r="AU281" s="25"/>
      <c r="AW281" s="44"/>
      <c r="AX281" s="25"/>
      <c r="BA281" s="38"/>
      <c r="BB281" s="39"/>
      <c r="BC281" s="25"/>
      <c r="BT281" s="25"/>
      <c r="BU281" s="25"/>
      <c r="BV281" s="25"/>
      <c r="CC281" s="25"/>
      <c r="DE281" s="25"/>
    </row>
    <row r="282" spans="1:109" x14ac:dyDescent="0.35">
      <c r="A282" s="25" t="s">
        <v>6103</v>
      </c>
      <c r="B282" s="25">
        <f t="shared" si="12"/>
        <v>10</v>
      </c>
      <c r="C282" s="25" t="str">
        <f t="shared" si="13"/>
        <v>No</v>
      </c>
      <c r="G282" s="32" t="s">
        <v>2856</v>
      </c>
      <c r="H282" s="25" t="s">
        <v>6334</v>
      </c>
      <c r="J282" s="25"/>
      <c r="K282" s="25" t="s">
        <v>7315</v>
      </c>
      <c r="O282" s="25" t="s">
        <v>119</v>
      </c>
      <c r="U282" s="25">
        <f t="shared" si="14"/>
        <v>1</v>
      </c>
      <c r="V282" s="32" t="s">
        <v>2855</v>
      </c>
      <c r="AF282" s="25" t="s">
        <v>2856</v>
      </c>
      <c r="AK282" s="25"/>
      <c r="AQ282" s="32" t="s">
        <v>1411</v>
      </c>
      <c r="AR282" s="32" t="s">
        <v>719</v>
      </c>
      <c r="AS282" s="32" t="s">
        <v>2543</v>
      </c>
      <c r="AU282" s="25"/>
      <c r="AW282" s="44"/>
      <c r="AX282" s="25"/>
      <c r="BA282" s="38"/>
      <c r="BB282" s="39"/>
      <c r="BC282" s="25"/>
      <c r="BT282" s="25"/>
      <c r="BU282" s="25"/>
      <c r="BV282" s="25"/>
      <c r="CC282" s="25"/>
      <c r="DE282" s="25"/>
    </row>
    <row r="283" spans="1:109" x14ac:dyDescent="0.35">
      <c r="A283" s="25" t="s">
        <v>6103</v>
      </c>
      <c r="B283" s="25">
        <f t="shared" si="12"/>
        <v>9</v>
      </c>
      <c r="C283" s="25" t="str">
        <f t="shared" si="13"/>
        <v>No</v>
      </c>
      <c r="G283" s="32" t="s">
        <v>6376</v>
      </c>
      <c r="H283" s="25" t="s">
        <v>6600</v>
      </c>
      <c r="J283" s="25" t="s">
        <v>6377</v>
      </c>
      <c r="K283" s="25" t="s">
        <v>6579</v>
      </c>
      <c r="N283" s="25" t="s">
        <v>119</v>
      </c>
      <c r="U283" s="25">
        <f t="shared" si="14"/>
        <v>1</v>
      </c>
      <c r="AG283" s="25" t="s">
        <v>6376</v>
      </c>
      <c r="AK283" s="25"/>
      <c r="AP283" s="25" t="s">
        <v>6179</v>
      </c>
      <c r="AR283" s="32"/>
      <c r="AT283" s="25" t="s">
        <v>1069</v>
      </c>
      <c r="AU283" s="25"/>
      <c r="AW283" s="44"/>
      <c r="AX283" s="25"/>
      <c r="BA283" s="38"/>
      <c r="BB283" s="39"/>
      <c r="BC283" s="25"/>
      <c r="BT283" s="25"/>
      <c r="BU283" s="25"/>
      <c r="BV283" s="25"/>
      <c r="CC283" s="25"/>
      <c r="DE283" s="25"/>
    </row>
    <row r="284" spans="1:109" x14ac:dyDescent="0.35">
      <c r="A284" s="25" t="s">
        <v>6103</v>
      </c>
      <c r="B284" s="25">
        <f t="shared" si="12"/>
        <v>5</v>
      </c>
      <c r="C284" s="25" t="str">
        <f t="shared" si="13"/>
        <v>No</v>
      </c>
      <c r="G284" s="32" t="s">
        <v>6807</v>
      </c>
      <c r="H284" s="25" t="s">
        <v>6334</v>
      </c>
      <c r="J284" s="25"/>
      <c r="K284" s="25" t="s">
        <v>6796</v>
      </c>
      <c r="M284" s="25" t="s">
        <v>119</v>
      </c>
      <c r="U284" s="25">
        <f t="shared" si="14"/>
        <v>1</v>
      </c>
      <c r="AK284" s="25"/>
      <c r="AR284" s="32"/>
      <c r="AU284" s="25"/>
      <c r="AW284" s="44"/>
      <c r="AX284" s="25"/>
      <c r="BA284" s="38"/>
      <c r="BB284" s="39"/>
      <c r="BC284" s="25"/>
      <c r="BT284" s="25"/>
      <c r="BU284" s="25"/>
      <c r="BV284" s="25"/>
      <c r="CC284" s="25"/>
      <c r="DE284" s="25"/>
    </row>
    <row r="285" spans="1:109" x14ac:dyDescent="0.35">
      <c r="A285" s="25" t="s">
        <v>6103</v>
      </c>
      <c r="B285" s="25">
        <f t="shared" si="12"/>
        <v>10</v>
      </c>
      <c r="C285" s="25" t="str">
        <f t="shared" si="13"/>
        <v>No</v>
      </c>
      <c r="G285" s="32" t="s">
        <v>2338</v>
      </c>
      <c r="H285" s="25" t="s">
        <v>6334</v>
      </c>
      <c r="J285" s="25"/>
      <c r="K285" s="25" t="s">
        <v>7315</v>
      </c>
      <c r="O285" s="25" t="s">
        <v>119</v>
      </c>
      <c r="U285" s="25">
        <f t="shared" si="14"/>
        <v>1</v>
      </c>
      <c r="V285" s="32" t="s">
        <v>2337</v>
      </c>
      <c r="AF285" s="25" t="s">
        <v>2338</v>
      </c>
      <c r="AK285" s="25"/>
      <c r="AQ285" s="32" t="s">
        <v>1181</v>
      </c>
      <c r="AR285" s="32" t="s">
        <v>1180</v>
      </c>
      <c r="AS285" s="32" t="s">
        <v>1187</v>
      </c>
      <c r="AU285" s="25"/>
      <c r="AW285" s="44"/>
      <c r="AX285" s="25"/>
      <c r="BA285" s="38"/>
      <c r="BB285" s="39"/>
      <c r="BC285" s="25"/>
      <c r="BT285" s="25"/>
      <c r="BU285" s="25"/>
      <c r="BV285" s="25"/>
      <c r="CC285" s="25"/>
      <c r="DE285" s="25"/>
    </row>
    <row r="286" spans="1:109" x14ac:dyDescent="0.35">
      <c r="A286" s="25" t="s">
        <v>6103</v>
      </c>
      <c r="B286" s="25">
        <f t="shared" si="12"/>
        <v>10</v>
      </c>
      <c r="C286" s="25" t="str">
        <f t="shared" si="13"/>
        <v>No</v>
      </c>
      <c r="G286" s="32" t="s">
        <v>1720</v>
      </c>
      <c r="H286" s="25" t="s">
        <v>6334</v>
      </c>
      <c r="J286" s="25"/>
      <c r="K286" s="25" t="s">
        <v>7315</v>
      </c>
      <c r="O286" s="25" t="s">
        <v>119</v>
      </c>
      <c r="U286" s="25">
        <f t="shared" si="14"/>
        <v>1</v>
      </c>
      <c r="V286" s="32" t="s">
        <v>1719</v>
      </c>
      <c r="AF286" s="25" t="s">
        <v>1720</v>
      </c>
      <c r="AK286" s="25"/>
      <c r="AQ286" s="32" t="s">
        <v>1006</v>
      </c>
      <c r="AR286" s="32" t="s">
        <v>1183</v>
      </c>
      <c r="AS286" s="32" t="s">
        <v>1721</v>
      </c>
      <c r="AU286" s="25"/>
      <c r="AW286" s="44"/>
      <c r="AX286" s="25"/>
      <c r="BA286" s="38"/>
      <c r="BB286" s="39"/>
      <c r="BC286" s="25"/>
      <c r="BT286" s="25"/>
      <c r="BU286" s="25"/>
      <c r="BV286" s="25"/>
      <c r="CC286" s="25"/>
      <c r="DE286" s="25"/>
    </row>
    <row r="287" spans="1:109" x14ac:dyDescent="0.35">
      <c r="A287" s="25" t="s">
        <v>6103</v>
      </c>
      <c r="B287" s="25">
        <f t="shared" si="12"/>
        <v>10</v>
      </c>
      <c r="C287" s="25" t="str">
        <f t="shared" si="13"/>
        <v>No</v>
      </c>
      <c r="G287" s="32" t="s">
        <v>2025</v>
      </c>
      <c r="H287" s="25" t="s">
        <v>6334</v>
      </c>
      <c r="J287" s="25"/>
      <c r="K287" s="25" t="s">
        <v>7315</v>
      </c>
      <c r="O287" s="25" t="s">
        <v>119</v>
      </c>
      <c r="U287" s="25">
        <f t="shared" si="14"/>
        <v>1</v>
      </c>
      <c r="V287" s="32" t="s">
        <v>2024</v>
      </c>
      <c r="AF287" s="25" t="s">
        <v>2025</v>
      </c>
      <c r="AK287" s="25"/>
      <c r="AQ287" s="32" t="s">
        <v>1006</v>
      </c>
      <c r="AR287" s="32" t="s">
        <v>2026</v>
      </c>
      <c r="AS287" s="32" t="s">
        <v>1184</v>
      </c>
      <c r="AU287" s="25"/>
      <c r="AW287" s="44"/>
      <c r="AX287" s="25"/>
      <c r="BA287" s="38"/>
      <c r="BB287" s="39"/>
      <c r="BC287" s="25"/>
      <c r="BT287" s="25"/>
      <c r="BU287" s="25"/>
      <c r="BV287" s="25"/>
      <c r="CC287" s="25"/>
      <c r="DE287" s="25"/>
    </row>
    <row r="288" spans="1:109" x14ac:dyDescent="0.35">
      <c r="A288" s="25" t="s">
        <v>6103</v>
      </c>
      <c r="B288" s="25">
        <f t="shared" si="12"/>
        <v>10</v>
      </c>
      <c r="C288" s="25" t="str">
        <f t="shared" si="13"/>
        <v>No</v>
      </c>
      <c r="G288" s="32" t="s">
        <v>2645</v>
      </c>
      <c r="H288" s="25" t="s">
        <v>6334</v>
      </c>
      <c r="J288" s="25"/>
      <c r="K288" s="25" t="s">
        <v>7315</v>
      </c>
      <c r="O288" s="25" t="s">
        <v>119</v>
      </c>
      <c r="U288" s="25">
        <f t="shared" si="14"/>
        <v>1</v>
      </c>
      <c r="V288" s="32" t="s">
        <v>2644</v>
      </c>
      <c r="AF288" s="25" t="s">
        <v>2645</v>
      </c>
      <c r="AK288" s="25"/>
      <c r="AQ288" s="32" t="s">
        <v>1166</v>
      </c>
      <c r="AR288" s="32" t="s">
        <v>1332</v>
      </c>
      <c r="AS288" s="32" t="s">
        <v>1267</v>
      </c>
      <c r="AU288" s="25"/>
      <c r="AW288" s="44"/>
      <c r="AX288" s="25"/>
      <c r="BA288" s="38"/>
      <c r="BB288" s="39"/>
      <c r="BC288" s="25"/>
      <c r="BT288" s="25"/>
      <c r="BU288" s="25"/>
      <c r="BV288" s="25"/>
      <c r="CC288" s="25"/>
      <c r="DE288" s="25"/>
    </row>
    <row r="289" spans="1:112" x14ac:dyDescent="0.35">
      <c r="A289" s="25" t="s">
        <v>6103</v>
      </c>
      <c r="B289" s="25">
        <f t="shared" si="12"/>
        <v>10</v>
      </c>
      <c r="C289" s="25" t="str">
        <f t="shared" si="13"/>
        <v>No</v>
      </c>
      <c r="G289" s="32" t="s">
        <v>2840</v>
      </c>
      <c r="H289" s="25" t="s">
        <v>6334</v>
      </c>
      <c r="J289" s="25"/>
      <c r="K289" s="25" t="s">
        <v>7315</v>
      </c>
      <c r="O289" s="25" t="s">
        <v>119</v>
      </c>
      <c r="U289" s="25">
        <f t="shared" si="14"/>
        <v>1</v>
      </c>
      <c r="V289" s="32" t="s">
        <v>2839</v>
      </c>
      <c r="AF289" s="25" t="s">
        <v>2840</v>
      </c>
      <c r="AK289" s="25"/>
      <c r="AQ289" s="32" t="s">
        <v>1146</v>
      </c>
      <c r="AR289" s="32" t="s">
        <v>1183</v>
      </c>
      <c r="AS289" s="32" t="s">
        <v>1179</v>
      </c>
      <c r="AU289" s="25"/>
      <c r="AW289" s="44"/>
      <c r="AX289" s="25"/>
      <c r="BA289" s="38"/>
      <c r="BB289" s="39"/>
      <c r="BC289" s="25"/>
      <c r="BT289" s="25"/>
      <c r="BU289" s="25"/>
      <c r="BV289" s="25"/>
      <c r="CC289" s="25"/>
      <c r="DE289" s="25"/>
    </row>
    <row r="290" spans="1:112" x14ac:dyDescent="0.35">
      <c r="A290" s="25" t="s">
        <v>6103</v>
      </c>
      <c r="B290" s="25">
        <f t="shared" si="12"/>
        <v>5</v>
      </c>
      <c r="C290" s="25" t="str">
        <f t="shared" si="13"/>
        <v>No</v>
      </c>
      <c r="G290" s="32" t="s">
        <v>6808</v>
      </c>
      <c r="H290" s="25" t="s">
        <v>6334</v>
      </c>
      <c r="J290" s="25"/>
      <c r="K290" s="25" t="s">
        <v>6796</v>
      </c>
      <c r="M290" s="25" t="s">
        <v>119</v>
      </c>
      <c r="U290" s="25">
        <f t="shared" si="14"/>
        <v>1</v>
      </c>
      <c r="AK290" s="25"/>
      <c r="AR290" s="32"/>
      <c r="AU290" s="25"/>
      <c r="AW290" s="44"/>
      <c r="AX290" s="25"/>
      <c r="BA290" s="38"/>
      <c r="BB290" s="39"/>
      <c r="BC290" s="25"/>
      <c r="BT290" s="25"/>
      <c r="BU290" s="25"/>
      <c r="BV290" s="25"/>
      <c r="CC290" s="25"/>
      <c r="DE290" s="25"/>
    </row>
    <row r="291" spans="1:112" x14ac:dyDescent="0.35">
      <c r="A291" s="25" t="s">
        <v>6103</v>
      </c>
      <c r="B291" s="25">
        <f t="shared" si="12"/>
        <v>10</v>
      </c>
      <c r="C291" s="25" t="str">
        <f t="shared" si="13"/>
        <v>No</v>
      </c>
      <c r="G291" s="32" t="s">
        <v>2784</v>
      </c>
      <c r="H291" s="25" t="s">
        <v>6334</v>
      </c>
      <c r="J291" s="25"/>
      <c r="K291" s="25" t="s">
        <v>7315</v>
      </c>
      <c r="O291" s="25" t="s">
        <v>119</v>
      </c>
      <c r="U291" s="25">
        <f t="shared" si="14"/>
        <v>1</v>
      </c>
      <c r="V291" s="32" t="s">
        <v>2783</v>
      </c>
      <c r="AF291" s="25" t="s">
        <v>2784</v>
      </c>
      <c r="AK291" s="25"/>
      <c r="AQ291" s="32" t="s">
        <v>1146</v>
      </c>
      <c r="AR291" s="32" t="s">
        <v>1532</v>
      </c>
      <c r="AS291" s="32" t="s">
        <v>1267</v>
      </c>
      <c r="AU291" s="25"/>
      <c r="AW291" s="44"/>
      <c r="AX291" s="25"/>
      <c r="BA291" s="38"/>
      <c r="BB291" s="39"/>
      <c r="BC291" s="25"/>
      <c r="BT291" s="25"/>
      <c r="BU291" s="25"/>
      <c r="BV291" s="25"/>
      <c r="CC291" s="25"/>
      <c r="DE291" s="25"/>
    </row>
    <row r="292" spans="1:112" x14ac:dyDescent="0.35">
      <c r="A292" s="25" t="s">
        <v>6103</v>
      </c>
      <c r="B292" s="25">
        <f t="shared" si="12"/>
        <v>22</v>
      </c>
      <c r="C292" s="25" t="str">
        <f t="shared" si="13"/>
        <v>Basic</v>
      </c>
      <c r="G292" s="32" t="s">
        <v>1214</v>
      </c>
      <c r="H292" s="25" t="s">
        <v>6334</v>
      </c>
      <c r="J292" s="25"/>
      <c r="K292" s="25" t="s">
        <v>7315</v>
      </c>
      <c r="O292" s="25" t="s">
        <v>119</v>
      </c>
      <c r="U292" s="25">
        <f t="shared" si="14"/>
        <v>1</v>
      </c>
      <c r="V292" s="32" t="s">
        <v>1216</v>
      </c>
      <c r="W292" s="34" t="s">
        <v>669</v>
      </c>
      <c r="AA292" s="32" t="s">
        <v>1215</v>
      </c>
      <c r="AD292" s="25" t="s">
        <v>1224</v>
      </c>
      <c r="AF292" s="25" t="s">
        <v>1214</v>
      </c>
      <c r="AK292" s="25"/>
      <c r="AP292" s="25" t="s">
        <v>6179</v>
      </c>
      <c r="AQ292" s="32" t="s">
        <v>1218</v>
      </c>
      <c r="AR292" s="32" t="s">
        <v>1219</v>
      </c>
      <c r="AS292" s="32" t="s">
        <v>1220</v>
      </c>
      <c r="AU292" s="25"/>
      <c r="AW292" s="44"/>
      <c r="AX292" s="25"/>
      <c r="AY292" s="25" t="s">
        <v>1217</v>
      </c>
      <c r="BA292" s="38" t="s">
        <v>1221</v>
      </c>
      <c r="BB292" s="39" t="s">
        <v>1222</v>
      </c>
      <c r="BC292" s="25"/>
      <c r="BH292" s="25" t="s">
        <v>1223</v>
      </c>
      <c r="BM292" s="25" t="s">
        <v>1214</v>
      </c>
      <c r="BT292" s="25"/>
      <c r="BU292" s="25"/>
      <c r="BV292" s="25"/>
      <c r="CC292" s="25"/>
      <c r="CJ292" s="25" t="s">
        <v>6204</v>
      </c>
      <c r="CM292" s="25" t="s">
        <v>658</v>
      </c>
      <c r="DE292" s="25"/>
      <c r="DH292" s="25">
        <v>3641</v>
      </c>
    </row>
    <row r="293" spans="1:112" x14ac:dyDescent="0.35">
      <c r="A293" s="25" t="s">
        <v>6103</v>
      </c>
      <c r="B293" s="25">
        <f t="shared" si="12"/>
        <v>10</v>
      </c>
      <c r="C293" s="25" t="str">
        <f t="shared" si="13"/>
        <v>No</v>
      </c>
      <c r="G293" s="32" t="s">
        <v>1822</v>
      </c>
      <c r="H293" s="25" t="s">
        <v>6334</v>
      </c>
      <c r="J293" s="25"/>
      <c r="K293" s="25" t="s">
        <v>7315</v>
      </c>
      <c r="O293" s="25" t="s">
        <v>119</v>
      </c>
      <c r="U293" s="25">
        <f t="shared" si="14"/>
        <v>1</v>
      </c>
      <c r="V293" s="32" t="s">
        <v>1821</v>
      </c>
      <c r="AF293" s="25" t="s">
        <v>1822</v>
      </c>
      <c r="AK293" s="25"/>
      <c r="AQ293" s="32" t="s">
        <v>1166</v>
      </c>
      <c r="AR293" s="32" t="s">
        <v>1823</v>
      </c>
      <c r="AS293" s="32" t="s">
        <v>1824</v>
      </c>
      <c r="AU293" s="25"/>
      <c r="AW293" s="44"/>
      <c r="AX293" s="25"/>
      <c r="BA293" s="38"/>
      <c r="BB293" s="39"/>
      <c r="BC293" s="25"/>
      <c r="BT293" s="25"/>
      <c r="BU293" s="25"/>
      <c r="BV293" s="25"/>
      <c r="CC293" s="25"/>
      <c r="DE293" s="25"/>
    </row>
    <row r="294" spans="1:112" x14ac:dyDescent="0.35">
      <c r="A294" s="25" t="s">
        <v>6103</v>
      </c>
      <c r="B294" s="25">
        <f t="shared" si="12"/>
        <v>10</v>
      </c>
      <c r="C294" s="25" t="str">
        <f t="shared" si="13"/>
        <v>No</v>
      </c>
      <c r="G294" s="32" t="s">
        <v>2900</v>
      </c>
      <c r="H294" s="25" t="s">
        <v>6334</v>
      </c>
      <c r="J294" s="25"/>
      <c r="K294" s="25" t="s">
        <v>7315</v>
      </c>
      <c r="O294" s="25" t="s">
        <v>119</v>
      </c>
      <c r="U294" s="25">
        <f t="shared" si="14"/>
        <v>1</v>
      </c>
      <c r="V294" s="32" t="s">
        <v>2899</v>
      </c>
      <c r="AF294" s="25" t="s">
        <v>2900</v>
      </c>
      <c r="AK294" s="25"/>
      <c r="AQ294" s="32" t="s">
        <v>1411</v>
      </c>
      <c r="AR294" s="32" t="s">
        <v>719</v>
      </c>
      <c r="AS294" s="32" t="s">
        <v>1176</v>
      </c>
      <c r="AU294" s="25"/>
      <c r="AW294" s="44"/>
      <c r="AX294" s="25"/>
      <c r="BA294" s="38"/>
      <c r="BB294" s="39"/>
      <c r="BC294" s="25"/>
      <c r="BT294" s="25"/>
      <c r="BU294" s="25"/>
      <c r="BV294" s="25"/>
      <c r="CC294" s="25"/>
      <c r="DE294" s="25"/>
    </row>
    <row r="295" spans="1:112" x14ac:dyDescent="0.35">
      <c r="A295" s="25" t="s">
        <v>6103</v>
      </c>
      <c r="B295" s="25">
        <f t="shared" si="12"/>
        <v>10</v>
      </c>
      <c r="C295" s="25" t="str">
        <f t="shared" si="13"/>
        <v>No</v>
      </c>
      <c r="G295" s="32" t="s">
        <v>1934</v>
      </c>
      <c r="H295" s="25" t="s">
        <v>6334</v>
      </c>
      <c r="J295" s="25"/>
      <c r="K295" s="25" t="s">
        <v>7315</v>
      </c>
      <c r="O295" s="25" t="s">
        <v>119</v>
      </c>
      <c r="U295" s="25">
        <f t="shared" si="14"/>
        <v>1</v>
      </c>
      <c r="V295" s="32" t="s">
        <v>1933</v>
      </c>
      <c r="AF295" s="25" t="s">
        <v>1934</v>
      </c>
      <c r="AK295" s="25"/>
      <c r="AQ295" s="32" t="s">
        <v>1181</v>
      </c>
      <c r="AR295" s="32" t="s">
        <v>1180</v>
      </c>
      <c r="AS295" s="32" t="s">
        <v>1267</v>
      </c>
      <c r="AU295" s="25"/>
      <c r="AW295" s="44"/>
      <c r="AX295" s="25"/>
      <c r="BA295" s="38"/>
      <c r="BB295" s="39"/>
      <c r="BC295" s="25"/>
      <c r="BT295" s="25"/>
      <c r="BU295" s="25"/>
      <c r="BV295" s="25"/>
      <c r="CC295" s="25"/>
      <c r="DE295" s="25"/>
    </row>
    <row r="296" spans="1:112" x14ac:dyDescent="0.35">
      <c r="A296" s="25" t="s">
        <v>6103</v>
      </c>
      <c r="B296" s="25">
        <f t="shared" si="12"/>
        <v>10</v>
      </c>
      <c r="C296" s="25" t="str">
        <f t="shared" si="13"/>
        <v>No</v>
      </c>
      <c r="G296" s="32" t="s">
        <v>2020</v>
      </c>
      <c r="H296" s="25" t="s">
        <v>6334</v>
      </c>
      <c r="J296" s="25"/>
      <c r="K296" s="25" t="s">
        <v>7315</v>
      </c>
      <c r="O296" s="25" t="s">
        <v>119</v>
      </c>
      <c r="U296" s="25">
        <f t="shared" si="14"/>
        <v>1</v>
      </c>
      <c r="V296" s="32" t="s">
        <v>2019</v>
      </c>
      <c r="AF296" s="25" t="s">
        <v>2020</v>
      </c>
      <c r="AK296" s="25"/>
      <c r="AQ296" s="32" t="s">
        <v>1006</v>
      </c>
      <c r="AR296" s="32" t="s">
        <v>719</v>
      </c>
      <c r="AS296" s="32" t="s">
        <v>1184</v>
      </c>
      <c r="AU296" s="25"/>
      <c r="AW296" s="44"/>
      <c r="AX296" s="25"/>
      <c r="BA296" s="38"/>
      <c r="BB296" s="39"/>
      <c r="BC296" s="25"/>
      <c r="BT296" s="25"/>
      <c r="BU296" s="25"/>
      <c r="BV296" s="25"/>
      <c r="CC296" s="25"/>
      <c r="DE296" s="25"/>
    </row>
    <row r="297" spans="1:112" x14ac:dyDescent="0.35">
      <c r="A297" s="25" t="s">
        <v>6103</v>
      </c>
      <c r="B297" s="25">
        <f t="shared" si="12"/>
        <v>9</v>
      </c>
      <c r="C297" s="25" t="str">
        <f t="shared" si="13"/>
        <v>No</v>
      </c>
      <c r="G297" s="36" t="s">
        <v>7204</v>
      </c>
      <c r="H297" s="25" t="s">
        <v>6601</v>
      </c>
      <c r="J297" s="25" t="s">
        <v>6334</v>
      </c>
      <c r="K297" s="25" t="s">
        <v>6579</v>
      </c>
      <c r="N297" s="25" t="s">
        <v>119</v>
      </c>
      <c r="U297" s="25">
        <f t="shared" si="14"/>
        <v>1</v>
      </c>
      <c r="AG297" s="25" t="s">
        <v>6378</v>
      </c>
      <c r="AK297" s="25"/>
      <c r="AP297" s="25" t="s">
        <v>6179</v>
      </c>
      <c r="AR297" s="32"/>
      <c r="AT297" s="25" t="s">
        <v>6334</v>
      </c>
      <c r="AU297" s="25"/>
      <c r="AW297" s="44"/>
      <c r="AX297" s="25"/>
      <c r="BA297" s="38"/>
      <c r="BB297" s="39"/>
      <c r="BC297" s="25"/>
      <c r="BT297" s="25"/>
      <c r="BU297" s="25"/>
      <c r="BV297" s="25"/>
      <c r="CC297" s="25"/>
      <c r="DE297" s="25"/>
    </row>
    <row r="298" spans="1:112" x14ac:dyDescent="0.35">
      <c r="A298" s="25" t="s">
        <v>6103</v>
      </c>
      <c r="B298" s="25">
        <f t="shared" si="12"/>
        <v>10</v>
      </c>
      <c r="C298" s="25" t="str">
        <f t="shared" si="13"/>
        <v>No</v>
      </c>
      <c r="G298" s="32" t="s">
        <v>1678</v>
      </c>
      <c r="H298" s="25" t="s">
        <v>6334</v>
      </c>
      <c r="J298" s="25"/>
      <c r="K298" s="25" t="s">
        <v>7315</v>
      </c>
      <c r="O298" s="25" t="s">
        <v>119</v>
      </c>
      <c r="U298" s="25">
        <f t="shared" si="14"/>
        <v>1</v>
      </c>
      <c r="V298" s="32" t="s">
        <v>1676</v>
      </c>
      <c r="AF298" s="25" t="s">
        <v>1678</v>
      </c>
      <c r="AK298" s="25"/>
      <c r="AQ298" s="32" t="s">
        <v>1677</v>
      </c>
      <c r="AR298" s="32" t="s">
        <v>908</v>
      </c>
      <c r="AS298" s="32" t="s">
        <v>1364</v>
      </c>
      <c r="AU298" s="25"/>
      <c r="AW298" s="44"/>
      <c r="AX298" s="25"/>
      <c r="BA298" s="38"/>
      <c r="BB298" s="39"/>
      <c r="BC298" s="25"/>
      <c r="BT298" s="25"/>
      <c r="BU298" s="25"/>
      <c r="BV298" s="25"/>
      <c r="CC298" s="25"/>
      <c r="DE298" s="25"/>
    </row>
    <row r="299" spans="1:112" x14ac:dyDescent="0.35">
      <c r="A299" s="25" t="s">
        <v>6103</v>
      </c>
      <c r="B299" s="25">
        <f t="shared" si="12"/>
        <v>10</v>
      </c>
      <c r="C299" s="25" t="str">
        <f t="shared" si="13"/>
        <v>No</v>
      </c>
      <c r="F299" s="25" t="s">
        <v>6997</v>
      </c>
      <c r="G299" s="32" t="s">
        <v>7175</v>
      </c>
      <c r="H299" s="25" t="s">
        <v>7198</v>
      </c>
      <c r="J299" s="25" t="s">
        <v>6334</v>
      </c>
      <c r="K299" s="25" t="s">
        <v>6579</v>
      </c>
      <c r="N299" s="25" t="s">
        <v>119</v>
      </c>
      <c r="U299" s="25">
        <f t="shared" si="14"/>
        <v>1</v>
      </c>
      <c r="AG299" s="25" t="s">
        <v>7175</v>
      </c>
      <c r="AK299" s="25"/>
      <c r="AP299" s="25" t="s">
        <v>6179</v>
      </c>
      <c r="AR299" s="32"/>
      <c r="AT299" s="25" t="s">
        <v>6379</v>
      </c>
      <c r="AU299" s="25"/>
      <c r="AW299" s="44"/>
      <c r="AX299" s="25"/>
      <c r="BA299" s="38"/>
      <c r="BB299" s="39"/>
      <c r="BC299" s="25"/>
      <c r="BT299" s="25"/>
      <c r="BU299" s="25"/>
      <c r="BV299" s="25"/>
      <c r="CC299" s="25"/>
      <c r="DE299" s="25"/>
    </row>
    <row r="300" spans="1:112" x14ac:dyDescent="0.35">
      <c r="A300" s="25" t="s">
        <v>6103</v>
      </c>
      <c r="B300" s="25">
        <f t="shared" si="12"/>
        <v>10</v>
      </c>
      <c r="C300" s="25" t="str">
        <f t="shared" si="13"/>
        <v>No</v>
      </c>
      <c r="G300" s="32" t="s">
        <v>2113</v>
      </c>
      <c r="H300" s="25" t="s">
        <v>6334</v>
      </c>
      <c r="J300" s="25"/>
      <c r="K300" s="25" t="s">
        <v>7315</v>
      </c>
      <c r="O300" s="25" t="s">
        <v>119</v>
      </c>
      <c r="U300" s="25">
        <f t="shared" si="14"/>
        <v>1</v>
      </c>
      <c r="V300" s="32" t="s">
        <v>2112</v>
      </c>
      <c r="AF300" s="25" t="s">
        <v>2113</v>
      </c>
      <c r="AK300" s="25"/>
      <c r="AQ300" s="32" t="s">
        <v>1373</v>
      </c>
      <c r="AR300" s="32" t="s">
        <v>1183</v>
      </c>
      <c r="AS300" s="32" t="s">
        <v>2114</v>
      </c>
      <c r="AU300" s="25"/>
      <c r="AW300" s="44"/>
      <c r="AX300" s="25"/>
      <c r="BA300" s="38"/>
      <c r="BB300" s="39"/>
      <c r="BC300" s="25"/>
      <c r="BT300" s="25"/>
      <c r="BU300" s="25"/>
      <c r="BV300" s="25"/>
      <c r="CC300" s="25"/>
      <c r="DE300" s="25"/>
    </row>
    <row r="301" spans="1:112" x14ac:dyDescent="0.35">
      <c r="A301" s="25" t="s">
        <v>6103</v>
      </c>
      <c r="B301" s="25">
        <f t="shared" si="12"/>
        <v>26</v>
      </c>
      <c r="C301" s="25" t="str">
        <f t="shared" si="13"/>
        <v>Basic</v>
      </c>
      <c r="G301" s="32" t="s">
        <v>5929</v>
      </c>
      <c r="H301" s="25" t="s">
        <v>6334</v>
      </c>
      <c r="J301" s="25"/>
      <c r="K301" s="25" t="s">
        <v>5772</v>
      </c>
      <c r="T301" s="25" t="s">
        <v>119</v>
      </c>
      <c r="U301" s="25">
        <f t="shared" si="14"/>
        <v>0</v>
      </c>
      <c r="V301" s="32" t="s">
        <v>5793</v>
      </c>
      <c r="W301" s="34" t="s">
        <v>5794</v>
      </c>
      <c r="AA301" s="32" t="s">
        <v>5734</v>
      </c>
      <c r="AC301" s="25" t="s">
        <v>5928</v>
      </c>
      <c r="AK301" s="25"/>
      <c r="AL301" s="25" t="s">
        <v>5792</v>
      </c>
      <c r="AN301" s="25" t="s">
        <v>5929</v>
      </c>
      <c r="AP301" s="25" t="s">
        <v>6179</v>
      </c>
      <c r="AQ301" s="32" t="s">
        <v>5786</v>
      </c>
      <c r="AR301" s="32" t="s">
        <v>5796</v>
      </c>
      <c r="AS301" s="32" t="s">
        <v>5797</v>
      </c>
      <c r="AU301" s="25">
        <v>39</v>
      </c>
      <c r="AV301" s="25">
        <v>60</v>
      </c>
      <c r="AW301" s="44"/>
      <c r="AX301" s="25" t="s">
        <v>699</v>
      </c>
      <c r="AY301" s="25" t="s">
        <v>5795</v>
      </c>
      <c r="AZ301" s="25" t="s">
        <v>5798</v>
      </c>
      <c r="BA301" s="38" t="s">
        <v>5799</v>
      </c>
      <c r="BB301" s="39" t="s">
        <v>5800</v>
      </c>
      <c r="BC301" s="25"/>
      <c r="BT301" s="25"/>
      <c r="BU301" s="25"/>
      <c r="BV301" s="25" t="s">
        <v>6027</v>
      </c>
      <c r="BW301" s="25" t="s">
        <v>6028</v>
      </c>
      <c r="BX301" s="25" t="s">
        <v>6029</v>
      </c>
      <c r="CC301" s="25"/>
      <c r="CY301" s="25">
        <v>739</v>
      </c>
      <c r="DE301" s="25"/>
    </row>
    <row r="302" spans="1:112" x14ac:dyDescent="0.35">
      <c r="A302" s="25" t="s">
        <v>6103</v>
      </c>
      <c r="B302" s="25">
        <f t="shared" si="12"/>
        <v>10</v>
      </c>
      <c r="C302" s="25" t="str">
        <f t="shared" si="13"/>
        <v>No</v>
      </c>
      <c r="F302" s="25" t="s">
        <v>6997</v>
      </c>
      <c r="G302" s="32" t="s">
        <v>1690</v>
      </c>
      <c r="H302" s="25" t="s">
        <v>6602</v>
      </c>
      <c r="J302" s="25" t="s">
        <v>6334</v>
      </c>
      <c r="K302" s="25" t="s">
        <v>6579</v>
      </c>
      <c r="N302" s="25" t="s">
        <v>119</v>
      </c>
      <c r="U302" s="25">
        <f t="shared" si="14"/>
        <v>1</v>
      </c>
      <c r="AG302" s="25" t="s">
        <v>1690</v>
      </c>
      <c r="AK302" s="25"/>
      <c r="AP302" s="25" t="s">
        <v>6179</v>
      </c>
      <c r="AR302" s="32"/>
      <c r="AT302" s="25" t="s">
        <v>7176</v>
      </c>
      <c r="AU302" s="25"/>
      <c r="AW302" s="44"/>
      <c r="AX302" s="25"/>
      <c r="BA302" s="38"/>
      <c r="BB302" s="39"/>
      <c r="BC302" s="25"/>
      <c r="BT302" s="25"/>
      <c r="BU302" s="25"/>
      <c r="BV302" s="25"/>
      <c r="CC302" s="25"/>
      <c r="DE302" s="25"/>
    </row>
    <row r="303" spans="1:112" x14ac:dyDescent="0.35">
      <c r="A303" s="25" t="s">
        <v>6103</v>
      </c>
      <c r="B303" s="25">
        <f t="shared" si="12"/>
        <v>10</v>
      </c>
      <c r="C303" s="25" t="str">
        <f t="shared" si="13"/>
        <v>No</v>
      </c>
      <c r="G303" s="32" t="s">
        <v>1708</v>
      </c>
      <c r="H303" s="25" t="s">
        <v>6334</v>
      </c>
      <c r="J303" s="25"/>
      <c r="K303" s="25" t="s">
        <v>7315</v>
      </c>
      <c r="O303" s="25" t="s">
        <v>119</v>
      </c>
      <c r="U303" s="25">
        <f t="shared" si="14"/>
        <v>1</v>
      </c>
      <c r="V303" s="32" t="s">
        <v>1706</v>
      </c>
      <c r="AF303" s="25" t="s">
        <v>1708</v>
      </c>
      <c r="AK303" s="25"/>
      <c r="AQ303" s="32" t="s">
        <v>1707</v>
      </c>
      <c r="AR303" s="32" t="s">
        <v>1709</v>
      </c>
      <c r="AS303" s="32" t="s">
        <v>1691</v>
      </c>
      <c r="AU303" s="25"/>
      <c r="AW303" s="44"/>
      <c r="AX303" s="25"/>
      <c r="BA303" s="38"/>
      <c r="BB303" s="39"/>
      <c r="BC303" s="25"/>
      <c r="BT303" s="25"/>
      <c r="BU303" s="25"/>
      <c r="BV303" s="25"/>
      <c r="CC303" s="25"/>
      <c r="DE303" s="25"/>
    </row>
    <row r="304" spans="1:112" x14ac:dyDescent="0.35">
      <c r="A304" s="25" t="s">
        <v>6103</v>
      </c>
      <c r="B304" s="25">
        <f t="shared" si="12"/>
        <v>28</v>
      </c>
      <c r="C304" s="25" t="str">
        <f t="shared" si="13"/>
        <v>Basic</v>
      </c>
      <c r="G304" s="32" t="s">
        <v>153</v>
      </c>
      <c r="H304" s="25" t="s">
        <v>6334</v>
      </c>
      <c r="J304" s="25"/>
      <c r="K304" s="25" t="s">
        <v>7315</v>
      </c>
      <c r="O304" s="25" t="s">
        <v>119</v>
      </c>
      <c r="U304" s="25">
        <f t="shared" si="14"/>
        <v>1</v>
      </c>
      <c r="V304" s="32" t="s">
        <v>554</v>
      </c>
      <c r="W304" s="34" t="s">
        <v>1226</v>
      </c>
      <c r="AA304" s="32" t="s">
        <v>1225</v>
      </c>
      <c r="AF304" s="25" t="s">
        <v>153</v>
      </c>
      <c r="AK304" s="25"/>
      <c r="AP304" s="25" t="s">
        <v>6179</v>
      </c>
      <c r="AQ304" s="32" t="s">
        <v>755</v>
      </c>
      <c r="AR304" s="32" t="s">
        <v>1228</v>
      </c>
      <c r="AS304" s="32" t="s">
        <v>1229</v>
      </c>
      <c r="AU304" s="25"/>
      <c r="AW304" s="44"/>
      <c r="AX304" s="25"/>
      <c r="AY304" s="25" t="s">
        <v>1227</v>
      </c>
      <c r="BA304" s="38" t="s">
        <v>1230</v>
      </c>
      <c r="BB304" s="39" t="s">
        <v>1231</v>
      </c>
      <c r="BC304" s="25"/>
      <c r="BD304" s="25" t="s">
        <v>1232</v>
      </c>
      <c r="BG304" s="25" t="s">
        <v>1233</v>
      </c>
      <c r="BH304" s="25" t="s">
        <v>1234</v>
      </c>
      <c r="BM304" s="25" t="s">
        <v>153</v>
      </c>
      <c r="BR304" s="25" t="s">
        <v>557</v>
      </c>
      <c r="BS304" s="25" t="s">
        <v>558</v>
      </c>
      <c r="BT304" s="25"/>
      <c r="BU304" s="25"/>
      <c r="BV304" s="25" t="s">
        <v>555</v>
      </c>
      <c r="BW304" s="25" t="s">
        <v>556</v>
      </c>
      <c r="BX304" s="25" t="s">
        <v>1235</v>
      </c>
      <c r="BY304" s="25" t="s">
        <v>1236</v>
      </c>
      <c r="CB304" s="25" t="s">
        <v>1237</v>
      </c>
      <c r="CC304" s="25"/>
      <c r="CJ304" s="25" t="s">
        <v>5743</v>
      </c>
      <c r="DE304" s="25"/>
    </row>
    <row r="305" spans="1:109" x14ac:dyDescent="0.35">
      <c r="A305" s="25" t="s">
        <v>6103</v>
      </c>
      <c r="B305" s="25">
        <f t="shared" si="12"/>
        <v>10</v>
      </c>
      <c r="C305" s="25" t="str">
        <f t="shared" si="13"/>
        <v>No</v>
      </c>
      <c r="G305" s="32" t="s">
        <v>2538</v>
      </c>
      <c r="H305" s="25" t="s">
        <v>6334</v>
      </c>
      <c r="J305" s="25"/>
      <c r="K305" s="25" t="s">
        <v>7315</v>
      </c>
      <c r="O305" s="25" t="s">
        <v>119</v>
      </c>
      <c r="U305" s="25">
        <f t="shared" si="14"/>
        <v>1</v>
      </c>
      <c r="V305" s="32" t="s">
        <v>2537</v>
      </c>
      <c r="AF305" s="25" t="s">
        <v>2538</v>
      </c>
      <c r="AK305" s="25"/>
      <c r="AQ305" s="32" t="s">
        <v>1181</v>
      </c>
      <c r="AR305" s="32" t="s">
        <v>1183</v>
      </c>
      <c r="AS305" s="32" t="s">
        <v>2539</v>
      </c>
      <c r="AU305" s="25"/>
      <c r="AW305" s="44"/>
      <c r="AX305" s="25"/>
      <c r="BA305" s="38"/>
      <c r="BB305" s="39"/>
      <c r="BC305" s="25"/>
      <c r="BT305" s="25"/>
      <c r="BU305" s="25"/>
      <c r="BV305" s="25"/>
      <c r="CC305" s="25"/>
      <c r="DE305" s="25"/>
    </row>
    <row r="306" spans="1:109" x14ac:dyDescent="0.35">
      <c r="A306" s="25" t="s">
        <v>6103</v>
      </c>
      <c r="B306" s="25">
        <f t="shared" si="12"/>
        <v>9</v>
      </c>
      <c r="C306" s="25" t="str">
        <f t="shared" si="13"/>
        <v>No</v>
      </c>
      <c r="G306" s="32" t="s">
        <v>6380</v>
      </c>
      <c r="H306" s="25" t="s">
        <v>6603</v>
      </c>
      <c r="J306" s="25" t="s">
        <v>6334</v>
      </c>
      <c r="K306" s="25" t="s">
        <v>6579</v>
      </c>
      <c r="N306" s="25" t="s">
        <v>119</v>
      </c>
      <c r="U306" s="25">
        <f t="shared" si="14"/>
        <v>1</v>
      </c>
      <c r="AG306" s="25" t="s">
        <v>6380</v>
      </c>
      <c r="AK306" s="25"/>
      <c r="AP306" s="25" t="s">
        <v>6179</v>
      </c>
      <c r="AR306" s="32"/>
      <c r="AT306" s="25" t="s">
        <v>817</v>
      </c>
      <c r="AU306" s="25"/>
      <c r="AW306" s="44"/>
      <c r="AX306" s="25"/>
      <c r="BA306" s="38"/>
      <c r="BB306" s="39"/>
      <c r="BC306" s="25"/>
      <c r="BT306" s="25"/>
      <c r="BU306" s="25"/>
      <c r="BV306" s="25"/>
      <c r="CC306" s="25"/>
      <c r="DE306" s="25"/>
    </row>
    <row r="307" spans="1:109" x14ac:dyDescent="0.35">
      <c r="A307" s="25" t="s">
        <v>6103</v>
      </c>
      <c r="B307" s="25">
        <f t="shared" si="12"/>
        <v>9</v>
      </c>
      <c r="C307" s="25" t="str">
        <f t="shared" si="13"/>
        <v>No</v>
      </c>
      <c r="G307" s="32" t="s">
        <v>6381</v>
      </c>
      <c r="H307" s="25" t="s">
        <v>6604</v>
      </c>
      <c r="J307" s="25" t="s">
        <v>6334</v>
      </c>
      <c r="K307" s="25" t="s">
        <v>6579</v>
      </c>
      <c r="N307" s="25" t="s">
        <v>119</v>
      </c>
      <c r="U307" s="25">
        <f t="shared" si="14"/>
        <v>1</v>
      </c>
      <c r="AG307" s="25" t="s">
        <v>6381</v>
      </c>
      <c r="AK307" s="25"/>
      <c r="AP307" s="25" t="s">
        <v>6179</v>
      </c>
      <c r="AR307" s="32"/>
      <c r="AT307" s="25" t="s">
        <v>1009</v>
      </c>
      <c r="AU307" s="25"/>
      <c r="AW307" s="44"/>
      <c r="AX307" s="25"/>
      <c r="BA307" s="38"/>
      <c r="BB307" s="39"/>
      <c r="BC307" s="25"/>
      <c r="BT307" s="25"/>
      <c r="BU307" s="25"/>
      <c r="BV307" s="25"/>
      <c r="CC307" s="25"/>
      <c r="DE307" s="25"/>
    </row>
    <row r="308" spans="1:109" x14ac:dyDescent="0.35">
      <c r="A308" s="25" t="s">
        <v>6103</v>
      </c>
      <c r="B308" s="25">
        <f t="shared" si="12"/>
        <v>10</v>
      </c>
      <c r="C308" s="25" t="str">
        <f t="shared" si="13"/>
        <v>No</v>
      </c>
      <c r="G308" s="32" t="s">
        <v>1730</v>
      </c>
      <c r="H308" s="25" t="s">
        <v>6334</v>
      </c>
      <c r="J308" s="25"/>
      <c r="K308" s="25" t="s">
        <v>7315</v>
      </c>
      <c r="O308" s="25" t="s">
        <v>119</v>
      </c>
      <c r="U308" s="25">
        <f t="shared" si="14"/>
        <v>1</v>
      </c>
      <c r="V308" s="32" t="s">
        <v>1728</v>
      </c>
      <c r="AF308" s="25" t="s">
        <v>1730</v>
      </c>
      <c r="AK308" s="25"/>
      <c r="AQ308" s="32" t="s">
        <v>1729</v>
      </c>
      <c r="AR308" s="32" t="s">
        <v>955</v>
      </c>
      <c r="AS308" s="32" t="s">
        <v>1358</v>
      </c>
      <c r="AU308" s="25"/>
      <c r="AW308" s="44"/>
      <c r="AX308" s="25"/>
      <c r="BA308" s="38"/>
      <c r="BB308" s="39"/>
      <c r="BC308" s="25"/>
      <c r="BT308" s="25"/>
      <c r="BU308" s="25"/>
      <c r="BV308" s="25"/>
      <c r="CC308" s="25"/>
      <c r="DE308" s="25"/>
    </row>
    <row r="309" spans="1:109" x14ac:dyDescent="0.35">
      <c r="A309" s="25" t="s">
        <v>6103</v>
      </c>
      <c r="B309" s="25">
        <f t="shared" si="12"/>
        <v>5</v>
      </c>
      <c r="C309" s="25" t="str">
        <f t="shared" si="13"/>
        <v>No</v>
      </c>
      <c r="G309" s="32" t="s">
        <v>6809</v>
      </c>
      <c r="H309" s="25" t="s">
        <v>6334</v>
      </c>
      <c r="J309" s="25"/>
      <c r="K309" s="25" t="s">
        <v>6796</v>
      </c>
      <c r="M309" s="25" t="s">
        <v>119</v>
      </c>
      <c r="U309" s="25">
        <f t="shared" si="14"/>
        <v>1</v>
      </c>
      <c r="AK309" s="25"/>
      <c r="AR309" s="32"/>
      <c r="AU309" s="25"/>
      <c r="AW309" s="44"/>
      <c r="AX309" s="25"/>
      <c r="BA309" s="38"/>
      <c r="BB309" s="39"/>
      <c r="BC309" s="25"/>
      <c r="BT309" s="25"/>
      <c r="BU309" s="25"/>
      <c r="BV309" s="25"/>
      <c r="CC309" s="25"/>
      <c r="DE309" s="25"/>
    </row>
    <row r="310" spans="1:109" x14ac:dyDescent="0.35">
      <c r="A310" s="25" t="s">
        <v>6103</v>
      </c>
      <c r="B310" s="25">
        <f t="shared" si="12"/>
        <v>9</v>
      </c>
      <c r="C310" s="25" t="str">
        <f t="shared" si="13"/>
        <v>No</v>
      </c>
      <c r="G310" s="32" t="s">
        <v>6382</v>
      </c>
      <c r="H310" s="25" t="s">
        <v>6605</v>
      </c>
      <c r="J310" s="25" t="s">
        <v>6334</v>
      </c>
      <c r="K310" s="25" t="s">
        <v>6579</v>
      </c>
      <c r="N310" s="25" t="s">
        <v>119</v>
      </c>
      <c r="U310" s="25">
        <f t="shared" si="14"/>
        <v>1</v>
      </c>
      <c r="AG310" s="25" t="s">
        <v>6382</v>
      </c>
      <c r="AK310" s="25"/>
      <c r="AP310" s="25" t="s">
        <v>6179</v>
      </c>
      <c r="AR310" s="32"/>
      <c r="AT310" s="25" t="s">
        <v>6383</v>
      </c>
      <c r="AU310" s="25"/>
      <c r="AW310" s="44"/>
      <c r="AX310" s="25"/>
      <c r="BA310" s="38"/>
      <c r="BB310" s="39"/>
      <c r="BC310" s="25"/>
      <c r="BT310" s="25"/>
      <c r="BU310" s="25"/>
      <c r="BV310" s="25"/>
      <c r="CC310" s="25"/>
      <c r="DE310" s="25"/>
    </row>
    <row r="311" spans="1:109" x14ac:dyDescent="0.35">
      <c r="A311" s="25" t="s">
        <v>6103</v>
      </c>
      <c r="B311" s="25">
        <f t="shared" si="12"/>
        <v>15</v>
      </c>
      <c r="C311" s="25" t="str">
        <f t="shared" si="13"/>
        <v>No</v>
      </c>
      <c r="G311" s="32" t="s">
        <v>2541</v>
      </c>
      <c r="H311" s="25" t="s">
        <v>6606</v>
      </c>
      <c r="J311" s="25" t="s">
        <v>6334</v>
      </c>
      <c r="K311" s="25" t="s">
        <v>6579</v>
      </c>
      <c r="N311" s="25" t="s">
        <v>119</v>
      </c>
      <c r="O311" s="25" t="s">
        <v>119</v>
      </c>
      <c r="U311" s="25">
        <f t="shared" si="14"/>
        <v>2</v>
      </c>
      <c r="V311" s="32" t="s">
        <v>2540</v>
      </c>
      <c r="AF311" s="25" t="s">
        <v>2541</v>
      </c>
      <c r="AG311" s="25" t="s">
        <v>6384</v>
      </c>
      <c r="AK311" s="25"/>
      <c r="AP311" s="25" t="s">
        <v>6179</v>
      </c>
      <c r="AQ311" s="32" t="s">
        <v>755</v>
      </c>
      <c r="AR311" s="32" t="s">
        <v>2542</v>
      </c>
      <c r="AS311" s="32" t="s">
        <v>2543</v>
      </c>
      <c r="AT311" s="25" t="s">
        <v>6385</v>
      </c>
      <c r="AU311" s="25"/>
      <c r="AW311" s="44"/>
      <c r="AX311" s="25"/>
      <c r="BA311" s="38"/>
      <c r="BB311" s="39"/>
      <c r="BC311" s="25"/>
      <c r="BT311" s="25"/>
      <c r="BU311" s="25"/>
      <c r="BV311" s="25"/>
      <c r="CC311" s="25"/>
      <c r="DE311" s="25"/>
    </row>
    <row r="312" spans="1:109" x14ac:dyDescent="0.35">
      <c r="A312" s="25" t="s">
        <v>6103</v>
      </c>
      <c r="B312" s="25">
        <f t="shared" si="12"/>
        <v>9</v>
      </c>
      <c r="C312" s="25" t="str">
        <f t="shared" si="13"/>
        <v>No</v>
      </c>
      <c r="G312" s="32" t="s">
        <v>6386</v>
      </c>
      <c r="H312" s="25" t="s">
        <v>1942</v>
      </c>
      <c r="J312" s="25" t="s">
        <v>6334</v>
      </c>
      <c r="K312" s="25" t="s">
        <v>6579</v>
      </c>
      <c r="N312" s="25" t="s">
        <v>119</v>
      </c>
      <c r="U312" s="25">
        <f t="shared" si="14"/>
        <v>1</v>
      </c>
      <c r="AG312" s="25" t="s">
        <v>6386</v>
      </c>
      <c r="AK312" s="25"/>
      <c r="AP312" s="25" t="s">
        <v>6179</v>
      </c>
      <c r="AR312" s="32"/>
      <c r="AT312" s="25" t="s">
        <v>6339</v>
      </c>
      <c r="AU312" s="25"/>
      <c r="AW312" s="44"/>
      <c r="AX312" s="25"/>
      <c r="BA312" s="38"/>
      <c r="BB312" s="39"/>
      <c r="BC312" s="25"/>
      <c r="BT312" s="25"/>
      <c r="BU312" s="25"/>
      <c r="BV312" s="25"/>
      <c r="CC312" s="25"/>
      <c r="DE312" s="25"/>
    </row>
    <row r="313" spans="1:109" x14ac:dyDescent="0.35">
      <c r="A313" s="25" t="s">
        <v>6103</v>
      </c>
      <c r="B313" s="25">
        <f t="shared" si="12"/>
        <v>9</v>
      </c>
      <c r="C313" s="25" t="str">
        <f t="shared" si="13"/>
        <v>No</v>
      </c>
      <c r="G313" s="32" t="s">
        <v>6387</v>
      </c>
      <c r="H313" s="25" t="s">
        <v>6607</v>
      </c>
      <c r="J313" s="25" t="s">
        <v>6334</v>
      </c>
      <c r="K313" s="25" t="s">
        <v>6579</v>
      </c>
      <c r="N313" s="25" t="s">
        <v>119</v>
      </c>
      <c r="U313" s="25">
        <f t="shared" si="14"/>
        <v>1</v>
      </c>
      <c r="AG313" s="25" t="s">
        <v>6387</v>
      </c>
      <c r="AK313" s="25"/>
      <c r="AP313" s="25" t="s">
        <v>6179</v>
      </c>
      <c r="AR313" s="32"/>
      <c r="AT313" s="25" t="s">
        <v>6388</v>
      </c>
      <c r="AU313" s="25"/>
      <c r="AW313" s="44"/>
      <c r="AX313" s="25"/>
      <c r="BA313" s="38"/>
      <c r="BB313" s="39"/>
      <c r="BC313" s="25"/>
      <c r="BT313" s="25"/>
      <c r="BU313" s="25"/>
      <c r="BV313" s="25"/>
      <c r="CC313" s="25"/>
      <c r="DE313" s="25"/>
    </row>
    <row r="314" spans="1:109" x14ac:dyDescent="0.35">
      <c r="A314" s="25" t="s">
        <v>6103</v>
      </c>
      <c r="B314" s="25">
        <f t="shared" si="12"/>
        <v>12</v>
      </c>
      <c r="C314" s="25" t="str">
        <f t="shared" si="13"/>
        <v>No</v>
      </c>
      <c r="G314" s="32" t="s">
        <v>1238</v>
      </c>
      <c r="H314" s="25" t="s">
        <v>6334</v>
      </c>
      <c r="J314" s="25"/>
      <c r="K314" s="25" t="s">
        <v>7315</v>
      </c>
      <c r="O314" s="25" t="s">
        <v>119</v>
      </c>
      <c r="Q314" s="25" t="s">
        <v>119</v>
      </c>
      <c r="U314" s="25">
        <f t="shared" si="14"/>
        <v>2</v>
      </c>
      <c r="V314" s="32" t="s">
        <v>1239</v>
      </c>
      <c r="AF314" s="25" t="s">
        <v>1241</v>
      </c>
      <c r="AK314" s="25"/>
      <c r="AP314" s="25" t="s">
        <v>6179</v>
      </c>
      <c r="AQ314" s="32" t="s">
        <v>1240</v>
      </c>
      <c r="AR314" s="32" t="s">
        <v>1242</v>
      </c>
      <c r="AS314" s="32" t="s">
        <v>1187</v>
      </c>
      <c r="AU314" s="25"/>
      <c r="AW314" s="44"/>
      <c r="AX314" s="25"/>
      <c r="BA314" s="38"/>
      <c r="BB314" s="39"/>
      <c r="BC314" s="25"/>
      <c r="BT314" s="25"/>
      <c r="BU314" s="25"/>
      <c r="BV314" s="25"/>
      <c r="CC314" s="25"/>
      <c r="DE314" s="25"/>
    </row>
    <row r="315" spans="1:109" x14ac:dyDescent="0.35">
      <c r="A315" s="25" t="s">
        <v>6103</v>
      </c>
      <c r="B315" s="25">
        <f t="shared" si="12"/>
        <v>9</v>
      </c>
      <c r="C315" s="25" t="str">
        <f t="shared" si="13"/>
        <v>No</v>
      </c>
      <c r="G315" s="32" t="s">
        <v>6389</v>
      </c>
      <c r="H315" s="25" t="s">
        <v>6608</v>
      </c>
      <c r="J315" s="25" t="s">
        <v>6334</v>
      </c>
      <c r="K315" s="25" t="s">
        <v>6579</v>
      </c>
      <c r="N315" s="25" t="s">
        <v>119</v>
      </c>
      <c r="U315" s="25">
        <f t="shared" si="14"/>
        <v>1</v>
      </c>
      <c r="AG315" s="25" t="s">
        <v>6389</v>
      </c>
      <c r="AK315" s="25"/>
      <c r="AP315" s="25" t="s">
        <v>6179</v>
      </c>
      <c r="AR315" s="32"/>
      <c r="AT315" s="25" t="s">
        <v>1069</v>
      </c>
      <c r="AU315" s="25"/>
      <c r="AW315" s="44"/>
      <c r="AX315" s="25"/>
      <c r="BA315" s="38"/>
      <c r="BB315" s="39"/>
      <c r="BC315" s="25"/>
      <c r="BT315" s="25"/>
      <c r="BU315" s="25"/>
      <c r="BV315" s="25"/>
      <c r="CC315" s="25"/>
      <c r="DE315" s="25"/>
    </row>
    <row r="316" spans="1:109" x14ac:dyDescent="0.35">
      <c r="A316" s="25" t="s">
        <v>6103</v>
      </c>
      <c r="B316" s="25">
        <f t="shared" si="12"/>
        <v>10</v>
      </c>
      <c r="C316" s="25" t="str">
        <f t="shared" si="13"/>
        <v>No</v>
      </c>
      <c r="G316" s="32" t="s">
        <v>2948</v>
      </c>
      <c r="H316" s="25" t="s">
        <v>6334</v>
      </c>
      <c r="J316" s="25"/>
      <c r="K316" s="25" t="s">
        <v>7315</v>
      </c>
      <c r="O316" s="25" t="s">
        <v>119</v>
      </c>
      <c r="U316" s="25">
        <f t="shared" si="14"/>
        <v>1</v>
      </c>
      <c r="V316" s="32" t="s">
        <v>2947</v>
      </c>
      <c r="AF316" s="25" t="s">
        <v>2948</v>
      </c>
      <c r="AK316" s="25"/>
      <c r="AQ316" s="32" t="s">
        <v>1181</v>
      </c>
      <c r="AR316" s="32" t="s">
        <v>1183</v>
      </c>
      <c r="AS316" s="32" t="s">
        <v>2949</v>
      </c>
      <c r="AU316" s="25"/>
      <c r="AW316" s="44"/>
      <c r="AX316" s="25"/>
      <c r="BA316" s="38"/>
      <c r="BB316" s="39"/>
      <c r="BC316" s="25"/>
      <c r="BT316" s="25"/>
      <c r="BU316" s="25"/>
      <c r="BV316" s="25"/>
      <c r="CC316" s="25"/>
      <c r="DE316" s="25"/>
    </row>
    <row r="317" spans="1:109" x14ac:dyDescent="0.35">
      <c r="A317" s="25" t="s">
        <v>6103</v>
      </c>
      <c r="B317" s="25">
        <f t="shared" si="12"/>
        <v>10</v>
      </c>
      <c r="C317" s="25" t="str">
        <f t="shared" si="13"/>
        <v>No</v>
      </c>
      <c r="G317" s="32" t="s">
        <v>2126</v>
      </c>
      <c r="H317" s="25" t="s">
        <v>6334</v>
      </c>
      <c r="J317" s="25"/>
      <c r="K317" s="25" t="s">
        <v>7315</v>
      </c>
      <c r="O317" s="25" t="s">
        <v>119</v>
      </c>
      <c r="U317" s="25">
        <f t="shared" si="14"/>
        <v>1</v>
      </c>
      <c r="V317" s="32" t="s">
        <v>2124</v>
      </c>
      <c r="AF317" s="25" t="s">
        <v>2126</v>
      </c>
      <c r="AK317" s="25"/>
      <c r="AQ317" s="32" t="s">
        <v>2125</v>
      </c>
      <c r="AR317" s="32" t="s">
        <v>1455</v>
      </c>
      <c r="AS317" s="32" t="s">
        <v>1187</v>
      </c>
      <c r="AU317" s="25"/>
      <c r="AW317" s="44"/>
      <c r="AX317" s="25"/>
      <c r="BA317" s="38"/>
      <c r="BB317" s="39"/>
      <c r="BC317" s="25"/>
      <c r="BT317" s="25"/>
      <c r="BU317" s="25"/>
      <c r="BV317" s="25"/>
      <c r="CC317" s="25"/>
      <c r="DE317" s="25"/>
    </row>
    <row r="318" spans="1:109" x14ac:dyDescent="0.35">
      <c r="A318" s="25" t="s">
        <v>6103</v>
      </c>
      <c r="B318" s="25">
        <f t="shared" si="12"/>
        <v>10</v>
      </c>
      <c r="C318" s="25" t="str">
        <f t="shared" si="13"/>
        <v>No</v>
      </c>
      <c r="G318" s="32" t="s">
        <v>1961</v>
      </c>
      <c r="H318" s="25" t="s">
        <v>6334</v>
      </c>
      <c r="J318" s="25"/>
      <c r="K318" s="25" t="s">
        <v>7315</v>
      </c>
      <c r="O318" s="25" t="s">
        <v>119</v>
      </c>
      <c r="U318" s="25">
        <f t="shared" si="14"/>
        <v>1</v>
      </c>
      <c r="V318" s="32" t="s">
        <v>1960</v>
      </c>
      <c r="AF318" s="25" t="s">
        <v>1961</v>
      </c>
      <c r="AK318" s="25"/>
      <c r="AQ318" s="32" t="s">
        <v>5786</v>
      </c>
      <c r="AR318" s="32" t="s">
        <v>719</v>
      </c>
      <c r="AS318" s="32" t="s">
        <v>1472</v>
      </c>
      <c r="AU318" s="25"/>
      <c r="AW318" s="44"/>
      <c r="AX318" s="25"/>
      <c r="BA318" s="38"/>
      <c r="BB318" s="39"/>
      <c r="BC318" s="25"/>
      <c r="BT318" s="25"/>
      <c r="BU318" s="25"/>
      <c r="BV318" s="25"/>
      <c r="CC318" s="25"/>
      <c r="DE318" s="25"/>
    </row>
    <row r="319" spans="1:109" x14ac:dyDescent="0.35">
      <c r="A319" s="25" t="s">
        <v>6103</v>
      </c>
      <c r="B319" s="25">
        <f t="shared" si="12"/>
        <v>9</v>
      </c>
      <c r="C319" s="25" t="str">
        <f t="shared" si="13"/>
        <v>No</v>
      </c>
      <c r="G319" s="32" t="s">
        <v>6391</v>
      </c>
      <c r="H319" s="25" t="s">
        <v>6609</v>
      </c>
      <c r="J319" s="25" t="s">
        <v>6334</v>
      </c>
      <c r="K319" s="25" t="s">
        <v>6579</v>
      </c>
      <c r="N319" s="25" t="s">
        <v>119</v>
      </c>
      <c r="U319" s="25">
        <f t="shared" si="14"/>
        <v>1</v>
      </c>
      <c r="AG319" s="25" t="s">
        <v>6391</v>
      </c>
      <c r="AK319" s="25"/>
      <c r="AP319" s="25" t="s">
        <v>6180</v>
      </c>
      <c r="AR319" s="32"/>
      <c r="AT319" s="25" t="s">
        <v>6392</v>
      </c>
      <c r="AU319" s="25"/>
      <c r="AW319" s="44"/>
      <c r="AX319" s="25"/>
      <c r="BA319" s="38"/>
      <c r="BB319" s="39"/>
      <c r="BC319" s="25"/>
      <c r="BT319" s="25"/>
      <c r="BU319" s="25"/>
      <c r="BV319" s="25"/>
      <c r="CC319" s="25"/>
      <c r="DE319" s="25"/>
    </row>
    <row r="320" spans="1:109" x14ac:dyDescent="0.35">
      <c r="A320" s="25" t="s">
        <v>6103</v>
      </c>
      <c r="B320" s="25">
        <f t="shared" si="12"/>
        <v>23</v>
      </c>
      <c r="C320" s="25" t="str">
        <f t="shared" si="13"/>
        <v>Basic</v>
      </c>
      <c r="G320" s="32" t="s">
        <v>5782</v>
      </c>
      <c r="H320" s="25" t="s">
        <v>6334</v>
      </c>
      <c r="J320" s="25"/>
      <c r="K320" s="25" t="s">
        <v>5772</v>
      </c>
      <c r="T320" s="25" t="s">
        <v>119</v>
      </c>
      <c r="U320" s="25">
        <f t="shared" si="14"/>
        <v>0</v>
      </c>
      <c r="V320" s="32" t="s">
        <v>5783</v>
      </c>
      <c r="W320" s="34" t="s">
        <v>5784</v>
      </c>
      <c r="Y320" s="25" t="s">
        <v>7018</v>
      </c>
      <c r="AA320" s="32" t="s">
        <v>5734</v>
      </c>
      <c r="AK320" s="25"/>
      <c r="AP320" s="25" t="s">
        <v>6179</v>
      </c>
      <c r="AQ320" s="32" t="s">
        <v>5786</v>
      </c>
      <c r="AR320" s="32" t="s">
        <v>5787</v>
      </c>
      <c r="AS320" s="32" t="s">
        <v>5788</v>
      </c>
      <c r="AU320" s="25">
        <v>24</v>
      </c>
      <c r="AV320" s="25">
        <v>90</v>
      </c>
      <c r="AW320" s="44"/>
      <c r="AX320" s="25" t="s">
        <v>699</v>
      </c>
      <c r="AY320" s="25" t="s">
        <v>5785</v>
      </c>
      <c r="AZ320" s="25" t="s">
        <v>5789</v>
      </c>
      <c r="BA320" s="38" t="s">
        <v>5790</v>
      </c>
      <c r="BB320" s="39" t="s">
        <v>5791</v>
      </c>
      <c r="BC320" s="25"/>
      <c r="BT320" s="25"/>
      <c r="BU320" s="25"/>
      <c r="BV320" s="25" t="s">
        <v>6069</v>
      </c>
      <c r="BW320" s="25" t="s">
        <v>6070</v>
      </c>
      <c r="CC320" s="25"/>
      <c r="CY320" s="25">
        <v>1596</v>
      </c>
      <c r="DE320" s="25"/>
    </row>
    <row r="321" spans="1:109" x14ac:dyDescent="0.35">
      <c r="A321" s="25" t="s">
        <v>6103</v>
      </c>
      <c r="B321" s="25">
        <f t="shared" si="12"/>
        <v>10</v>
      </c>
      <c r="C321" s="25" t="str">
        <f t="shared" si="13"/>
        <v>No</v>
      </c>
      <c r="G321" s="32" t="s">
        <v>2945</v>
      </c>
      <c r="H321" s="25" t="s">
        <v>6334</v>
      </c>
      <c r="J321" s="25"/>
      <c r="K321" s="25" t="s">
        <v>7315</v>
      </c>
      <c r="O321" s="25" t="s">
        <v>119</v>
      </c>
      <c r="U321" s="25">
        <f t="shared" si="14"/>
        <v>1</v>
      </c>
      <c r="V321" s="32" t="s">
        <v>2944</v>
      </c>
      <c r="AF321" s="25" t="s">
        <v>2945</v>
      </c>
      <c r="AK321" s="25"/>
      <c r="AQ321" s="32" t="s">
        <v>1181</v>
      </c>
      <c r="AR321" s="32" t="s">
        <v>2946</v>
      </c>
      <c r="AS321" s="32" t="s">
        <v>2701</v>
      </c>
      <c r="AU321" s="25"/>
      <c r="AW321" s="44"/>
      <c r="AX321" s="25"/>
      <c r="BA321" s="38"/>
      <c r="BB321" s="39"/>
      <c r="BC321" s="25"/>
      <c r="BT321" s="25"/>
      <c r="BU321" s="25"/>
      <c r="BV321" s="25"/>
      <c r="CC321" s="25"/>
      <c r="DE321" s="25"/>
    </row>
    <row r="322" spans="1:109" x14ac:dyDescent="0.35">
      <c r="A322" s="25" t="s">
        <v>6103</v>
      </c>
      <c r="B322" s="25">
        <f t="shared" ref="B322:B385" si="15">+COUNTA(F322:DQ322)</f>
        <v>9</v>
      </c>
      <c r="C322" s="25" t="str">
        <f t="shared" si="13"/>
        <v>No</v>
      </c>
      <c r="G322" s="32" t="s">
        <v>6393</v>
      </c>
      <c r="H322" s="25" t="s">
        <v>6610</v>
      </c>
      <c r="J322" s="25" t="s">
        <v>6334</v>
      </c>
      <c r="K322" s="25" t="s">
        <v>6579</v>
      </c>
      <c r="N322" s="25" t="s">
        <v>119</v>
      </c>
      <c r="U322" s="25">
        <f t="shared" si="14"/>
        <v>1</v>
      </c>
      <c r="AG322" s="25" t="s">
        <v>6393</v>
      </c>
      <c r="AK322" s="25"/>
      <c r="AP322" s="25" t="s">
        <v>6179</v>
      </c>
      <c r="AR322" s="32"/>
      <c r="AT322" s="25" t="s">
        <v>594</v>
      </c>
      <c r="AU322" s="25"/>
      <c r="AW322" s="44"/>
      <c r="AX322" s="25"/>
      <c r="BA322" s="38"/>
      <c r="BB322" s="39"/>
      <c r="BC322" s="25"/>
      <c r="BT322" s="25"/>
      <c r="BU322" s="25"/>
      <c r="BV322" s="25"/>
      <c r="CC322" s="25"/>
      <c r="DE322" s="25"/>
    </row>
    <row r="323" spans="1:109" x14ac:dyDescent="0.35">
      <c r="A323" s="25" t="s">
        <v>6103</v>
      </c>
      <c r="B323" s="25">
        <f t="shared" si="15"/>
        <v>13</v>
      </c>
      <c r="C323" s="25" t="str">
        <f t="shared" ref="C323:C386" si="16">IF(AND(NOT(ISBLANK(G323)), NOT(ISBLANK(V323)), NOT(ISBLANK(AA323)), NOT(ISBLANK(AQ323)), NOT(ISBLANK(AR323)), NOT(ISBLANK(AS323))), "Basic", "No")</f>
        <v>No</v>
      </c>
      <c r="G323" s="32" t="s">
        <v>1245</v>
      </c>
      <c r="H323" s="25" t="s">
        <v>6334</v>
      </c>
      <c r="J323" s="25"/>
      <c r="K323" s="25" t="s">
        <v>7315</v>
      </c>
      <c r="M323" s="25" t="s">
        <v>119</v>
      </c>
      <c r="O323" s="25" t="s">
        <v>119</v>
      </c>
      <c r="Q323" s="25" t="s">
        <v>119</v>
      </c>
      <c r="U323" s="25">
        <f t="shared" ref="U323:U386" si="17">SUM(COUNTIF(L323:S323,"yes"))</f>
        <v>3</v>
      </c>
      <c r="V323" s="32" t="s">
        <v>1246</v>
      </c>
      <c r="AF323" s="25" t="s">
        <v>1245</v>
      </c>
      <c r="AK323" s="25"/>
      <c r="AP323" s="25" t="s">
        <v>6179</v>
      </c>
      <c r="AQ323" s="32" t="s">
        <v>1166</v>
      </c>
      <c r="AR323" s="32" t="s">
        <v>1247</v>
      </c>
      <c r="AS323" s="32" t="s">
        <v>1179</v>
      </c>
      <c r="AU323" s="25"/>
      <c r="AW323" s="44"/>
      <c r="AX323" s="25"/>
      <c r="BA323" s="38"/>
      <c r="BB323" s="39"/>
      <c r="BC323" s="25"/>
      <c r="BT323" s="25"/>
      <c r="BU323" s="25"/>
      <c r="BV323" s="25"/>
      <c r="CC323" s="25"/>
      <c r="DE323" s="25"/>
    </row>
    <row r="324" spans="1:109" x14ac:dyDescent="0.35">
      <c r="A324" s="25" t="s">
        <v>6103</v>
      </c>
      <c r="B324" s="25">
        <f t="shared" si="15"/>
        <v>9</v>
      </c>
      <c r="C324" s="25" t="str">
        <f t="shared" si="16"/>
        <v>No</v>
      </c>
      <c r="G324" s="32" t="s">
        <v>6394</v>
      </c>
      <c r="H324" s="25" t="s">
        <v>6611</v>
      </c>
      <c r="J324" s="25" t="s">
        <v>6334</v>
      </c>
      <c r="K324" s="25" t="s">
        <v>6579</v>
      </c>
      <c r="N324" s="25" t="s">
        <v>119</v>
      </c>
      <c r="U324" s="25">
        <f t="shared" si="17"/>
        <v>1</v>
      </c>
      <c r="AG324" s="25" t="s">
        <v>6394</v>
      </c>
      <c r="AK324" s="25"/>
      <c r="AP324" s="25" t="s">
        <v>6179</v>
      </c>
      <c r="AR324" s="32"/>
      <c r="AT324" s="25" t="s">
        <v>6395</v>
      </c>
      <c r="AU324" s="25"/>
      <c r="AW324" s="44"/>
      <c r="AX324" s="25"/>
      <c r="BA324" s="38"/>
      <c r="BB324" s="39"/>
      <c r="BC324" s="25"/>
      <c r="BT324" s="25"/>
      <c r="BU324" s="25"/>
      <c r="BV324" s="25"/>
      <c r="CC324" s="25"/>
      <c r="DE324" s="25"/>
    </row>
    <row r="325" spans="1:109" x14ac:dyDescent="0.35">
      <c r="A325" s="25" t="s">
        <v>6103</v>
      </c>
      <c r="B325" s="25">
        <f t="shared" si="15"/>
        <v>10</v>
      </c>
      <c r="C325" s="25" t="str">
        <f t="shared" si="16"/>
        <v>No</v>
      </c>
      <c r="G325" s="32" t="s">
        <v>1959</v>
      </c>
      <c r="H325" s="25" t="s">
        <v>6334</v>
      </c>
      <c r="J325" s="25"/>
      <c r="K325" s="25" t="s">
        <v>7315</v>
      </c>
      <c r="O325" s="25" t="s">
        <v>119</v>
      </c>
      <c r="U325" s="25">
        <f t="shared" si="17"/>
        <v>1</v>
      </c>
      <c r="V325" s="32" t="s">
        <v>1957</v>
      </c>
      <c r="AF325" s="25" t="s">
        <v>1959</v>
      </c>
      <c r="AK325" s="25"/>
      <c r="AQ325" s="32" t="s">
        <v>1958</v>
      </c>
      <c r="AR325" s="32" t="s">
        <v>1180</v>
      </c>
      <c r="AS325" s="32" t="s">
        <v>1179</v>
      </c>
      <c r="AU325" s="25"/>
      <c r="AW325" s="44"/>
      <c r="AX325" s="25"/>
      <c r="BA325" s="38"/>
      <c r="BB325" s="39"/>
      <c r="BC325" s="25"/>
      <c r="BT325" s="25"/>
      <c r="BU325" s="25"/>
      <c r="BV325" s="25"/>
      <c r="CC325" s="25"/>
      <c r="DE325" s="25"/>
    </row>
    <row r="326" spans="1:109" x14ac:dyDescent="0.35">
      <c r="A326" s="25" t="s">
        <v>6103</v>
      </c>
      <c r="B326" s="25">
        <f t="shared" si="15"/>
        <v>10</v>
      </c>
      <c r="C326" s="25" t="str">
        <f t="shared" si="16"/>
        <v>No</v>
      </c>
      <c r="G326" s="32" t="s">
        <v>2352</v>
      </c>
      <c r="H326" s="25" t="s">
        <v>6334</v>
      </c>
      <c r="J326" s="25"/>
      <c r="K326" s="25" t="s">
        <v>7315</v>
      </c>
      <c r="O326" s="25" t="s">
        <v>119</v>
      </c>
      <c r="U326" s="25">
        <f t="shared" si="17"/>
        <v>1</v>
      </c>
      <c r="V326" s="32" t="s">
        <v>2351</v>
      </c>
      <c r="AF326" s="25" t="s">
        <v>2352</v>
      </c>
      <c r="AK326" s="25"/>
      <c r="AQ326" s="32" t="s">
        <v>1181</v>
      </c>
      <c r="AR326" s="32" t="s">
        <v>1183</v>
      </c>
      <c r="AS326" s="32" t="s">
        <v>1184</v>
      </c>
      <c r="AU326" s="25"/>
      <c r="AW326" s="44"/>
      <c r="AX326" s="25"/>
      <c r="BA326" s="38"/>
      <c r="BB326" s="39"/>
      <c r="BC326" s="25"/>
      <c r="BT326" s="25"/>
      <c r="BU326" s="25"/>
      <c r="BV326" s="25"/>
      <c r="CC326" s="25"/>
      <c r="DE326" s="25"/>
    </row>
    <row r="327" spans="1:109" x14ac:dyDescent="0.35">
      <c r="A327" s="25" t="s">
        <v>6103</v>
      </c>
      <c r="B327" s="25">
        <f t="shared" si="15"/>
        <v>10</v>
      </c>
      <c r="C327" s="25" t="str">
        <f t="shared" si="16"/>
        <v>No</v>
      </c>
      <c r="G327" s="32" t="s">
        <v>2131</v>
      </c>
      <c r="H327" s="25" t="s">
        <v>6334</v>
      </c>
      <c r="J327" s="25"/>
      <c r="K327" s="25" t="s">
        <v>7315</v>
      </c>
      <c r="O327" s="25" t="s">
        <v>119</v>
      </c>
      <c r="U327" s="25">
        <f t="shared" si="17"/>
        <v>1</v>
      </c>
      <c r="V327" s="32" t="s">
        <v>2129</v>
      </c>
      <c r="AF327" s="25" t="s">
        <v>2131</v>
      </c>
      <c r="AK327" s="25"/>
      <c r="AQ327" s="32" t="s">
        <v>2130</v>
      </c>
      <c r="AR327" s="32" t="s">
        <v>2132</v>
      </c>
      <c r="AS327" s="32" t="s">
        <v>2133</v>
      </c>
      <c r="AU327" s="25"/>
      <c r="AW327" s="44"/>
      <c r="AX327" s="25"/>
      <c r="BA327" s="38"/>
      <c r="BB327" s="39"/>
      <c r="BC327" s="25"/>
      <c r="BT327" s="25"/>
      <c r="BU327" s="25"/>
      <c r="BV327" s="25"/>
      <c r="CC327" s="25"/>
      <c r="DE327" s="25"/>
    </row>
    <row r="328" spans="1:109" x14ac:dyDescent="0.35">
      <c r="A328" s="25" t="s">
        <v>6103</v>
      </c>
      <c r="B328" s="25">
        <f t="shared" si="15"/>
        <v>6</v>
      </c>
      <c r="C328" s="25" t="str">
        <f t="shared" si="16"/>
        <v>No</v>
      </c>
      <c r="G328" s="32" t="s">
        <v>6115</v>
      </c>
      <c r="H328" s="25" t="s">
        <v>6334</v>
      </c>
      <c r="J328" s="25"/>
      <c r="K328" s="25" t="s">
        <v>6108</v>
      </c>
      <c r="Q328" s="25" t="s">
        <v>119</v>
      </c>
      <c r="U328" s="25">
        <f t="shared" si="17"/>
        <v>1</v>
      </c>
      <c r="AK328" s="25"/>
      <c r="AP328" s="25" t="s">
        <v>6179</v>
      </c>
      <c r="AR328" s="32"/>
      <c r="AU328" s="25"/>
      <c r="AW328" s="44"/>
      <c r="AX328" s="25"/>
      <c r="BA328" s="38"/>
      <c r="BB328" s="39"/>
      <c r="BC328" s="25"/>
      <c r="BT328" s="25"/>
      <c r="BU328" s="25"/>
      <c r="BV328" s="25"/>
      <c r="CC328" s="25"/>
      <c r="DE328" s="25"/>
    </row>
    <row r="329" spans="1:109" x14ac:dyDescent="0.35">
      <c r="A329" s="25" t="s">
        <v>6103</v>
      </c>
      <c r="B329" s="25">
        <f t="shared" si="15"/>
        <v>10</v>
      </c>
      <c r="C329" s="25" t="str">
        <f t="shared" si="16"/>
        <v>No</v>
      </c>
      <c r="G329" s="32" t="s">
        <v>2866</v>
      </c>
      <c r="H329" s="25" t="s">
        <v>6334</v>
      </c>
      <c r="J329" s="25"/>
      <c r="K329" s="25" t="s">
        <v>7315</v>
      </c>
      <c r="O329" s="25" t="s">
        <v>119</v>
      </c>
      <c r="U329" s="25">
        <f t="shared" si="17"/>
        <v>1</v>
      </c>
      <c r="V329" s="32" t="s">
        <v>2865</v>
      </c>
      <c r="AF329" s="25" t="s">
        <v>2866</v>
      </c>
      <c r="AK329" s="25"/>
      <c r="AQ329" s="32" t="s">
        <v>1208</v>
      </c>
      <c r="AR329" s="32" t="s">
        <v>955</v>
      </c>
      <c r="AS329" s="32" t="s">
        <v>1983</v>
      </c>
      <c r="AU329" s="25"/>
      <c r="AW329" s="44"/>
      <c r="AX329" s="25"/>
      <c r="BA329" s="38"/>
      <c r="BB329" s="39"/>
      <c r="BC329" s="25"/>
      <c r="BT329" s="25"/>
      <c r="BU329" s="25"/>
      <c r="BV329" s="25"/>
      <c r="CC329" s="25"/>
      <c r="DE329" s="25"/>
    </row>
    <row r="330" spans="1:109" x14ac:dyDescent="0.35">
      <c r="A330" s="25" t="s">
        <v>6103</v>
      </c>
      <c r="B330" s="25">
        <f t="shared" si="15"/>
        <v>10</v>
      </c>
      <c r="C330" s="25" t="str">
        <f t="shared" si="16"/>
        <v>No</v>
      </c>
      <c r="G330" s="32" t="s">
        <v>1926</v>
      </c>
      <c r="H330" s="25" t="s">
        <v>6334</v>
      </c>
      <c r="J330" s="25"/>
      <c r="K330" s="25" t="s">
        <v>7315</v>
      </c>
      <c r="O330" s="25" t="s">
        <v>119</v>
      </c>
      <c r="U330" s="25">
        <f t="shared" si="17"/>
        <v>1</v>
      </c>
      <c r="V330" s="32" t="s">
        <v>1925</v>
      </c>
      <c r="AF330" s="25" t="s">
        <v>1926</v>
      </c>
      <c r="AK330" s="25"/>
      <c r="AQ330" s="32" t="s">
        <v>1411</v>
      </c>
      <c r="AR330" s="32" t="s">
        <v>955</v>
      </c>
      <c r="AS330" s="32" t="s">
        <v>1130</v>
      </c>
      <c r="AU330" s="25"/>
      <c r="AW330" s="44"/>
      <c r="AX330" s="25"/>
      <c r="BA330" s="38"/>
      <c r="BB330" s="39"/>
      <c r="BC330" s="25"/>
      <c r="BT330" s="25"/>
      <c r="BU330" s="25"/>
      <c r="BV330" s="25"/>
      <c r="CC330" s="25"/>
      <c r="DE330" s="25"/>
    </row>
    <row r="331" spans="1:109" x14ac:dyDescent="0.35">
      <c r="A331" s="25" t="s">
        <v>6103</v>
      </c>
      <c r="B331" s="25">
        <f t="shared" si="15"/>
        <v>10</v>
      </c>
      <c r="C331" s="25" t="str">
        <f t="shared" si="16"/>
        <v>No</v>
      </c>
      <c r="G331" s="32" t="s">
        <v>3015</v>
      </c>
      <c r="H331" s="25" t="s">
        <v>6334</v>
      </c>
      <c r="J331" s="25"/>
      <c r="K331" s="25" t="s">
        <v>7315</v>
      </c>
      <c r="O331" s="25" t="s">
        <v>119</v>
      </c>
      <c r="U331" s="25">
        <f t="shared" si="17"/>
        <v>1</v>
      </c>
      <c r="V331" s="32" t="s">
        <v>3014</v>
      </c>
      <c r="AF331" s="25" t="s">
        <v>3015</v>
      </c>
      <c r="AK331" s="25"/>
      <c r="AQ331" s="32" t="s">
        <v>1376</v>
      </c>
      <c r="AR331" s="32" t="s">
        <v>719</v>
      </c>
      <c r="AS331" s="32" t="s">
        <v>1333</v>
      </c>
      <c r="AU331" s="25"/>
      <c r="AW331" s="44"/>
      <c r="AX331" s="25"/>
      <c r="BA331" s="38"/>
      <c r="BB331" s="39"/>
      <c r="BC331" s="25"/>
      <c r="BT331" s="25"/>
      <c r="BU331" s="25"/>
      <c r="BV331" s="25"/>
      <c r="CC331" s="25"/>
      <c r="DE331" s="25"/>
    </row>
    <row r="332" spans="1:109" x14ac:dyDescent="0.35">
      <c r="A332" s="25" t="s">
        <v>6103</v>
      </c>
      <c r="B332" s="25">
        <f t="shared" si="15"/>
        <v>6</v>
      </c>
      <c r="C332" s="25" t="str">
        <f t="shared" si="16"/>
        <v>No</v>
      </c>
      <c r="G332" s="32" t="s">
        <v>6116</v>
      </c>
      <c r="H332" s="25" t="s">
        <v>6334</v>
      </c>
      <c r="J332" s="25"/>
      <c r="K332" s="25" t="s">
        <v>6108</v>
      </c>
      <c r="Q332" s="25" t="s">
        <v>119</v>
      </c>
      <c r="U332" s="25">
        <f t="shared" si="17"/>
        <v>1</v>
      </c>
      <c r="AK332" s="25"/>
      <c r="AP332" s="25" t="s">
        <v>6179</v>
      </c>
      <c r="AR332" s="32"/>
      <c r="AU332" s="25"/>
      <c r="AW332" s="44"/>
      <c r="AX332" s="25"/>
      <c r="BA332" s="38"/>
      <c r="BB332" s="39"/>
      <c r="BC332" s="25"/>
      <c r="BT332" s="25"/>
      <c r="BU332" s="25"/>
      <c r="BV332" s="25"/>
      <c r="CC332" s="25"/>
      <c r="DE332" s="25"/>
    </row>
    <row r="333" spans="1:109" x14ac:dyDescent="0.35">
      <c r="A333" s="25" t="s">
        <v>6103</v>
      </c>
      <c r="B333" s="25">
        <f t="shared" si="15"/>
        <v>10</v>
      </c>
      <c r="C333" s="25" t="str">
        <f t="shared" si="16"/>
        <v>No</v>
      </c>
      <c r="G333" s="32" t="s">
        <v>1688</v>
      </c>
      <c r="H333" s="25" t="s">
        <v>6334</v>
      </c>
      <c r="J333" s="25"/>
      <c r="K333" s="25" t="s">
        <v>7315</v>
      </c>
      <c r="O333" s="25" t="s">
        <v>119</v>
      </c>
      <c r="U333" s="25">
        <f t="shared" si="17"/>
        <v>1</v>
      </c>
      <c r="V333" s="32" t="s">
        <v>1687</v>
      </c>
      <c r="AF333" s="25" t="s">
        <v>1688</v>
      </c>
      <c r="AK333" s="25"/>
      <c r="AQ333" s="32" t="s">
        <v>1181</v>
      </c>
      <c r="AR333" s="32" t="s">
        <v>1183</v>
      </c>
      <c r="AS333" s="32" t="s">
        <v>1684</v>
      </c>
      <c r="AU333" s="25"/>
      <c r="AW333" s="44"/>
      <c r="AX333" s="25"/>
      <c r="BA333" s="38"/>
      <c r="BB333" s="39"/>
      <c r="BC333" s="25"/>
      <c r="BT333" s="25"/>
      <c r="BU333" s="25"/>
      <c r="BV333" s="25"/>
      <c r="CC333" s="25"/>
      <c r="DE333" s="25"/>
    </row>
    <row r="334" spans="1:109" x14ac:dyDescent="0.35">
      <c r="A334" s="25" t="s">
        <v>6103</v>
      </c>
      <c r="B334" s="25">
        <f t="shared" si="15"/>
        <v>10</v>
      </c>
      <c r="C334" s="25" t="str">
        <f t="shared" si="16"/>
        <v>No</v>
      </c>
      <c r="G334" s="32" t="s">
        <v>2714</v>
      </c>
      <c r="H334" s="25" t="s">
        <v>6334</v>
      </c>
      <c r="J334" s="25"/>
      <c r="K334" s="25" t="s">
        <v>7315</v>
      </c>
      <c r="O334" s="25" t="s">
        <v>119</v>
      </c>
      <c r="U334" s="25">
        <f t="shared" si="17"/>
        <v>1</v>
      </c>
      <c r="V334" s="32" t="s">
        <v>2713</v>
      </c>
      <c r="AF334" s="25" t="s">
        <v>2714</v>
      </c>
      <c r="AK334" s="25"/>
      <c r="AQ334" s="32" t="s">
        <v>1146</v>
      </c>
      <c r="AR334" s="32" t="s">
        <v>2092</v>
      </c>
      <c r="AS334" s="32" t="s">
        <v>1472</v>
      </c>
      <c r="AU334" s="25"/>
      <c r="AW334" s="44"/>
      <c r="AX334" s="25"/>
      <c r="BA334" s="38"/>
      <c r="BB334" s="39"/>
      <c r="BC334" s="25"/>
      <c r="BT334" s="25"/>
      <c r="BU334" s="25"/>
      <c r="BV334" s="25"/>
      <c r="CC334" s="25"/>
      <c r="DE334" s="25"/>
    </row>
    <row r="335" spans="1:109" x14ac:dyDescent="0.35">
      <c r="A335" s="25" t="s">
        <v>6103</v>
      </c>
      <c r="B335" s="25">
        <f t="shared" si="15"/>
        <v>10</v>
      </c>
      <c r="C335" s="25" t="str">
        <f t="shared" si="16"/>
        <v>No</v>
      </c>
      <c r="G335" s="32" t="s">
        <v>2822</v>
      </c>
      <c r="H335" s="25" t="s">
        <v>6334</v>
      </c>
      <c r="J335" s="25"/>
      <c r="K335" s="25" t="s">
        <v>7315</v>
      </c>
      <c r="O335" s="25" t="s">
        <v>119</v>
      </c>
      <c r="U335" s="25">
        <f t="shared" si="17"/>
        <v>1</v>
      </c>
      <c r="V335" s="32" t="s">
        <v>2821</v>
      </c>
      <c r="AF335" s="25" t="s">
        <v>2822</v>
      </c>
      <c r="AK335" s="25"/>
      <c r="AQ335" s="32" t="s">
        <v>1181</v>
      </c>
      <c r="AR335" s="32" t="s">
        <v>2823</v>
      </c>
      <c r="AS335" s="32" t="s">
        <v>2824</v>
      </c>
      <c r="AU335" s="25"/>
      <c r="AW335" s="44"/>
      <c r="AX335" s="25"/>
      <c r="BA335" s="38"/>
      <c r="BB335" s="39"/>
      <c r="BC335" s="25"/>
      <c r="BT335" s="25"/>
      <c r="BU335" s="25"/>
      <c r="BV335" s="25"/>
      <c r="CC335" s="25"/>
      <c r="DE335" s="25"/>
    </row>
    <row r="336" spans="1:109" x14ac:dyDescent="0.35">
      <c r="A336" s="25" t="s">
        <v>6103</v>
      </c>
      <c r="B336" s="25">
        <f t="shared" si="15"/>
        <v>10</v>
      </c>
      <c r="C336" s="25" t="str">
        <f t="shared" si="16"/>
        <v>No</v>
      </c>
      <c r="F336" s="25" t="s">
        <v>7002</v>
      </c>
      <c r="G336" s="32" t="s">
        <v>6396</v>
      </c>
      <c r="H336" s="25" t="s">
        <v>7199</v>
      </c>
      <c r="J336" s="25" t="s">
        <v>6397</v>
      </c>
      <c r="K336" s="25" t="s">
        <v>6579</v>
      </c>
      <c r="N336" s="25" t="s">
        <v>119</v>
      </c>
      <c r="U336" s="25">
        <f t="shared" si="17"/>
        <v>1</v>
      </c>
      <c r="AG336" s="25" t="s">
        <v>6396</v>
      </c>
      <c r="AK336" s="25"/>
      <c r="AP336" s="25" t="s">
        <v>6179</v>
      </c>
      <c r="AR336" s="32"/>
      <c r="AT336" s="25" t="s">
        <v>653</v>
      </c>
      <c r="AU336" s="25"/>
      <c r="AW336" s="44"/>
      <c r="AX336" s="25"/>
      <c r="BA336" s="38"/>
      <c r="BB336" s="39"/>
      <c r="BC336" s="25"/>
      <c r="BT336" s="25"/>
      <c r="BU336" s="25"/>
      <c r="BV336" s="25"/>
      <c r="CC336" s="25"/>
      <c r="DE336" s="25"/>
    </row>
    <row r="337" spans="1:121" x14ac:dyDescent="0.35">
      <c r="A337" s="25" t="s">
        <v>6103</v>
      </c>
      <c r="B337" s="25">
        <f t="shared" si="15"/>
        <v>9</v>
      </c>
      <c r="C337" s="25" t="str">
        <f t="shared" si="16"/>
        <v>No</v>
      </c>
      <c r="G337" s="32" t="s">
        <v>6398</v>
      </c>
      <c r="H337" s="25" t="s">
        <v>6612</v>
      </c>
      <c r="J337" s="25" t="s">
        <v>6334</v>
      </c>
      <c r="K337" s="25" t="s">
        <v>6579</v>
      </c>
      <c r="N337" s="25" t="s">
        <v>119</v>
      </c>
      <c r="U337" s="25">
        <f t="shared" si="17"/>
        <v>1</v>
      </c>
      <c r="AG337" s="25" t="s">
        <v>6398</v>
      </c>
      <c r="AK337" s="25"/>
      <c r="AP337" s="25" t="s">
        <v>6179</v>
      </c>
      <c r="AR337" s="32"/>
      <c r="AT337" s="25" t="s">
        <v>6399</v>
      </c>
      <c r="AU337" s="25"/>
      <c r="AW337" s="44"/>
      <c r="AX337" s="25"/>
      <c r="BA337" s="38"/>
      <c r="BB337" s="39"/>
      <c r="BC337" s="25"/>
      <c r="BT337" s="25"/>
      <c r="BU337" s="25"/>
      <c r="BV337" s="25"/>
      <c r="CC337" s="25"/>
      <c r="DE337" s="25"/>
    </row>
    <row r="338" spans="1:121" x14ac:dyDescent="0.35">
      <c r="A338" s="25" t="s">
        <v>6103</v>
      </c>
      <c r="B338" s="25">
        <f t="shared" si="15"/>
        <v>10</v>
      </c>
      <c r="C338" s="25" t="str">
        <f t="shared" si="16"/>
        <v>No</v>
      </c>
      <c r="G338" s="32" t="s">
        <v>2791</v>
      </c>
      <c r="H338" s="25" t="s">
        <v>6334</v>
      </c>
      <c r="J338" s="25"/>
      <c r="K338" s="25" t="s">
        <v>7315</v>
      </c>
      <c r="O338" s="25" t="s">
        <v>119</v>
      </c>
      <c r="U338" s="25">
        <f t="shared" si="17"/>
        <v>1</v>
      </c>
      <c r="V338" s="32" t="s">
        <v>2790</v>
      </c>
      <c r="AF338" s="25" t="s">
        <v>2791</v>
      </c>
      <c r="AK338" s="25"/>
      <c r="AQ338" s="32" t="s">
        <v>1146</v>
      </c>
      <c r="AR338" s="32" t="s">
        <v>1532</v>
      </c>
      <c r="AS338" s="32" t="s">
        <v>1009</v>
      </c>
      <c r="AU338" s="25"/>
      <c r="AW338" s="44"/>
      <c r="AX338" s="25"/>
      <c r="BA338" s="38"/>
      <c r="BB338" s="39"/>
      <c r="BC338" s="25"/>
      <c r="BT338" s="25"/>
      <c r="BU338" s="25"/>
      <c r="BV338" s="25"/>
      <c r="CC338" s="25"/>
      <c r="DE338" s="25"/>
    </row>
    <row r="339" spans="1:121" x14ac:dyDescent="0.35">
      <c r="A339" s="25" t="s">
        <v>6103</v>
      </c>
      <c r="B339" s="25">
        <f t="shared" si="15"/>
        <v>10</v>
      </c>
      <c r="C339" s="25" t="str">
        <f t="shared" si="16"/>
        <v>No</v>
      </c>
      <c r="G339" s="32" t="s">
        <v>1853</v>
      </c>
      <c r="H339" s="25" t="s">
        <v>6334</v>
      </c>
      <c r="J339" s="25"/>
      <c r="K339" s="25" t="s">
        <v>7315</v>
      </c>
      <c r="O339" s="25" t="s">
        <v>119</v>
      </c>
      <c r="U339" s="25">
        <f t="shared" si="17"/>
        <v>1</v>
      </c>
      <c r="V339" s="32" t="s">
        <v>1852</v>
      </c>
      <c r="AF339" s="25" t="s">
        <v>1853</v>
      </c>
      <c r="AK339" s="25"/>
      <c r="AQ339" s="32" t="s">
        <v>1166</v>
      </c>
      <c r="AR339" s="32" t="s">
        <v>1332</v>
      </c>
      <c r="AS339" s="32" t="s">
        <v>1229</v>
      </c>
      <c r="AU339" s="25"/>
      <c r="AW339" s="44"/>
      <c r="AX339" s="25"/>
      <c r="BA339" s="38"/>
      <c r="BB339" s="39"/>
      <c r="BC339" s="25"/>
      <c r="BT339" s="25"/>
      <c r="BU339" s="25"/>
      <c r="BV339" s="25"/>
      <c r="CC339" s="25"/>
      <c r="DE339" s="25"/>
    </row>
    <row r="340" spans="1:121" x14ac:dyDescent="0.35">
      <c r="A340" s="25" t="s">
        <v>6103</v>
      </c>
      <c r="B340" s="25">
        <f t="shared" si="15"/>
        <v>10</v>
      </c>
      <c r="C340" s="25" t="str">
        <f t="shared" si="16"/>
        <v>No</v>
      </c>
      <c r="G340" s="32" t="s">
        <v>1941</v>
      </c>
      <c r="H340" s="25" t="s">
        <v>6334</v>
      </c>
      <c r="J340" s="25"/>
      <c r="K340" s="25" t="s">
        <v>7315</v>
      </c>
      <c r="O340" s="25" t="s">
        <v>119</v>
      </c>
      <c r="U340" s="25">
        <f t="shared" si="17"/>
        <v>1</v>
      </c>
      <c r="V340" s="32" t="s">
        <v>1940</v>
      </c>
      <c r="AF340" s="25" t="s">
        <v>1941</v>
      </c>
      <c r="AK340" s="25"/>
      <c r="AQ340" s="32" t="s">
        <v>1298</v>
      </c>
      <c r="AR340" s="32" t="s">
        <v>955</v>
      </c>
      <c r="AS340" s="32" t="s">
        <v>1130</v>
      </c>
      <c r="AU340" s="25"/>
      <c r="AW340" s="44"/>
      <c r="AX340" s="25"/>
      <c r="BA340" s="38"/>
      <c r="BB340" s="39"/>
      <c r="BC340" s="25"/>
      <c r="BT340" s="25"/>
      <c r="BU340" s="25"/>
      <c r="BV340" s="25"/>
      <c r="CC340" s="25"/>
      <c r="DE340" s="25"/>
    </row>
    <row r="341" spans="1:121" x14ac:dyDescent="0.35">
      <c r="A341" s="25" t="s">
        <v>6103</v>
      </c>
      <c r="B341" s="25">
        <f t="shared" si="15"/>
        <v>9</v>
      </c>
      <c r="C341" s="25" t="str">
        <f t="shared" si="16"/>
        <v>No</v>
      </c>
      <c r="G341" s="32" t="s">
        <v>6400</v>
      </c>
      <c r="H341" s="25" t="s">
        <v>7200</v>
      </c>
      <c r="J341" s="25" t="s">
        <v>6334</v>
      </c>
      <c r="K341" s="25" t="s">
        <v>6579</v>
      </c>
      <c r="N341" s="25" t="s">
        <v>119</v>
      </c>
      <c r="U341" s="25">
        <f t="shared" si="17"/>
        <v>1</v>
      </c>
      <c r="AG341" s="25" t="s">
        <v>6400</v>
      </c>
      <c r="AK341" s="25"/>
      <c r="AP341" s="25" t="s">
        <v>6179</v>
      </c>
      <c r="AR341" s="32"/>
      <c r="AT341" s="25" t="s">
        <v>1009</v>
      </c>
      <c r="AU341" s="25"/>
      <c r="AW341" s="44"/>
      <c r="AX341" s="25"/>
      <c r="BA341" s="38"/>
      <c r="BB341" s="39"/>
      <c r="BC341" s="25"/>
      <c r="BT341" s="25"/>
      <c r="BU341" s="25"/>
      <c r="BV341" s="25"/>
      <c r="CC341" s="25"/>
      <c r="DE341" s="25"/>
    </row>
    <row r="342" spans="1:121" x14ac:dyDescent="0.35">
      <c r="A342" s="25" t="s">
        <v>6103</v>
      </c>
      <c r="B342" s="25">
        <f t="shared" si="15"/>
        <v>9</v>
      </c>
      <c r="C342" s="25" t="str">
        <f t="shared" si="16"/>
        <v>No</v>
      </c>
      <c r="G342" s="32" t="s">
        <v>6401</v>
      </c>
      <c r="H342" s="25" t="s">
        <v>6613</v>
      </c>
      <c r="J342" s="25" t="s">
        <v>6334</v>
      </c>
      <c r="K342" s="25" t="s">
        <v>6579</v>
      </c>
      <c r="N342" s="25" t="s">
        <v>119</v>
      </c>
      <c r="U342" s="25">
        <f t="shared" si="17"/>
        <v>1</v>
      </c>
      <c r="AG342" s="25" t="s">
        <v>6401</v>
      </c>
      <c r="AK342" s="25"/>
      <c r="AP342" s="25" t="s">
        <v>6179</v>
      </c>
      <c r="AR342" s="32"/>
      <c r="AT342" s="25" t="s">
        <v>1009</v>
      </c>
      <c r="AU342" s="25"/>
      <c r="AW342" s="44"/>
      <c r="AX342" s="25"/>
      <c r="BA342" s="38"/>
      <c r="BB342" s="39"/>
      <c r="BC342" s="25"/>
      <c r="BT342" s="25"/>
      <c r="BU342" s="25"/>
      <c r="BV342" s="25"/>
      <c r="CC342" s="25"/>
      <c r="DE342" s="25"/>
    </row>
    <row r="343" spans="1:121" x14ac:dyDescent="0.35">
      <c r="A343" s="25" t="s">
        <v>6103</v>
      </c>
      <c r="B343" s="25">
        <f t="shared" si="15"/>
        <v>10</v>
      </c>
      <c r="C343" s="25" t="str">
        <f t="shared" si="16"/>
        <v>No</v>
      </c>
      <c r="G343" s="32" t="s">
        <v>1718</v>
      </c>
      <c r="H343" s="25" t="s">
        <v>6334</v>
      </c>
      <c r="J343" s="25"/>
      <c r="K343" s="25" t="s">
        <v>7315</v>
      </c>
      <c r="O343" s="25" t="s">
        <v>119</v>
      </c>
      <c r="U343" s="25">
        <f t="shared" si="17"/>
        <v>1</v>
      </c>
      <c r="V343" s="32" t="s">
        <v>1717</v>
      </c>
      <c r="AF343" s="25" t="s">
        <v>1718</v>
      </c>
      <c r="AK343" s="25"/>
      <c r="AQ343" s="32" t="s">
        <v>1181</v>
      </c>
      <c r="AR343" s="32" t="s">
        <v>1183</v>
      </c>
      <c r="AS343" s="32" t="s">
        <v>1714</v>
      </c>
      <c r="AU343" s="25"/>
      <c r="AW343" s="44"/>
      <c r="AX343" s="25"/>
      <c r="BA343" s="38"/>
      <c r="BB343" s="39"/>
      <c r="BC343" s="25"/>
      <c r="BT343" s="25"/>
      <c r="BU343" s="25"/>
      <c r="BV343" s="25"/>
      <c r="CC343" s="25"/>
      <c r="DE343" s="25"/>
    </row>
    <row r="344" spans="1:121" s="29" customFormat="1" x14ac:dyDescent="0.35">
      <c r="A344" s="25" t="s">
        <v>6103</v>
      </c>
      <c r="B344" s="25">
        <f t="shared" si="15"/>
        <v>10</v>
      </c>
      <c r="C344" s="25" t="str">
        <f t="shared" si="16"/>
        <v>No</v>
      </c>
      <c r="D344" s="25"/>
      <c r="E344" s="25"/>
      <c r="F344" s="25"/>
      <c r="G344" s="32" t="s">
        <v>1770</v>
      </c>
      <c r="H344" s="25" t="s">
        <v>6334</v>
      </c>
      <c r="I344" s="25"/>
      <c r="J344" s="25"/>
      <c r="K344" s="25" t="s">
        <v>7315</v>
      </c>
      <c r="L344" s="25"/>
      <c r="M344" s="25"/>
      <c r="N344" s="25"/>
      <c r="O344" s="25" t="s">
        <v>119</v>
      </c>
      <c r="P344" s="25"/>
      <c r="Q344" s="25"/>
      <c r="R344" s="25"/>
      <c r="S344" s="25"/>
      <c r="T344" s="25"/>
      <c r="U344" s="25">
        <f t="shared" si="17"/>
        <v>1</v>
      </c>
      <c r="V344" s="32" t="s">
        <v>1769</v>
      </c>
      <c r="W344" s="34"/>
      <c r="X344" s="25"/>
      <c r="Y344" s="25"/>
      <c r="Z344" s="25"/>
      <c r="AA344" s="32"/>
      <c r="AB344" s="34"/>
      <c r="AC344" s="25"/>
      <c r="AD344" s="25"/>
      <c r="AE344" s="25"/>
      <c r="AF344" s="25" t="s">
        <v>1770</v>
      </c>
      <c r="AG344" s="25"/>
      <c r="AH344" s="25"/>
      <c r="AI344" s="25"/>
      <c r="AJ344" s="25"/>
      <c r="AK344" s="25"/>
      <c r="AL344" s="25"/>
      <c r="AM344" s="25"/>
      <c r="AN344" s="25"/>
      <c r="AO344" s="25"/>
      <c r="AP344" s="25"/>
      <c r="AQ344" s="32" t="s">
        <v>1261</v>
      </c>
      <c r="AR344" s="32" t="s">
        <v>1742</v>
      </c>
      <c r="AS344" s="32" t="s">
        <v>1130</v>
      </c>
      <c r="AT344" s="25"/>
      <c r="AU344" s="25"/>
      <c r="AV344" s="25"/>
      <c r="AW344" s="44"/>
      <c r="AX344" s="25"/>
      <c r="AY344" s="25"/>
      <c r="AZ344" s="25"/>
      <c r="BA344" s="38"/>
      <c r="BB344" s="39"/>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c r="DK344" s="25"/>
      <c r="DL344" s="25"/>
      <c r="DM344" s="25"/>
      <c r="DN344" s="25"/>
      <c r="DO344" s="25"/>
      <c r="DP344" s="25"/>
      <c r="DQ344" s="25"/>
    </row>
    <row r="345" spans="1:121" x14ac:dyDescent="0.35">
      <c r="A345" s="25" t="s">
        <v>6103</v>
      </c>
      <c r="B345" s="25">
        <f t="shared" si="15"/>
        <v>10</v>
      </c>
      <c r="C345" s="25" t="str">
        <f t="shared" si="16"/>
        <v>No</v>
      </c>
      <c r="G345" s="32" t="s">
        <v>2243</v>
      </c>
      <c r="H345" s="25" t="s">
        <v>6334</v>
      </c>
      <c r="J345" s="25"/>
      <c r="K345" s="25" t="s">
        <v>7315</v>
      </c>
      <c r="O345" s="25" t="s">
        <v>119</v>
      </c>
      <c r="U345" s="25">
        <f t="shared" si="17"/>
        <v>1</v>
      </c>
      <c r="V345" s="32" t="s">
        <v>2242</v>
      </c>
      <c r="AF345" s="25" t="s">
        <v>2243</v>
      </c>
      <c r="AK345" s="25"/>
      <c r="AQ345" s="32" t="s">
        <v>5786</v>
      </c>
      <c r="AR345" s="32" t="s">
        <v>1332</v>
      </c>
      <c r="AS345" s="32" t="s">
        <v>2244</v>
      </c>
      <c r="AU345" s="25"/>
      <c r="AW345" s="44"/>
      <c r="AX345" s="25"/>
      <c r="BA345" s="38"/>
      <c r="BB345" s="39"/>
      <c r="BC345" s="25"/>
      <c r="BT345" s="25"/>
      <c r="BU345" s="25"/>
      <c r="BV345" s="25"/>
      <c r="CC345" s="25"/>
      <c r="DE345" s="25"/>
    </row>
    <row r="346" spans="1:121" x14ac:dyDescent="0.35">
      <c r="A346" s="25" t="s">
        <v>6103</v>
      </c>
      <c r="B346" s="25">
        <f t="shared" si="15"/>
        <v>10</v>
      </c>
      <c r="C346" s="25" t="str">
        <f t="shared" si="16"/>
        <v>No</v>
      </c>
      <c r="G346" s="32" t="s">
        <v>2858</v>
      </c>
      <c r="H346" s="25" t="s">
        <v>6334</v>
      </c>
      <c r="J346" s="25"/>
      <c r="K346" s="25" t="s">
        <v>7315</v>
      </c>
      <c r="O346" s="25" t="s">
        <v>119</v>
      </c>
      <c r="U346" s="25">
        <f t="shared" si="17"/>
        <v>1</v>
      </c>
      <c r="V346" s="32" t="s">
        <v>2857</v>
      </c>
      <c r="AF346" s="25" t="s">
        <v>2858</v>
      </c>
      <c r="AK346" s="25"/>
      <c r="AQ346" s="32" t="s">
        <v>1030</v>
      </c>
      <c r="AR346" s="32" t="s">
        <v>2859</v>
      </c>
      <c r="AS346" s="32" t="s">
        <v>2860</v>
      </c>
      <c r="AU346" s="25"/>
      <c r="AW346" s="44"/>
      <c r="AX346" s="25"/>
      <c r="BA346" s="38"/>
      <c r="BB346" s="39"/>
      <c r="BC346" s="25"/>
      <c r="BT346" s="25"/>
      <c r="BU346" s="25"/>
      <c r="BV346" s="25"/>
      <c r="CC346" s="25"/>
      <c r="DE346" s="25"/>
    </row>
    <row r="347" spans="1:121" x14ac:dyDescent="0.35">
      <c r="A347" s="25" t="s">
        <v>6103</v>
      </c>
      <c r="B347" s="25">
        <f t="shared" si="15"/>
        <v>10</v>
      </c>
      <c r="C347" s="25" t="str">
        <f t="shared" si="16"/>
        <v>No</v>
      </c>
      <c r="G347" s="32" t="s">
        <v>1748</v>
      </c>
      <c r="H347" s="25" t="s">
        <v>6334</v>
      </c>
      <c r="J347" s="25"/>
      <c r="K347" s="25" t="s">
        <v>7315</v>
      </c>
      <c r="O347" s="25" t="s">
        <v>119</v>
      </c>
      <c r="U347" s="25">
        <f t="shared" si="17"/>
        <v>1</v>
      </c>
      <c r="V347" s="32" t="s">
        <v>1747</v>
      </c>
      <c r="AF347" s="25" t="s">
        <v>1748</v>
      </c>
      <c r="AK347" s="25"/>
      <c r="AQ347" s="32" t="s">
        <v>1261</v>
      </c>
      <c r="AR347" s="32" t="s">
        <v>1318</v>
      </c>
      <c r="AS347" s="32" t="s">
        <v>1009</v>
      </c>
      <c r="AU347" s="25"/>
      <c r="AW347" s="44"/>
      <c r="AX347" s="25"/>
      <c r="BA347" s="38"/>
      <c r="BB347" s="39"/>
      <c r="BC347" s="25"/>
      <c r="BT347" s="25"/>
      <c r="BU347" s="25"/>
      <c r="BV347" s="25"/>
      <c r="CC347" s="25"/>
      <c r="DE347" s="25"/>
    </row>
    <row r="348" spans="1:121" x14ac:dyDescent="0.35">
      <c r="A348" s="25" t="s">
        <v>6103</v>
      </c>
      <c r="B348" s="25">
        <f t="shared" si="15"/>
        <v>9</v>
      </c>
      <c r="C348" s="25" t="str">
        <f t="shared" si="16"/>
        <v>No</v>
      </c>
      <c r="G348" s="32" t="s">
        <v>6403</v>
      </c>
      <c r="H348" s="25" t="s">
        <v>6614</v>
      </c>
      <c r="J348" s="25" t="s">
        <v>6334</v>
      </c>
      <c r="K348" s="25" t="s">
        <v>6579</v>
      </c>
      <c r="N348" s="25" t="s">
        <v>119</v>
      </c>
      <c r="U348" s="25">
        <f t="shared" si="17"/>
        <v>1</v>
      </c>
      <c r="AG348" s="25" t="s">
        <v>6403</v>
      </c>
      <c r="AK348" s="25"/>
      <c r="AP348" s="25" t="s">
        <v>6179</v>
      </c>
      <c r="AR348" s="32"/>
      <c r="AT348" s="25" t="s">
        <v>6404</v>
      </c>
      <c r="AU348" s="25"/>
      <c r="AW348" s="44"/>
      <c r="AX348" s="25"/>
      <c r="BA348" s="38"/>
      <c r="BB348" s="39"/>
      <c r="BC348" s="25"/>
      <c r="BT348" s="25"/>
      <c r="BU348" s="25"/>
      <c r="BV348" s="25"/>
      <c r="CC348" s="25"/>
      <c r="DE348" s="25"/>
    </row>
    <row r="349" spans="1:121" x14ac:dyDescent="0.35">
      <c r="A349" s="25" t="s">
        <v>6103</v>
      </c>
      <c r="B349" s="25">
        <f t="shared" si="15"/>
        <v>10</v>
      </c>
      <c r="C349" s="25" t="str">
        <f t="shared" si="16"/>
        <v>No</v>
      </c>
      <c r="G349" s="32" t="s">
        <v>3057</v>
      </c>
      <c r="H349" s="25" t="s">
        <v>6334</v>
      </c>
      <c r="J349" s="25"/>
      <c r="K349" s="25" t="s">
        <v>7315</v>
      </c>
      <c r="O349" s="25" t="s">
        <v>119</v>
      </c>
      <c r="U349" s="25">
        <f t="shared" si="17"/>
        <v>1</v>
      </c>
      <c r="V349" s="32" t="s">
        <v>3056</v>
      </c>
      <c r="AF349" s="25" t="s">
        <v>3057</v>
      </c>
      <c r="AK349" s="25"/>
      <c r="AQ349" s="32" t="s">
        <v>1006</v>
      </c>
      <c r="AR349" s="32" t="s">
        <v>835</v>
      </c>
      <c r="AS349" s="32" t="s">
        <v>1009</v>
      </c>
      <c r="AU349" s="25"/>
      <c r="AW349" s="44"/>
      <c r="AX349" s="25"/>
      <c r="BA349" s="38"/>
      <c r="BB349" s="39"/>
      <c r="BC349" s="25"/>
      <c r="BT349" s="25"/>
      <c r="BU349" s="25"/>
      <c r="BV349" s="25"/>
      <c r="CC349" s="25"/>
      <c r="DE349" s="25"/>
    </row>
    <row r="350" spans="1:121" x14ac:dyDescent="0.35">
      <c r="A350" s="25" t="s">
        <v>6103</v>
      </c>
      <c r="B350" s="25">
        <f t="shared" si="15"/>
        <v>10</v>
      </c>
      <c r="C350" s="25" t="str">
        <f t="shared" si="16"/>
        <v>No</v>
      </c>
      <c r="G350" s="32" t="s">
        <v>1680</v>
      </c>
      <c r="H350" s="25" t="s">
        <v>6334</v>
      </c>
      <c r="J350" s="25"/>
      <c r="K350" s="25" t="s">
        <v>7315</v>
      </c>
      <c r="O350" s="25" t="s">
        <v>119</v>
      </c>
      <c r="U350" s="25">
        <f t="shared" si="17"/>
        <v>1</v>
      </c>
      <c r="V350" s="32" t="s">
        <v>1679</v>
      </c>
      <c r="AF350" s="25" t="s">
        <v>1680</v>
      </c>
      <c r="AK350" s="25"/>
      <c r="AQ350" s="32" t="s">
        <v>1677</v>
      </c>
      <c r="AR350" s="32" t="s">
        <v>908</v>
      </c>
      <c r="AS350" s="32" t="s">
        <v>1657</v>
      </c>
      <c r="AU350" s="25"/>
      <c r="AW350" s="44"/>
      <c r="AX350" s="25"/>
      <c r="BA350" s="38"/>
      <c r="BB350" s="39"/>
      <c r="BC350" s="25"/>
      <c r="BT350" s="25"/>
      <c r="BU350" s="25"/>
      <c r="BV350" s="25"/>
      <c r="CC350" s="25"/>
      <c r="DE350" s="25"/>
    </row>
    <row r="351" spans="1:121" x14ac:dyDescent="0.35">
      <c r="A351" s="25" t="s">
        <v>6103</v>
      </c>
      <c r="B351" s="25">
        <f t="shared" si="15"/>
        <v>10</v>
      </c>
      <c r="C351" s="25" t="str">
        <f t="shared" si="16"/>
        <v>No</v>
      </c>
      <c r="G351" s="32" t="s">
        <v>2051</v>
      </c>
      <c r="H351" s="25" t="s">
        <v>6334</v>
      </c>
      <c r="J351" s="25"/>
      <c r="K351" s="25" t="s">
        <v>7315</v>
      </c>
      <c r="O351" s="25" t="s">
        <v>119</v>
      </c>
      <c r="U351" s="25">
        <f t="shared" si="17"/>
        <v>1</v>
      </c>
      <c r="V351" s="32" t="s">
        <v>2050</v>
      </c>
      <c r="AF351" s="25" t="s">
        <v>2051</v>
      </c>
      <c r="AK351" s="25"/>
      <c r="AQ351" s="32" t="s">
        <v>1006</v>
      </c>
      <c r="AR351" s="32" t="s">
        <v>1183</v>
      </c>
      <c r="AS351" s="32" t="s">
        <v>1657</v>
      </c>
      <c r="AU351" s="25"/>
      <c r="AW351" s="44"/>
      <c r="AX351" s="25"/>
      <c r="BA351" s="38"/>
      <c r="BB351" s="39"/>
      <c r="BC351" s="25"/>
      <c r="BT351" s="25"/>
      <c r="BU351" s="25"/>
      <c r="BV351" s="25"/>
      <c r="CC351" s="25"/>
      <c r="DE351" s="25"/>
    </row>
    <row r="352" spans="1:121" x14ac:dyDescent="0.35">
      <c r="A352" s="25" t="s">
        <v>6103</v>
      </c>
      <c r="B352" s="25">
        <f t="shared" si="15"/>
        <v>10</v>
      </c>
      <c r="C352" s="25" t="str">
        <f t="shared" si="16"/>
        <v>No</v>
      </c>
      <c r="G352" s="32" t="s">
        <v>2904</v>
      </c>
      <c r="H352" s="25" t="s">
        <v>6334</v>
      </c>
      <c r="J352" s="25"/>
      <c r="K352" s="25" t="s">
        <v>7315</v>
      </c>
      <c r="O352" s="25" t="s">
        <v>119</v>
      </c>
      <c r="U352" s="25">
        <f t="shared" si="17"/>
        <v>1</v>
      </c>
      <c r="V352" s="32" t="s">
        <v>2903</v>
      </c>
      <c r="AF352" s="25" t="s">
        <v>2904</v>
      </c>
      <c r="AK352" s="25"/>
      <c r="AQ352" s="32" t="s">
        <v>1958</v>
      </c>
      <c r="AR352" s="32" t="s">
        <v>1180</v>
      </c>
      <c r="AS352" s="32" t="s">
        <v>1213</v>
      </c>
      <c r="AU352" s="25"/>
      <c r="AW352" s="44"/>
      <c r="AX352" s="25"/>
      <c r="BA352" s="38"/>
      <c r="BB352" s="39"/>
      <c r="BC352" s="25"/>
      <c r="BT352" s="25"/>
      <c r="BU352" s="25"/>
      <c r="BV352" s="25"/>
      <c r="CC352" s="25"/>
      <c r="DE352" s="25"/>
    </row>
    <row r="353" spans="1:109" x14ac:dyDescent="0.35">
      <c r="A353" s="25" t="s">
        <v>6103</v>
      </c>
      <c r="B353" s="25">
        <f t="shared" si="15"/>
        <v>5</v>
      </c>
      <c r="C353" s="25" t="str">
        <f t="shared" si="16"/>
        <v>No</v>
      </c>
      <c r="G353" s="32" t="s">
        <v>6818</v>
      </c>
      <c r="H353" s="25" t="s">
        <v>6334</v>
      </c>
      <c r="J353" s="25"/>
      <c r="K353" s="25" t="s">
        <v>6796</v>
      </c>
      <c r="M353" s="25" t="s">
        <v>119</v>
      </c>
      <c r="U353" s="25">
        <f t="shared" si="17"/>
        <v>1</v>
      </c>
      <c r="AK353" s="25"/>
      <c r="AR353" s="32"/>
      <c r="AU353" s="25"/>
      <c r="AW353" s="44"/>
      <c r="AX353" s="25"/>
      <c r="BA353" s="38"/>
      <c r="BB353" s="39"/>
      <c r="BC353" s="25"/>
      <c r="BT353" s="25"/>
      <c r="BU353" s="25"/>
      <c r="BV353" s="25"/>
      <c r="CC353" s="25"/>
      <c r="DE353" s="25"/>
    </row>
    <row r="354" spans="1:109" x14ac:dyDescent="0.35">
      <c r="A354" s="25" t="s">
        <v>6103</v>
      </c>
      <c r="B354" s="25">
        <f t="shared" si="15"/>
        <v>9</v>
      </c>
      <c r="C354" s="25" t="str">
        <f t="shared" si="16"/>
        <v>No</v>
      </c>
      <c r="G354" s="32" t="s">
        <v>6405</v>
      </c>
      <c r="H354" s="25" t="s">
        <v>6615</v>
      </c>
      <c r="J354" s="25" t="s">
        <v>6406</v>
      </c>
      <c r="K354" s="25" t="s">
        <v>6579</v>
      </c>
      <c r="N354" s="25" t="s">
        <v>119</v>
      </c>
      <c r="U354" s="25">
        <f t="shared" si="17"/>
        <v>1</v>
      </c>
      <c r="AG354" s="25" t="s">
        <v>6405</v>
      </c>
      <c r="AK354" s="25"/>
      <c r="AP354" s="25" t="s">
        <v>6179</v>
      </c>
      <c r="AR354" s="32"/>
      <c r="AT354" s="25" t="s">
        <v>653</v>
      </c>
      <c r="AU354" s="25"/>
      <c r="AW354" s="44"/>
      <c r="AX354" s="25"/>
      <c r="BA354" s="38"/>
      <c r="BB354" s="39"/>
      <c r="BC354" s="25"/>
      <c r="BT354" s="25"/>
      <c r="BU354" s="25"/>
      <c r="BV354" s="25"/>
      <c r="CC354" s="25"/>
      <c r="DE354" s="25"/>
    </row>
    <row r="355" spans="1:109" x14ac:dyDescent="0.35">
      <c r="A355" s="25" t="s">
        <v>6103</v>
      </c>
      <c r="B355" s="25">
        <f t="shared" si="15"/>
        <v>10</v>
      </c>
      <c r="C355" s="25" t="str">
        <f t="shared" si="16"/>
        <v>No</v>
      </c>
      <c r="G355" s="32" t="s">
        <v>2729</v>
      </c>
      <c r="H355" s="25" t="s">
        <v>6334</v>
      </c>
      <c r="J355" s="25"/>
      <c r="K355" s="25" t="s">
        <v>7315</v>
      </c>
      <c r="O355" s="25" t="s">
        <v>119</v>
      </c>
      <c r="U355" s="25">
        <f t="shared" si="17"/>
        <v>1</v>
      </c>
      <c r="V355" s="32" t="s">
        <v>2728</v>
      </c>
      <c r="AF355" s="25" t="s">
        <v>2729</v>
      </c>
      <c r="AK355" s="25"/>
      <c r="AQ355" s="32" t="s">
        <v>1218</v>
      </c>
      <c r="AR355" s="32" t="s">
        <v>1455</v>
      </c>
      <c r="AS355" s="32" t="s">
        <v>2449</v>
      </c>
      <c r="AU355" s="25"/>
      <c r="AW355" s="44"/>
      <c r="AX355" s="25"/>
      <c r="BA355" s="38"/>
      <c r="BB355" s="39"/>
      <c r="BC355" s="25"/>
      <c r="BT355" s="25"/>
      <c r="BU355" s="25"/>
      <c r="BV355" s="25"/>
      <c r="CC355" s="25"/>
      <c r="DE355" s="25"/>
    </row>
    <row r="356" spans="1:109" x14ac:dyDescent="0.35">
      <c r="A356" s="25" t="s">
        <v>6103</v>
      </c>
      <c r="B356" s="25">
        <f t="shared" si="15"/>
        <v>10</v>
      </c>
      <c r="C356" s="25" t="str">
        <f t="shared" si="16"/>
        <v>No</v>
      </c>
      <c r="G356" s="32" t="s">
        <v>1980</v>
      </c>
      <c r="H356" s="25" t="s">
        <v>6334</v>
      </c>
      <c r="J356" s="25"/>
      <c r="K356" s="25" t="s">
        <v>7315</v>
      </c>
      <c r="O356" s="25" t="s">
        <v>119</v>
      </c>
      <c r="U356" s="25">
        <f t="shared" si="17"/>
        <v>1</v>
      </c>
      <c r="V356" s="32" t="s">
        <v>1979</v>
      </c>
      <c r="AF356" s="25" t="s">
        <v>1980</v>
      </c>
      <c r="AK356" s="25"/>
      <c r="AQ356" s="32" t="s">
        <v>1276</v>
      </c>
      <c r="AR356" s="32" t="s">
        <v>1981</v>
      </c>
      <c r="AS356" s="32" t="s">
        <v>1187</v>
      </c>
      <c r="AU356" s="25"/>
      <c r="AW356" s="44"/>
      <c r="AX356" s="25"/>
      <c r="BA356" s="38"/>
      <c r="BB356" s="39"/>
      <c r="BC356" s="25"/>
      <c r="BT356" s="25"/>
      <c r="BU356" s="25"/>
      <c r="BV356" s="25"/>
      <c r="CC356" s="25"/>
      <c r="DE356" s="25"/>
    </row>
    <row r="357" spans="1:109" x14ac:dyDescent="0.35">
      <c r="A357" s="25" t="s">
        <v>6103</v>
      </c>
      <c r="B357" s="25">
        <f t="shared" si="15"/>
        <v>9</v>
      </c>
      <c r="C357" s="25" t="str">
        <f t="shared" si="16"/>
        <v>No</v>
      </c>
      <c r="G357" s="32" t="s">
        <v>6407</v>
      </c>
      <c r="H357" s="25" t="s">
        <v>7201</v>
      </c>
      <c r="J357" s="25" t="s">
        <v>6408</v>
      </c>
      <c r="K357" s="25" t="s">
        <v>6579</v>
      </c>
      <c r="N357" s="25" t="s">
        <v>119</v>
      </c>
      <c r="U357" s="25">
        <f t="shared" si="17"/>
        <v>1</v>
      </c>
      <c r="AG357" s="25" t="s">
        <v>6407</v>
      </c>
      <c r="AK357" s="25"/>
      <c r="AP357" s="25" t="s">
        <v>6179</v>
      </c>
      <c r="AR357" s="32"/>
      <c r="AT357" s="25" t="s">
        <v>583</v>
      </c>
      <c r="AU357" s="25"/>
      <c r="AW357" s="44"/>
      <c r="AX357" s="25"/>
      <c r="BA357" s="38"/>
      <c r="BB357" s="39"/>
      <c r="BC357" s="25"/>
      <c r="BT357" s="25"/>
      <c r="BU357" s="25"/>
      <c r="BV357" s="25"/>
      <c r="CC357" s="25"/>
      <c r="DE357" s="25"/>
    </row>
    <row r="358" spans="1:109" x14ac:dyDescent="0.35">
      <c r="A358" s="25" t="s">
        <v>6103</v>
      </c>
      <c r="B358" s="25">
        <f t="shared" si="15"/>
        <v>10</v>
      </c>
      <c r="C358" s="25" t="str">
        <f t="shared" si="16"/>
        <v>No</v>
      </c>
      <c r="G358" s="32" t="s">
        <v>2022</v>
      </c>
      <c r="H358" s="25" t="s">
        <v>6334</v>
      </c>
      <c r="J358" s="25"/>
      <c r="K358" s="25" t="s">
        <v>7315</v>
      </c>
      <c r="O358" s="25" t="s">
        <v>119</v>
      </c>
      <c r="U358" s="25">
        <f t="shared" si="17"/>
        <v>1</v>
      </c>
      <c r="V358" s="32" t="s">
        <v>2021</v>
      </c>
      <c r="AF358" s="25" t="s">
        <v>2022</v>
      </c>
      <c r="AK358" s="25"/>
      <c r="AQ358" s="32" t="s">
        <v>1006</v>
      </c>
      <c r="AR358" s="32" t="s">
        <v>719</v>
      </c>
      <c r="AS358" s="32" t="s">
        <v>2023</v>
      </c>
      <c r="AU358" s="25"/>
      <c r="AW358" s="44"/>
      <c r="AX358" s="25"/>
      <c r="BA358" s="38"/>
      <c r="BB358" s="39"/>
      <c r="BC358" s="25"/>
      <c r="BT358" s="25"/>
      <c r="BU358" s="25"/>
      <c r="BV358" s="25"/>
      <c r="CC358" s="25"/>
      <c r="DE358" s="25"/>
    </row>
    <row r="359" spans="1:109" x14ac:dyDescent="0.35">
      <c r="A359" s="25" t="s">
        <v>6103</v>
      </c>
      <c r="B359" s="25">
        <f t="shared" si="15"/>
        <v>9</v>
      </c>
      <c r="C359" s="25" t="str">
        <f t="shared" si="16"/>
        <v>No</v>
      </c>
      <c r="G359" s="32" t="s">
        <v>6409</v>
      </c>
      <c r="H359" s="25" t="s">
        <v>6616</v>
      </c>
      <c r="J359" s="25" t="s">
        <v>6334</v>
      </c>
      <c r="K359" s="25" t="s">
        <v>6579</v>
      </c>
      <c r="N359" s="25" t="s">
        <v>119</v>
      </c>
      <c r="U359" s="25">
        <f t="shared" si="17"/>
        <v>1</v>
      </c>
      <c r="AG359" s="25" t="s">
        <v>6409</v>
      </c>
      <c r="AK359" s="25"/>
      <c r="AP359" s="25" t="s">
        <v>6179</v>
      </c>
      <c r="AR359" s="32"/>
      <c r="AT359" s="25" t="s">
        <v>6350</v>
      </c>
      <c r="AU359" s="25"/>
      <c r="AW359" s="44"/>
      <c r="AX359" s="25"/>
      <c r="BA359" s="38"/>
      <c r="BB359" s="39"/>
      <c r="BC359" s="25"/>
      <c r="BT359" s="25"/>
      <c r="BU359" s="25"/>
      <c r="BV359" s="25"/>
      <c r="CC359" s="25"/>
      <c r="DE359" s="25"/>
    </row>
    <row r="360" spans="1:109" x14ac:dyDescent="0.35">
      <c r="A360" s="25" t="s">
        <v>6103</v>
      </c>
      <c r="B360" s="25">
        <f t="shared" si="15"/>
        <v>10</v>
      </c>
      <c r="C360" s="25" t="str">
        <f t="shared" si="16"/>
        <v>No</v>
      </c>
      <c r="G360" s="32" t="s">
        <v>2111</v>
      </c>
      <c r="H360" s="25" t="s">
        <v>6334</v>
      </c>
      <c r="J360" s="25"/>
      <c r="K360" s="25" t="s">
        <v>7315</v>
      </c>
      <c r="O360" s="25" t="s">
        <v>119</v>
      </c>
      <c r="U360" s="25">
        <f t="shared" si="17"/>
        <v>1</v>
      </c>
      <c r="V360" s="32" t="s">
        <v>2110</v>
      </c>
      <c r="AF360" s="25" t="s">
        <v>2111</v>
      </c>
      <c r="AK360" s="25"/>
      <c r="AQ360" s="32" t="s">
        <v>1373</v>
      </c>
      <c r="AR360" s="32" t="s">
        <v>1183</v>
      </c>
      <c r="AS360" s="32" t="s">
        <v>1184</v>
      </c>
      <c r="AU360" s="25"/>
      <c r="AW360" s="44"/>
      <c r="AX360" s="25"/>
      <c r="BA360" s="38"/>
      <c r="BB360" s="39"/>
      <c r="BC360" s="25"/>
      <c r="BT360" s="25"/>
      <c r="BU360" s="25"/>
      <c r="BV360" s="25"/>
      <c r="CC360" s="25"/>
      <c r="DE360" s="25"/>
    </row>
    <row r="361" spans="1:109" x14ac:dyDescent="0.35">
      <c r="A361" s="25" t="s">
        <v>6103</v>
      </c>
      <c r="B361" s="25">
        <f t="shared" si="15"/>
        <v>10</v>
      </c>
      <c r="C361" s="25" t="str">
        <f t="shared" si="16"/>
        <v>No</v>
      </c>
      <c r="G361" s="32" t="s">
        <v>2594</v>
      </c>
      <c r="H361" s="25" t="s">
        <v>6334</v>
      </c>
      <c r="J361" s="25"/>
      <c r="K361" s="25" t="s">
        <v>7315</v>
      </c>
      <c r="O361" s="25" t="s">
        <v>119</v>
      </c>
      <c r="U361" s="25">
        <f t="shared" si="17"/>
        <v>1</v>
      </c>
      <c r="V361" s="32" t="s">
        <v>2592</v>
      </c>
      <c r="AF361" s="25" t="s">
        <v>2594</v>
      </c>
      <c r="AK361" s="25"/>
      <c r="AQ361" s="32" t="s">
        <v>2593</v>
      </c>
      <c r="AR361" s="32" t="s">
        <v>1183</v>
      </c>
      <c r="AS361" s="32" t="s">
        <v>2527</v>
      </c>
      <c r="AU361" s="25"/>
      <c r="AW361" s="44"/>
      <c r="AX361" s="25"/>
      <c r="BA361" s="38"/>
      <c r="BB361" s="39"/>
      <c r="BC361" s="25"/>
      <c r="BT361" s="25"/>
      <c r="BU361" s="25"/>
      <c r="BV361" s="25"/>
      <c r="CC361" s="25"/>
      <c r="DE361" s="25"/>
    </row>
    <row r="362" spans="1:109" x14ac:dyDescent="0.35">
      <c r="A362" s="25" t="s">
        <v>6103</v>
      </c>
      <c r="B362" s="25">
        <f t="shared" si="15"/>
        <v>9</v>
      </c>
      <c r="C362" s="25" t="str">
        <f t="shared" si="16"/>
        <v>No</v>
      </c>
      <c r="G362" s="32" t="s">
        <v>6410</v>
      </c>
      <c r="H362" s="25" t="s">
        <v>6617</v>
      </c>
      <c r="J362" s="25" t="s">
        <v>6334</v>
      </c>
      <c r="K362" s="25" t="s">
        <v>6579</v>
      </c>
      <c r="N362" s="25" t="s">
        <v>119</v>
      </c>
      <c r="U362" s="25">
        <f t="shared" si="17"/>
        <v>1</v>
      </c>
      <c r="AG362" s="25" t="s">
        <v>6410</v>
      </c>
      <c r="AK362" s="25"/>
      <c r="AP362" s="25" t="s">
        <v>6180</v>
      </c>
      <c r="AR362" s="32"/>
      <c r="AT362" s="25" t="s">
        <v>6411</v>
      </c>
      <c r="AU362" s="25"/>
      <c r="AW362" s="44"/>
      <c r="AX362" s="25"/>
      <c r="BA362" s="38"/>
      <c r="BB362" s="39"/>
      <c r="BC362" s="25"/>
      <c r="BT362" s="25"/>
      <c r="BU362" s="25"/>
      <c r="BV362" s="25"/>
      <c r="CC362" s="25"/>
      <c r="DE362" s="25"/>
    </row>
    <row r="363" spans="1:109" x14ac:dyDescent="0.35">
      <c r="A363" s="25" t="s">
        <v>6103</v>
      </c>
      <c r="B363" s="25">
        <f t="shared" si="15"/>
        <v>10</v>
      </c>
      <c r="C363" s="25" t="str">
        <f t="shared" si="16"/>
        <v>No</v>
      </c>
      <c r="G363" s="32" t="s">
        <v>2828</v>
      </c>
      <c r="H363" s="25" t="s">
        <v>6334</v>
      </c>
      <c r="J363" s="25"/>
      <c r="K363" s="25" t="s">
        <v>7315</v>
      </c>
      <c r="O363" s="25" t="s">
        <v>119</v>
      </c>
      <c r="U363" s="25">
        <f t="shared" si="17"/>
        <v>1</v>
      </c>
      <c r="V363" s="32" t="s">
        <v>2827</v>
      </c>
      <c r="AF363" s="25" t="s">
        <v>2828</v>
      </c>
      <c r="AK363" s="25"/>
      <c r="AQ363" s="32" t="s">
        <v>1181</v>
      </c>
      <c r="AR363" s="32" t="s">
        <v>1183</v>
      </c>
      <c r="AS363" s="32" t="s">
        <v>1278</v>
      </c>
      <c r="AU363" s="25"/>
      <c r="AW363" s="44"/>
      <c r="AX363" s="25"/>
      <c r="BA363" s="38"/>
      <c r="BB363" s="39"/>
      <c r="BC363" s="25"/>
      <c r="BT363" s="25"/>
      <c r="BU363" s="25"/>
      <c r="BV363" s="25"/>
      <c r="CC363" s="25"/>
      <c r="DE363" s="25"/>
    </row>
    <row r="364" spans="1:109" x14ac:dyDescent="0.35">
      <c r="A364" s="25" t="s">
        <v>6103</v>
      </c>
      <c r="B364" s="25">
        <f t="shared" si="15"/>
        <v>10</v>
      </c>
      <c r="C364" s="25" t="str">
        <f t="shared" si="16"/>
        <v>No</v>
      </c>
      <c r="G364" s="32" t="s">
        <v>3004</v>
      </c>
      <c r="H364" s="25" t="s">
        <v>6334</v>
      </c>
      <c r="J364" s="25"/>
      <c r="K364" s="25" t="s">
        <v>7315</v>
      </c>
      <c r="O364" s="25" t="s">
        <v>119</v>
      </c>
      <c r="U364" s="25">
        <f t="shared" si="17"/>
        <v>1</v>
      </c>
      <c r="V364" s="32" t="s">
        <v>3003</v>
      </c>
      <c r="AF364" s="25" t="s">
        <v>3004</v>
      </c>
      <c r="AK364" s="25"/>
      <c r="AQ364" s="32" t="s">
        <v>2174</v>
      </c>
      <c r="AR364" s="32" t="s">
        <v>1455</v>
      </c>
      <c r="AS364" s="32" t="s">
        <v>1333</v>
      </c>
      <c r="AU364" s="25"/>
      <c r="AW364" s="44"/>
      <c r="AX364" s="25"/>
      <c r="BA364" s="38"/>
      <c r="BB364" s="39"/>
      <c r="BC364" s="25"/>
      <c r="BT364" s="25"/>
      <c r="BU364" s="25"/>
      <c r="BV364" s="25"/>
      <c r="CC364" s="25"/>
      <c r="DE364" s="25"/>
    </row>
    <row r="365" spans="1:109" x14ac:dyDescent="0.35">
      <c r="A365" s="25" t="s">
        <v>6103</v>
      </c>
      <c r="B365" s="25">
        <f t="shared" si="15"/>
        <v>10</v>
      </c>
      <c r="C365" s="25" t="str">
        <f t="shared" si="16"/>
        <v>No</v>
      </c>
      <c r="G365" s="32" t="s">
        <v>2662</v>
      </c>
      <c r="H365" s="25" t="s">
        <v>6334</v>
      </c>
      <c r="J365" s="25"/>
      <c r="K365" s="25" t="s">
        <v>7315</v>
      </c>
      <c r="O365" s="25" t="s">
        <v>119</v>
      </c>
      <c r="U365" s="25">
        <f t="shared" si="17"/>
        <v>1</v>
      </c>
      <c r="V365" s="32" t="s">
        <v>2661</v>
      </c>
      <c r="AF365" s="25" t="s">
        <v>2662</v>
      </c>
      <c r="AK365" s="25"/>
      <c r="AQ365" s="32" t="s">
        <v>923</v>
      </c>
      <c r="AR365" s="32" t="s">
        <v>835</v>
      </c>
      <c r="AS365" s="32" t="s">
        <v>1358</v>
      </c>
      <c r="AU365" s="25"/>
      <c r="AW365" s="44"/>
      <c r="AX365" s="25"/>
      <c r="BA365" s="38"/>
      <c r="BB365" s="39"/>
      <c r="BC365" s="25"/>
      <c r="BT365" s="25"/>
      <c r="BU365" s="25"/>
      <c r="BV365" s="25"/>
      <c r="CC365" s="25"/>
      <c r="DE365" s="25"/>
    </row>
    <row r="366" spans="1:109" x14ac:dyDescent="0.35">
      <c r="A366" s="25" t="s">
        <v>6103</v>
      </c>
      <c r="B366" s="25">
        <f t="shared" si="15"/>
        <v>10</v>
      </c>
      <c r="C366" s="25" t="str">
        <f t="shared" si="16"/>
        <v>No</v>
      </c>
      <c r="G366" s="32" t="s">
        <v>2128</v>
      </c>
      <c r="H366" s="25" t="s">
        <v>6334</v>
      </c>
      <c r="J366" s="25"/>
      <c r="K366" s="25" t="s">
        <v>7315</v>
      </c>
      <c r="O366" s="25" t="s">
        <v>119</v>
      </c>
      <c r="U366" s="25">
        <f t="shared" si="17"/>
        <v>1</v>
      </c>
      <c r="V366" s="32" t="s">
        <v>2127</v>
      </c>
      <c r="AF366" s="25" t="s">
        <v>2128</v>
      </c>
      <c r="AK366" s="25"/>
      <c r="AQ366" s="32" t="s">
        <v>755</v>
      </c>
      <c r="AR366" s="32" t="s">
        <v>1811</v>
      </c>
      <c r="AS366" s="32" t="s">
        <v>1378</v>
      </c>
      <c r="AU366" s="25"/>
      <c r="AW366" s="44"/>
      <c r="AX366" s="25"/>
      <c r="BA366" s="38"/>
      <c r="BB366" s="39"/>
      <c r="BC366" s="25"/>
      <c r="BT366" s="25"/>
      <c r="BU366" s="25"/>
      <c r="BV366" s="25"/>
      <c r="CC366" s="25"/>
      <c r="DE366" s="25"/>
    </row>
    <row r="367" spans="1:109" x14ac:dyDescent="0.35">
      <c r="A367" s="25" t="s">
        <v>6103</v>
      </c>
      <c r="B367" s="25">
        <f t="shared" si="15"/>
        <v>11</v>
      </c>
      <c r="C367" s="25" t="str">
        <f t="shared" si="16"/>
        <v>No</v>
      </c>
      <c r="G367" s="32" t="s">
        <v>2742</v>
      </c>
      <c r="H367" s="25" t="s">
        <v>6334</v>
      </c>
      <c r="J367" s="25"/>
      <c r="K367" s="25" t="s">
        <v>7315</v>
      </c>
      <c r="O367" s="25" t="s">
        <v>119</v>
      </c>
      <c r="U367" s="25">
        <f t="shared" si="17"/>
        <v>1</v>
      </c>
      <c r="V367" s="32" t="s">
        <v>2740</v>
      </c>
      <c r="Y367" s="25" t="s">
        <v>2741</v>
      </c>
      <c r="AF367" s="25" t="s">
        <v>2742</v>
      </c>
      <c r="AK367" s="25"/>
      <c r="AQ367" s="32" t="s">
        <v>755</v>
      </c>
      <c r="AR367" s="32" t="s">
        <v>2743</v>
      </c>
      <c r="AS367" s="32" t="s">
        <v>1694</v>
      </c>
      <c r="AU367" s="25"/>
      <c r="AW367" s="44"/>
      <c r="AX367" s="25"/>
      <c r="BA367" s="38"/>
      <c r="BB367" s="39"/>
      <c r="BC367" s="25"/>
      <c r="BT367" s="25"/>
      <c r="BU367" s="25"/>
      <c r="BV367" s="25"/>
      <c r="CC367" s="25"/>
      <c r="DE367" s="25"/>
    </row>
    <row r="368" spans="1:109" x14ac:dyDescent="0.35">
      <c r="A368" s="25" t="s">
        <v>6103</v>
      </c>
      <c r="B368" s="25">
        <f t="shared" si="15"/>
        <v>10</v>
      </c>
      <c r="C368" s="25" t="str">
        <f t="shared" si="16"/>
        <v>No</v>
      </c>
      <c r="G368" s="32" t="s">
        <v>2223</v>
      </c>
      <c r="H368" s="25" t="s">
        <v>6334</v>
      </c>
      <c r="J368" s="25"/>
      <c r="K368" s="25" t="s">
        <v>7315</v>
      </c>
      <c r="O368" s="25" t="s">
        <v>119</v>
      </c>
      <c r="U368" s="25">
        <f t="shared" si="17"/>
        <v>1</v>
      </c>
      <c r="V368" s="32" t="s">
        <v>2222</v>
      </c>
      <c r="AF368" s="25" t="s">
        <v>2223</v>
      </c>
      <c r="AK368" s="25"/>
      <c r="AQ368" s="32" t="s">
        <v>1146</v>
      </c>
      <c r="AR368" s="32" t="s">
        <v>1332</v>
      </c>
      <c r="AS368" s="32" t="s">
        <v>1906</v>
      </c>
      <c r="AU368" s="25"/>
      <c r="AW368" s="44"/>
      <c r="AX368" s="25"/>
      <c r="BA368" s="38"/>
      <c r="BB368" s="39"/>
      <c r="BC368" s="25"/>
      <c r="BT368" s="25"/>
      <c r="BU368" s="25"/>
      <c r="BV368" s="25"/>
      <c r="CC368" s="25"/>
      <c r="DE368" s="25"/>
    </row>
    <row r="369" spans="1:109" x14ac:dyDescent="0.35">
      <c r="A369" s="25" t="s">
        <v>6103</v>
      </c>
      <c r="B369" s="25">
        <f t="shared" si="15"/>
        <v>10</v>
      </c>
      <c r="C369" s="25" t="str">
        <f t="shared" si="16"/>
        <v>No</v>
      </c>
      <c r="G369" s="32" t="s">
        <v>2980</v>
      </c>
      <c r="H369" s="25" t="s">
        <v>6334</v>
      </c>
      <c r="J369" s="25"/>
      <c r="K369" s="25" t="s">
        <v>7315</v>
      </c>
      <c r="O369" s="25" t="s">
        <v>119</v>
      </c>
      <c r="U369" s="25">
        <f t="shared" si="17"/>
        <v>1</v>
      </c>
      <c r="V369" s="32" t="s">
        <v>2979</v>
      </c>
      <c r="AF369" s="25" t="s">
        <v>2980</v>
      </c>
      <c r="AK369" s="25"/>
      <c r="AQ369" s="32" t="s">
        <v>5786</v>
      </c>
      <c r="AR369" s="32" t="s">
        <v>955</v>
      </c>
      <c r="AS369" s="32" t="s">
        <v>2981</v>
      </c>
      <c r="AU369" s="25"/>
      <c r="AW369" s="44"/>
      <c r="AX369" s="25"/>
      <c r="BA369" s="38"/>
      <c r="BB369" s="39"/>
      <c r="BC369" s="25"/>
      <c r="BT369" s="25"/>
      <c r="BU369" s="25"/>
      <c r="BV369" s="25"/>
      <c r="CC369" s="25"/>
      <c r="DE369" s="25"/>
    </row>
    <row r="370" spans="1:109" x14ac:dyDescent="0.35">
      <c r="A370" s="25" t="s">
        <v>6103</v>
      </c>
      <c r="B370" s="25">
        <f t="shared" si="15"/>
        <v>9</v>
      </c>
      <c r="C370" s="25" t="str">
        <f t="shared" si="16"/>
        <v>No</v>
      </c>
      <c r="G370" s="32" t="s">
        <v>6412</v>
      </c>
      <c r="H370" s="25" t="s">
        <v>6618</v>
      </c>
      <c r="J370" s="25" t="s">
        <v>6334</v>
      </c>
      <c r="K370" s="25" t="s">
        <v>6579</v>
      </c>
      <c r="N370" s="25" t="s">
        <v>119</v>
      </c>
      <c r="U370" s="25">
        <f t="shared" si="17"/>
        <v>1</v>
      </c>
      <c r="AG370" s="25" t="s">
        <v>6412</v>
      </c>
      <c r="AK370" s="25"/>
      <c r="AP370" s="25" t="s">
        <v>6179</v>
      </c>
      <c r="AR370" s="32"/>
      <c r="AT370" s="25" t="s">
        <v>6361</v>
      </c>
      <c r="AU370" s="25"/>
      <c r="AW370" s="44"/>
      <c r="AX370" s="25"/>
      <c r="BA370" s="38"/>
      <c r="BB370" s="39"/>
      <c r="BC370" s="25"/>
      <c r="BT370" s="25"/>
      <c r="BU370" s="25"/>
      <c r="BV370" s="25"/>
      <c r="CC370" s="25"/>
      <c r="DE370" s="25"/>
    </row>
    <row r="371" spans="1:109" x14ac:dyDescent="0.35">
      <c r="A371" s="25" t="s">
        <v>6103</v>
      </c>
      <c r="B371" s="25">
        <f t="shared" si="15"/>
        <v>9</v>
      </c>
      <c r="C371" s="25" t="str">
        <f t="shared" si="16"/>
        <v>No</v>
      </c>
      <c r="G371" s="32" t="s">
        <v>6413</v>
      </c>
      <c r="H371" s="25" t="s">
        <v>7194</v>
      </c>
      <c r="J371" s="25" t="s">
        <v>6334</v>
      </c>
      <c r="K371" s="25" t="s">
        <v>6579</v>
      </c>
      <c r="N371" s="25" t="s">
        <v>119</v>
      </c>
      <c r="U371" s="25">
        <f t="shared" si="17"/>
        <v>1</v>
      </c>
      <c r="AG371" s="25" t="s">
        <v>6413</v>
      </c>
      <c r="AK371" s="25"/>
      <c r="AP371" s="25" t="s">
        <v>6179</v>
      </c>
      <c r="AR371" s="32"/>
      <c r="AT371" s="25" t="s">
        <v>653</v>
      </c>
      <c r="AU371" s="25"/>
      <c r="AW371" s="44"/>
      <c r="AX371" s="25"/>
      <c r="BA371" s="38"/>
      <c r="BB371" s="39"/>
      <c r="BC371" s="25"/>
      <c r="BT371" s="25"/>
      <c r="BU371" s="25"/>
      <c r="BV371" s="25"/>
      <c r="CC371" s="25"/>
      <c r="DE371" s="25"/>
    </row>
    <row r="372" spans="1:109" x14ac:dyDescent="0.35">
      <c r="A372" s="25" t="s">
        <v>6103</v>
      </c>
      <c r="B372" s="25">
        <f t="shared" si="15"/>
        <v>12</v>
      </c>
      <c r="C372" s="25" t="str">
        <f t="shared" si="16"/>
        <v>No</v>
      </c>
      <c r="G372" s="32" t="s">
        <v>1268</v>
      </c>
      <c r="H372" s="25" t="s">
        <v>6334</v>
      </c>
      <c r="J372" s="25"/>
      <c r="K372" s="25" t="s">
        <v>7315</v>
      </c>
      <c r="O372" s="25" t="s">
        <v>119</v>
      </c>
      <c r="Q372" s="25" t="s">
        <v>119</v>
      </c>
      <c r="U372" s="25">
        <f t="shared" si="17"/>
        <v>2</v>
      </c>
      <c r="V372" s="32" t="s">
        <v>1269</v>
      </c>
      <c r="AF372" s="25" t="s">
        <v>1268</v>
      </c>
      <c r="AK372" s="25"/>
      <c r="AP372" s="25" t="s">
        <v>6179</v>
      </c>
      <c r="AQ372" s="32" t="s">
        <v>1270</v>
      </c>
      <c r="AR372" s="32" t="s">
        <v>719</v>
      </c>
      <c r="AS372" s="32" t="s">
        <v>1184</v>
      </c>
      <c r="AU372" s="25"/>
      <c r="AW372" s="44"/>
      <c r="AX372" s="25"/>
      <c r="BA372" s="38"/>
      <c r="BB372" s="39"/>
      <c r="BC372" s="25"/>
      <c r="BT372" s="25"/>
      <c r="BU372" s="25"/>
      <c r="BV372" s="25"/>
      <c r="CC372" s="25"/>
      <c r="DE372" s="25"/>
    </row>
    <row r="373" spans="1:109" x14ac:dyDescent="0.35">
      <c r="A373" s="25" t="s">
        <v>6103</v>
      </c>
      <c r="B373" s="25">
        <f t="shared" si="15"/>
        <v>14</v>
      </c>
      <c r="C373" s="25" t="str">
        <f t="shared" si="16"/>
        <v>Basic</v>
      </c>
      <c r="G373" s="32" t="s">
        <v>432</v>
      </c>
      <c r="H373" s="25" t="s">
        <v>6334</v>
      </c>
      <c r="J373" s="25"/>
      <c r="K373" s="25" t="s">
        <v>7315</v>
      </c>
      <c r="O373" s="25" t="s">
        <v>119</v>
      </c>
      <c r="U373" s="25">
        <f t="shared" si="17"/>
        <v>1</v>
      </c>
      <c r="V373" s="32" t="s">
        <v>1271</v>
      </c>
      <c r="W373" s="34" t="s">
        <v>669</v>
      </c>
      <c r="AA373" s="32" t="s">
        <v>1215</v>
      </c>
      <c r="AF373" s="25" t="s">
        <v>1273</v>
      </c>
      <c r="AK373" s="25"/>
      <c r="AP373" s="25" t="s">
        <v>6179</v>
      </c>
      <c r="AQ373" s="32" t="s">
        <v>1272</v>
      </c>
      <c r="AR373" s="32" t="s">
        <v>955</v>
      </c>
      <c r="AS373" s="32" t="s">
        <v>1274</v>
      </c>
      <c r="AU373" s="25"/>
      <c r="AW373" s="44"/>
      <c r="AX373" s="25"/>
      <c r="BA373" s="38"/>
      <c r="BB373" s="39"/>
      <c r="BC373" s="25"/>
      <c r="BH373" s="25" t="s">
        <v>1275</v>
      </c>
      <c r="BT373" s="25"/>
      <c r="BU373" s="25"/>
      <c r="BV373" s="25"/>
      <c r="CC373" s="25"/>
      <c r="DE373" s="25"/>
    </row>
    <row r="374" spans="1:109" x14ac:dyDescent="0.35">
      <c r="A374" s="25" t="s">
        <v>6103</v>
      </c>
      <c r="B374" s="25">
        <f t="shared" si="15"/>
        <v>9</v>
      </c>
      <c r="C374" s="25" t="str">
        <f t="shared" si="16"/>
        <v>No</v>
      </c>
      <c r="G374" s="32" t="s">
        <v>6414</v>
      </c>
      <c r="H374" s="25" t="s">
        <v>6619</v>
      </c>
      <c r="J374" s="25" t="s">
        <v>6416</v>
      </c>
      <c r="K374" s="25" t="s">
        <v>6579</v>
      </c>
      <c r="N374" s="25" t="s">
        <v>119</v>
      </c>
      <c r="U374" s="25">
        <f t="shared" si="17"/>
        <v>1</v>
      </c>
      <c r="AG374" s="25" t="s">
        <v>6414</v>
      </c>
      <c r="AK374" s="25"/>
      <c r="AP374" s="25" t="s">
        <v>6179</v>
      </c>
      <c r="AR374" s="32"/>
      <c r="AT374" s="25" t="s">
        <v>6415</v>
      </c>
      <c r="AU374" s="25"/>
      <c r="AW374" s="44"/>
      <c r="AX374" s="25"/>
      <c r="BA374" s="38"/>
      <c r="BB374" s="39"/>
      <c r="BC374" s="25"/>
      <c r="BT374" s="25"/>
      <c r="BU374" s="25"/>
      <c r="BV374" s="25"/>
      <c r="CC374" s="25"/>
      <c r="DE374" s="25"/>
    </row>
    <row r="375" spans="1:109" x14ac:dyDescent="0.35">
      <c r="A375" s="25" t="s">
        <v>6103</v>
      </c>
      <c r="B375" s="25">
        <f t="shared" si="15"/>
        <v>10</v>
      </c>
      <c r="C375" s="25" t="str">
        <f t="shared" si="16"/>
        <v>No</v>
      </c>
      <c r="G375" s="32" t="s">
        <v>2063</v>
      </c>
      <c r="H375" s="25" t="s">
        <v>6334</v>
      </c>
      <c r="J375" s="25"/>
      <c r="K375" s="25" t="s">
        <v>7315</v>
      </c>
      <c r="O375" s="25" t="s">
        <v>119</v>
      </c>
      <c r="U375" s="25">
        <f t="shared" si="17"/>
        <v>1</v>
      </c>
      <c r="V375" s="32" t="s">
        <v>2062</v>
      </c>
      <c r="AF375" s="25" t="s">
        <v>2063</v>
      </c>
      <c r="AK375" s="25"/>
      <c r="AQ375" s="32" t="s">
        <v>1218</v>
      </c>
      <c r="AR375" s="32" t="s">
        <v>955</v>
      </c>
      <c r="AS375" s="32" t="s">
        <v>1652</v>
      </c>
      <c r="AU375" s="25"/>
      <c r="AW375" s="44"/>
      <c r="AX375" s="25"/>
      <c r="BA375" s="38"/>
      <c r="BB375" s="39"/>
      <c r="BC375" s="25"/>
      <c r="BT375" s="25"/>
      <c r="BU375" s="25"/>
      <c r="BV375" s="25"/>
      <c r="CC375" s="25"/>
      <c r="DE375" s="25"/>
    </row>
    <row r="376" spans="1:109" x14ac:dyDescent="0.35">
      <c r="A376" s="25" t="s">
        <v>6103</v>
      </c>
      <c r="B376" s="25">
        <f t="shared" si="15"/>
        <v>10</v>
      </c>
      <c r="C376" s="25" t="str">
        <f t="shared" si="16"/>
        <v>No</v>
      </c>
      <c r="G376" s="32" t="s">
        <v>1936</v>
      </c>
      <c r="H376" s="25" t="s">
        <v>6334</v>
      </c>
      <c r="J376" s="25"/>
      <c r="K376" s="25" t="s">
        <v>7315</v>
      </c>
      <c r="O376" s="25" t="s">
        <v>119</v>
      </c>
      <c r="U376" s="25">
        <f t="shared" si="17"/>
        <v>1</v>
      </c>
      <c r="V376" s="32" t="s">
        <v>1935</v>
      </c>
      <c r="AF376" s="25" t="s">
        <v>1936</v>
      </c>
      <c r="AK376" s="25"/>
      <c r="AQ376" s="32" t="s">
        <v>1181</v>
      </c>
      <c r="AR376" s="32" t="s">
        <v>1180</v>
      </c>
      <c r="AS376" s="32" t="s">
        <v>1179</v>
      </c>
      <c r="AU376" s="25"/>
      <c r="AW376" s="44"/>
      <c r="AX376" s="25"/>
      <c r="BA376" s="38"/>
      <c r="BB376" s="39"/>
      <c r="BC376" s="25"/>
      <c r="BT376" s="25"/>
      <c r="BU376" s="25"/>
      <c r="BV376" s="25"/>
      <c r="CC376" s="25"/>
      <c r="DE376" s="25"/>
    </row>
    <row r="377" spans="1:109" x14ac:dyDescent="0.35">
      <c r="A377" s="25" t="s">
        <v>6103</v>
      </c>
      <c r="B377" s="25">
        <f t="shared" si="15"/>
        <v>10</v>
      </c>
      <c r="C377" s="25" t="str">
        <f t="shared" si="16"/>
        <v>No</v>
      </c>
      <c r="G377" s="32" t="s">
        <v>2159</v>
      </c>
      <c r="H377" s="25" t="s">
        <v>6334</v>
      </c>
      <c r="J377" s="25"/>
      <c r="K377" s="25" t="s">
        <v>7315</v>
      </c>
      <c r="O377" s="25" t="s">
        <v>119</v>
      </c>
      <c r="U377" s="25">
        <f t="shared" si="17"/>
        <v>1</v>
      </c>
      <c r="V377" s="32" t="s">
        <v>2158</v>
      </c>
      <c r="AF377" s="25" t="s">
        <v>2159</v>
      </c>
      <c r="AK377" s="25"/>
      <c r="AQ377" s="32" t="s">
        <v>1181</v>
      </c>
      <c r="AR377" s="32" t="s">
        <v>1180</v>
      </c>
      <c r="AS377" s="32" t="s">
        <v>2160</v>
      </c>
      <c r="AU377" s="25"/>
      <c r="AW377" s="44"/>
      <c r="AX377" s="25"/>
      <c r="BA377" s="38"/>
      <c r="BB377" s="39"/>
      <c r="BC377" s="25"/>
      <c r="BT377" s="25"/>
      <c r="BU377" s="25"/>
      <c r="BV377" s="25"/>
      <c r="CC377" s="25"/>
      <c r="DE377" s="25"/>
    </row>
    <row r="378" spans="1:109" x14ac:dyDescent="0.35">
      <c r="A378" s="25" t="s">
        <v>6103</v>
      </c>
      <c r="B378" s="25">
        <f t="shared" si="15"/>
        <v>10</v>
      </c>
      <c r="C378" s="25" t="str">
        <f t="shared" si="16"/>
        <v>No</v>
      </c>
      <c r="G378" s="32" t="s">
        <v>3006</v>
      </c>
      <c r="H378" s="25" t="s">
        <v>6334</v>
      </c>
      <c r="J378" s="25"/>
      <c r="K378" s="25" t="s">
        <v>7315</v>
      </c>
      <c r="O378" s="25" t="s">
        <v>119</v>
      </c>
      <c r="U378" s="25">
        <f t="shared" si="17"/>
        <v>1</v>
      </c>
      <c r="V378" s="32" t="s">
        <v>3005</v>
      </c>
      <c r="AF378" s="25" t="s">
        <v>3006</v>
      </c>
      <c r="AK378" s="25"/>
      <c r="AQ378" s="32" t="s">
        <v>1376</v>
      </c>
      <c r="AR378" s="32" t="s">
        <v>1330</v>
      </c>
      <c r="AS378" s="32" t="s">
        <v>3007</v>
      </c>
      <c r="AU378" s="25"/>
      <c r="AW378" s="44"/>
      <c r="AX378" s="25"/>
      <c r="BA378" s="38"/>
      <c r="BB378" s="39"/>
      <c r="BC378" s="25"/>
      <c r="BT378" s="25"/>
      <c r="BU378" s="25"/>
      <c r="BV378" s="25"/>
      <c r="CC378" s="25"/>
      <c r="DE378" s="25"/>
    </row>
    <row r="379" spans="1:109" x14ac:dyDescent="0.35">
      <c r="A379" s="25" t="s">
        <v>6103</v>
      </c>
      <c r="B379" s="25">
        <f t="shared" si="15"/>
        <v>10</v>
      </c>
      <c r="C379" s="25" t="str">
        <f t="shared" si="16"/>
        <v>No</v>
      </c>
      <c r="G379" s="32" t="s">
        <v>3012</v>
      </c>
      <c r="H379" s="25" t="s">
        <v>6334</v>
      </c>
      <c r="J379" s="25"/>
      <c r="K379" s="25" t="s">
        <v>7315</v>
      </c>
      <c r="O379" s="25" t="s">
        <v>119</v>
      </c>
      <c r="U379" s="25">
        <f t="shared" si="17"/>
        <v>1</v>
      </c>
      <c r="V379" s="32" t="s">
        <v>3010</v>
      </c>
      <c r="AF379" s="25" t="s">
        <v>3012</v>
      </c>
      <c r="AK379" s="25"/>
      <c r="AQ379" s="32" t="s">
        <v>3011</v>
      </c>
      <c r="AR379" s="32" t="s">
        <v>2922</v>
      </c>
      <c r="AS379" s="32" t="s">
        <v>3013</v>
      </c>
      <c r="AU379" s="25"/>
      <c r="AW379" s="44"/>
      <c r="AX379" s="25"/>
      <c r="BA379" s="38"/>
      <c r="BB379" s="39"/>
      <c r="BC379" s="25"/>
      <c r="BT379" s="25"/>
      <c r="BU379" s="25"/>
      <c r="BV379" s="25"/>
      <c r="CC379" s="25"/>
      <c r="DE379" s="25"/>
    </row>
    <row r="380" spans="1:109" x14ac:dyDescent="0.35">
      <c r="A380" s="25" t="s">
        <v>6103</v>
      </c>
      <c r="B380" s="25">
        <f t="shared" si="15"/>
        <v>10</v>
      </c>
      <c r="C380" s="25" t="str">
        <f t="shared" si="16"/>
        <v>No</v>
      </c>
      <c r="G380" s="32" t="s">
        <v>2569</v>
      </c>
      <c r="H380" s="25" t="s">
        <v>6334</v>
      </c>
      <c r="J380" s="25"/>
      <c r="K380" s="25" t="s">
        <v>7315</v>
      </c>
      <c r="O380" s="25" t="s">
        <v>119</v>
      </c>
      <c r="U380" s="25">
        <f t="shared" si="17"/>
        <v>1</v>
      </c>
      <c r="V380" s="32" t="s">
        <v>2568</v>
      </c>
      <c r="AF380" s="25" t="s">
        <v>2569</v>
      </c>
      <c r="AK380" s="25"/>
      <c r="AQ380" s="32" t="s">
        <v>1912</v>
      </c>
      <c r="AR380" s="32" t="s">
        <v>1183</v>
      </c>
      <c r="AS380" s="32" t="s">
        <v>1179</v>
      </c>
      <c r="AU380" s="25"/>
      <c r="AW380" s="44"/>
      <c r="AX380" s="25"/>
      <c r="BA380" s="38"/>
      <c r="BB380" s="39"/>
      <c r="BC380" s="25"/>
      <c r="BT380" s="25"/>
      <c r="BU380" s="25"/>
      <c r="BV380" s="25"/>
      <c r="CC380" s="25"/>
      <c r="DE380" s="25"/>
    </row>
    <row r="381" spans="1:109" x14ac:dyDescent="0.35">
      <c r="A381" s="25" t="s">
        <v>6103</v>
      </c>
      <c r="B381" s="25">
        <f t="shared" si="15"/>
        <v>10</v>
      </c>
      <c r="C381" s="25" t="str">
        <f t="shared" si="16"/>
        <v>No</v>
      </c>
      <c r="G381" s="32" t="s">
        <v>1667</v>
      </c>
      <c r="H381" s="25" t="s">
        <v>6334</v>
      </c>
      <c r="J381" s="25"/>
      <c r="K381" s="25" t="s">
        <v>7315</v>
      </c>
      <c r="O381" s="25" t="s">
        <v>119</v>
      </c>
      <c r="U381" s="25">
        <f t="shared" si="17"/>
        <v>1</v>
      </c>
      <c r="V381" s="32" t="s">
        <v>1666</v>
      </c>
      <c r="AF381" s="25" t="s">
        <v>1667</v>
      </c>
      <c r="AK381" s="25"/>
      <c r="AQ381" s="32" t="s">
        <v>1276</v>
      </c>
      <c r="AR381" s="32" t="s">
        <v>1183</v>
      </c>
      <c r="AS381" s="32" t="s">
        <v>1364</v>
      </c>
      <c r="AU381" s="25"/>
      <c r="AW381" s="44"/>
      <c r="AX381" s="25"/>
      <c r="BA381" s="38"/>
      <c r="BB381" s="39"/>
      <c r="BC381" s="25"/>
      <c r="BT381" s="25"/>
      <c r="BU381" s="25"/>
      <c r="BV381" s="25"/>
      <c r="CC381" s="25"/>
      <c r="DE381" s="25"/>
    </row>
    <row r="382" spans="1:109" x14ac:dyDescent="0.35">
      <c r="A382" s="25" t="s">
        <v>6103</v>
      </c>
      <c r="B382" s="25">
        <f t="shared" si="15"/>
        <v>9</v>
      </c>
      <c r="C382" s="25" t="str">
        <f t="shared" si="16"/>
        <v>No</v>
      </c>
      <c r="G382" s="32" t="s">
        <v>6417</v>
      </c>
      <c r="H382" s="25" t="s">
        <v>7195</v>
      </c>
      <c r="J382" s="25" t="s">
        <v>6334</v>
      </c>
      <c r="K382" s="25" t="s">
        <v>6579</v>
      </c>
      <c r="N382" s="25" t="s">
        <v>119</v>
      </c>
      <c r="U382" s="25">
        <f t="shared" si="17"/>
        <v>1</v>
      </c>
      <c r="AG382" s="25" t="s">
        <v>6417</v>
      </c>
      <c r="AK382" s="25"/>
      <c r="AP382" s="25" t="s">
        <v>6179</v>
      </c>
      <c r="AR382" s="32"/>
      <c r="AT382" s="25" t="s">
        <v>7177</v>
      </c>
      <c r="AU382" s="25"/>
      <c r="AW382" s="44"/>
      <c r="AX382" s="25"/>
      <c r="BA382" s="38"/>
      <c r="BB382" s="39"/>
      <c r="BC382" s="25"/>
      <c r="BT382" s="25"/>
      <c r="BU382" s="25"/>
      <c r="BV382" s="25"/>
      <c r="CC382" s="25"/>
      <c r="DE382" s="25"/>
    </row>
    <row r="383" spans="1:109" x14ac:dyDescent="0.35">
      <c r="A383" s="25" t="s">
        <v>6103</v>
      </c>
      <c r="B383" s="25">
        <f t="shared" si="15"/>
        <v>10</v>
      </c>
      <c r="C383" s="25" t="str">
        <f t="shared" si="16"/>
        <v>No</v>
      </c>
      <c r="G383" s="32" t="s">
        <v>2231</v>
      </c>
      <c r="H383" s="25" t="s">
        <v>6334</v>
      </c>
      <c r="J383" s="25"/>
      <c r="K383" s="25" t="s">
        <v>7315</v>
      </c>
      <c r="O383" s="25" t="s">
        <v>119</v>
      </c>
      <c r="U383" s="25">
        <f t="shared" si="17"/>
        <v>1</v>
      </c>
      <c r="V383" s="32" t="s">
        <v>2230</v>
      </c>
      <c r="AF383" s="25" t="s">
        <v>2231</v>
      </c>
      <c r="AK383" s="25"/>
      <c r="AQ383" s="32" t="s">
        <v>1166</v>
      </c>
      <c r="AR383" s="32" t="s">
        <v>1183</v>
      </c>
      <c r="AS383" s="32" t="s">
        <v>2232</v>
      </c>
      <c r="AU383" s="25"/>
      <c r="AW383" s="44"/>
      <c r="AX383" s="25"/>
      <c r="BA383" s="38"/>
      <c r="BB383" s="39"/>
      <c r="BC383" s="25"/>
      <c r="BT383" s="25"/>
      <c r="BU383" s="25"/>
      <c r="BV383" s="25"/>
      <c r="CC383" s="25"/>
      <c r="DE383" s="25"/>
    </row>
    <row r="384" spans="1:109" x14ac:dyDescent="0.35">
      <c r="A384" s="25" t="s">
        <v>6103</v>
      </c>
      <c r="B384" s="25">
        <f t="shared" si="15"/>
        <v>10</v>
      </c>
      <c r="C384" s="25" t="str">
        <f t="shared" si="16"/>
        <v>No</v>
      </c>
      <c r="G384" s="32" t="s">
        <v>2414</v>
      </c>
      <c r="H384" s="25" t="s">
        <v>6334</v>
      </c>
      <c r="J384" s="25"/>
      <c r="K384" s="25" t="s">
        <v>7315</v>
      </c>
      <c r="O384" s="25" t="s">
        <v>119</v>
      </c>
      <c r="U384" s="25">
        <f t="shared" si="17"/>
        <v>1</v>
      </c>
      <c r="V384" s="32" t="s">
        <v>2413</v>
      </c>
      <c r="AF384" s="25" t="s">
        <v>2414</v>
      </c>
      <c r="AK384" s="25"/>
      <c r="AQ384" s="32" t="s">
        <v>1181</v>
      </c>
      <c r="AR384" s="32" t="s">
        <v>1330</v>
      </c>
      <c r="AS384" s="32" t="s">
        <v>1179</v>
      </c>
      <c r="AU384" s="25"/>
      <c r="AW384" s="44"/>
      <c r="AX384" s="25"/>
      <c r="BA384" s="38"/>
      <c r="BB384" s="39"/>
      <c r="BC384" s="25"/>
      <c r="BT384" s="25"/>
      <c r="BU384" s="25"/>
      <c r="BV384" s="25"/>
      <c r="CC384" s="25"/>
      <c r="DE384" s="25"/>
    </row>
    <row r="385" spans="1:109" x14ac:dyDescent="0.35">
      <c r="A385" s="25" t="s">
        <v>6103</v>
      </c>
      <c r="B385" s="25">
        <f t="shared" si="15"/>
        <v>10</v>
      </c>
      <c r="C385" s="25" t="str">
        <f t="shared" si="16"/>
        <v>No</v>
      </c>
      <c r="G385" s="32" t="s">
        <v>2999</v>
      </c>
      <c r="H385" s="25" t="s">
        <v>6334</v>
      </c>
      <c r="J385" s="25"/>
      <c r="K385" s="25" t="s">
        <v>7315</v>
      </c>
      <c r="O385" s="25" t="s">
        <v>119</v>
      </c>
      <c r="U385" s="25">
        <f t="shared" si="17"/>
        <v>1</v>
      </c>
      <c r="V385" s="32" t="s">
        <v>2998</v>
      </c>
      <c r="AF385" s="25" t="s">
        <v>2999</v>
      </c>
      <c r="AK385" s="25"/>
      <c r="AQ385" s="32" t="s">
        <v>2830</v>
      </c>
      <c r="AR385" s="32" t="s">
        <v>1180</v>
      </c>
      <c r="AS385" s="32" t="s">
        <v>1983</v>
      </c>
      <c r="AU385" s="25"/>
      <c r="AW385" s="44"/>
      <c r="AX385" s="25"/>
      <c r="BA385" s="38"/>
      <c r="BB385" s="39"/>
      <c r="BC385" s="25"/>
      <c r="BT385" s="25"/>
      <c r="BU385" s="25"/>
      <c r="BV385" s="25"/>
      <c r="CC385" s="25"/>
      <c r="DE385" s="25"/>
    </row>
    <row r="386" spans="1:109" x14ac:dyDescent="0.35">
      <c r="A386" s="25" t="s">
        <v>6103</v>
      </c>
      <c r="B386" s="25">
        <f t="shared" ref="B386:B449" si="18">+COUNTA(F386:DQ386)</f>
        <v>10</v>
      </c>
      <c r="C386" s="25" t="str">
        <f t="shared" si="16"/>
        <v>No</v>
      </c>
      <c r="G386" s="32" t="s">
        <v>2423</v>
      </c>
      <c r="H386" s="25" t="s">
        <v>6334</v>
      </c>
      <c r="J386" s="25"/>
      <c r="K386" s="25" t="s">
        <v>7315</v>
      </c>
      <c r="O386" s="25" t="s">
        <v>119</v>
      </c>
      <c r="U386" s="25">
        <f t="shared" si="17"/>
        <v>1</v>
      </c>
      <c r="V386" s="32" t="s">
        <v>2422</v>
      </c>
      <c r="AF386" s="25" t="s">
        <v>2423</v>
      </c>
      <c r="AK386" s="25"/>
      <c r="AQ386" s="32" t="s">
        <v>1181</v>
      </c>
      <c r="AR386" s="32" t="s">
        <v>1330</v>
      </c>
      <c r="AS386" s="32" t="s">
        <v>1267</v>
      </c>
      <c r="AU386" s="25"/>
      <c r="AW386" s="44"/>
      <c r="AX386" s="25"/>
      <c r="BA386" s="38"/>
      <c r="BB386" s="39"/>
      <c r="BC386" s="25"/>
      <c r="BT386" s="25"/>
      <c r="BU386" s="25"/>
      <c r="BV386" s="25"/>
      <c r="CC386" s="25"/>
      <c r="DE386" s="25"/>
    </row>
    <row r="387" spans="1:109" x14ac:dyDescent="0.35">
      <c r="A387" s="25" t="s">
        <v>6103</v>
      </c>
      <c r="B387" s="25">
        <f t="shared" si="18"/>
        <v>14</v>
      </c>
      <c r="C387" s="25" t="str">
        <f t="shared" ref="C387:C450" si="19">IF(AND(NOT(ISBLANK(G387)), NOT(ISBLANK(V387)), NOT(ISBLANK(AA387)), NOT(ISBLANK(AQ387)), NOT(ISBLANK(AR387)), NOT(ISBLANK(AS387))), "Basic", "No")</f>
        <v>No</v>
      </c>
      <c r="G387" s="32" t="s">
        <v>2853</v>
      </c>
      <c r="H387" s="25" t="s">
        <v>6334</v>
      </c>
      <c r="J387" s="25" t="s">
        <v>6621</v>
      </c>
      <c r="K387" s="25" t="s">
        <v>7315</v>
      </c>
      <c r="N387" s="25" t="s">
        <v>119</v>
      </c>
      <c r="O387" s="25" t="s">
        <v>119</v>
      </c>
      <c r="U387" s="25">
        <f t="shared" ref="U387:U450" si="20">SUM(COUNTIF(L387:S387,"yes"))</f>
        <v>2</v>
      </c>
      <c r="V387" s="32" t="s">
        <v>2852</v>
      </c>
      <c r="AF387" s="25" t="s">
        <v>2853</v>
      </c>
      <c r="AG387" s="25" t="s">
        <v>2853</v>
      </c>
      <c r="AK387" s="25"/>
      <c r="AP387" s="25" t="s">
        <v>6179</v>
      </c>
      <c r="AQ387" s="32" t="s">
        <v>1276</v>
      </c>
      <c r="AR387" s="32" t="s">
        <v>1332</v>
      </c>
      <c r="AS387" s="32" t="s">
        <v>2854</v>
      </c>
      <c r="AU387" s="25"/>
      <c r="AW387" s="44"/>
      <c r="AX387" s="25"/>
      <c r="BA387" s="38"/>
      <c r="BB387" s="39"/>
      <c r="BC387" s="25"/>
      <c r="BT387" s="25"/>
      <c r="BU387" s="25"/>
      <c r="BV387" s="25"/>
      <c r="CC387" s="25"/>
      <c r="DE387" s="25"/>
    </row>
    <row r="388" spans="1:109" x14ac:dyDescent="0.35">
      <c r="A388" s="25" t="s">
        <v>6103</v>
      </c>
      <c r="B388" s="25">
        <f t="shared" si="18"/>
        <v>10</v>
      </c>
      <c r="C388" s="25" t="str">
        <f t="shared" si="19"/>
        <v>No</v>
      </c>
      <c r="G388" s="32" t="s">
        <v>2996</v>
      </c>
      <c r="H388" s="25" t="s">
        <v>6334</v>
      </c>
      <c r="J388" s="25"/>
      <c r="K388" s="25" t="s">
        <v>7315</v>
      </c>
      <c r="O388" s="25" t="s">
        <v>119</v>
      </c>
      <c r="U388" s="25">
        <f t="shared" si="20"/>
        <v>1</v>
      </c>
      <c r="V388" s="32" t="s">
        <v>2995</v>
      </c>
      <c r="AF388" s="25" t="s">
        <v>2996</v>
      </c>
      <c r="AK388" s="25"/>
      <c r="AQ388" s="32" t="s">
        <v>2125</v>
      </c>
      <c r="AR388" s="32" t="s">
        <v>1180</v>
      </c>
      <c r="AS388" s="32" t="s">
        <v>2997</v>
      </c>
      <c r="AU388" s="25"/>
      <c r="AW388" s="44"/>
      <c r="AX388" s="25"/>
      <c r="BA388" s="38"/>
      <c r="BB388" s="39"/>
      <c r="BC388" s="25"/>
      <c r="BT388" s="25"/>
      <c r="BU388" s="25"/>
      <c r="BV388" s="25"/>
      <c r="CC388" s="25"/>
      <c r="DE388" s="25"/>
    </row>
    <row r="389" spans="1:109" x14ac:dyDescent="0.35">
      <c r="A389" s="25" t="s">
        <v>6103</v>
      </c>
      <c r="B389" s="25">
        <f t="shared" si="18"/>
        <v>5</v>
      </c>
      <c r="C389" s="25" t="str">
        <f t="shared" si="19"/>
        <v>No</v>
      </c>
      <c r="G389" s="32" t="s">
        <v>6824</v>
      </c>
      <c r="H389" s="25" t="s">
        <v>6334</v>
      </c>
      <c r="J389" s="25"/>
      <c r="K389" s="25" t="s">
        <v>6796</v>
      </c>
      <c r="M389" s="25" t="s">
        <v>119</v>
      </c>
      <c r="U389" s="25">
        <f t="shared" si="20"/>
        <v>1</v>
      </c>
      <c r="AK389" s="25"/>
      <c r="AR389" s="32"/>
      <c r="AU389" s="25"/>
      <c r="AW389" s="44"/>
      <c r="AX389" s="25"/>
      <c r="BA389" s="38"/>
      <c r="BB389" s="39"/>
      <c r="BC389" s="25"/>
      <c r="BT389" s="25"/>
      <c r="BU389" s="25"/>
      <c r="BV389" s="25"/>
      <c r="CC389" s="25"/>
      <c r="DE389" s="25"/>
    </row>
    <row r="390" spans="1:109" x14ac:dyDescent="0.35">
      <c r="A390" s="25" t="s">
        <v>6103</v>
      </c>
      <c r="B390" s="25">
        <f t="shared" si="18"/>
        <v>25</v>
      </c>
      <c r="C390" s="25" t="str">
        <f t="shared" si="19"/>
        <v>Basic</v>
      </c>
      <c r="G390" s="32" t="s">
        <v>5907</v>
      </c>
      <c r="H390" s="25" t="s">
        <v>6334</v>
      </c>
      <c r="J390" s="25"/>
      <c r="K390" s="25" t="s">
        <v>5772</v>
      </c>
      <c r="T390" s="25" t="s">
        <v>119</v>
      </c>
      <c r="U390" s="25">
        <f t="shared" si="20"/>
        <v>0</v>
      </c>
      <c r="V390" s="32" t="s">
        <v>5815</v>
      </c>
      <c r="W390" s="34" t="s">
        <v>5816</v>
      </c>
      <c r="AA390" s="32" t="s">
        <v>5734</v>
      </c>
      <c r="AC390" s="25" t="s">
        <v>5909</v>
      </c>
      <c r="AK390" s="25"/>
      <c r="AL390" s="25" t="s">
        <v>5814</v>
      </c>
      <c r="AN390" s="25" t="s">
        <v>5908</v>
      </c>
      <c r="AP390" s="25" t="s">
        <v>6179</v>
      </c>
      <c r="AQ390" s="32" t="s">
        <v>5818</v>
      </c>
      <c r="AR390" s="32" t="s">
        <v>5823</v>
      </c>
      <c r="AS390" s="32" t="s">
        <v>5822</v>
      </c>
      <c r="AU390" s="25">
        <v>26</v>
      </c>
      <c r="AV390" s="25">
        <v>85</v>
      </c>
      <c r="AW390" s="44"/>
      <c r="AX390" s="25" t="s">
        <v>699</v>
      </c>
      <c r="AY390" s="25" t="s">
        <v>5817</v>
      </c>
      <c r="AZ390" s="25" t="s">
        <v>5819</v>
      </c>
      <c r="BA390" s="38" t="s">
        <v>5820</v>
      </c>
      <c r="BB390" s="39" t="s">
        <v>5821</v>
      </c>
      <c r="BC390" s="25"/>
      <c r="BT390" s="25"/>
      <c r="BU390" s="25"/>
      <c r="BV390" s="25" t="s">
        <v>6033</v>
      </c>
      <c r="BW390" s="25" t="s">
        <v>3770</v>
      </c>
      <c r="CC390" s="25"/>
      <c r="CY390" s="25" t="s">
        <v>14</v>
      </c>
      <c r="DE390" s="25"/>
    </row>
    <row r="391" spans="1:109" x14ac:dyDescent="0.35">
      <c r="A391" s="25" t="s">
        <v>6103</v>
      </c>
      <c r="B391" s="25">
        <f t="shared" si="18"/>
        <v>10</v>
      </c>
      <c r="C391" s="25" t="str">
        <f t="shared" si="19"/>
        <v>No</v>
      </c>
      <c r="G391" s="32" t="s">
        <v>2571</v>
      </c>
      <c r="H391" s="25" t="s">
        <v>6334</v>
      </c>
      <c r="J391" s="25"/>
      <c r="K391" s="25" t="s">
        <v>7315</v>
      </c>
      <c r="O391" s="25" t="s">
        <v>119</v>
      </c>
      <c r="U391" s="25">
        <f t="shared" si="20"/>
        <v>1</v>
      </c>
      <c r="V391" s="32" t="s">
        <v>2570</v>
      </c>
      <c r="AF391" s="25" t="s">
        <v>2571</v>
      </c>
      <c r="AK391" s="25"/>
      <c r="AQ391" s="32" t="s">
        <v>1912</v>
      </c>
      <c r="AR391" s="32" t="s">
        <v>1183</v>
      </c>
      <c r="AS391" s="32" t="s">
        <v>1187</v>
      </c>
      <c r="AU391" s="25"/>
      <c r="AW391" s="44"/>
      <c r="AX391" s="25"/>
      <c r="BA391" s="38"/>
      <c r="BB391" s="39"/>
      <c r="BC391" s="25"/>
      <c r="BT391" s="25"/>
      <c r="BU391" s="25"/>
      <c r="BV391" s="25"/>
      <c r="CC391" s="25"/>
      <c r="DE391" s="25"/>
    </row>
    <row r="392" spans="1:109" x14ac:dyDescent="0.35">
      <c r="A392" s="25" t="s">
        <v>6103</v>
      </c>
      <c r="B392" s="25">
        <f t="shared" si="18"/>
        <v>10</v>
      </c>
      <c r="C392" s="25" t="str">
        <f t="shared" si="19"/>
        <v>No</v>
      </c>
      <c r="G392" s="32" t="s">
        <v>2347</v>
      </c>
      <c r="H392" s="25" t="s">
        <v>6334</v>
      </c>
      <c r="J392" s="25"/>
      <c r="K392" s="25" t="s">
        <v>7315</v>
      </c>
      <c r="O392" s="25" t="s">
        <v>119</v>
      </c>
      <c r="U392" s="25">
        <f t="shared" si="20"/>
        <v>1</v>
      </c>
      <c r="V392" s="32" t="s">
        <v>2346</v>
      </c>
      <c r="AF392" s="25" t="s">
        <v>2347</v>
      </c>
      <c r="AK392" s="25"/>
      <c r="AQ392" s="32" t="s">
        <v>1208</v>
      </c>
      <c r="AR392" s="32" t="s">
        <v>2092</v>
      </c>
      <c r="AS392" s="32" t="s">
        <v>2348</v>
      </c>
      <c r="AU392" s="25"/>
      <c r="AW392" s="44"/>
      <c r="AX392" s="25"/>
      <c r="BA392" s="38"/>
      <c r="BB392" s="39"/>
      <c r="BC392" s="25"/>
      <c r="BT392" s="25"/>
      <c r="BU392" s="25"/>
      <c r="BV392" s="25"/>
      <c r="CC392" s="25"/>
      <c r="DE392" s="25"/>
    </row>
    <row r="393" spans="1:109" x14ac:dyDescent="0.35">
      <c r="A393" s="25" t="s">
        <v>6103</v>
      </c>
      <c r="B393" s="25">
        <f t="shared" si="18"/>
        <v>6</v>
      </c>
      <c r="C393" s="25" t="str">
        <f t="shared" si="19"/>
        <v>No</v>
      </c>
      <c r="G393" s="32" t="s">
        <v>6118</v>
      </c>
      <c r="H393" s="25" t="s">
        <v>6334</v>
      </c>
      <c r="J393" s="25"/>
      <c r="K393" s="25" t="s">
        <v>6108</v>
      </c>
      <c r="Q393" s="25" t="s">
        <v>119</v>
      </c>
      <c r="U393" s="25">
        <f t="shared" si="20"/>
        <v>1</v>
      </c>
      <c r="AK393" s="25"/>
      <c r="AP393" s="25" t="s">
        <v>6179</v>
      </c>
      <c r="AR393" s="32"/>
      <c r="AU393" s="25"/>
      <c r="AW393" s="44"/>
      <c r="AX393" s="25"/>
      <c r="BA393" s="38"/>
      <c r="BB393" s="39"/>
      <c r="BC393" s="25"/>
      <c r="BT393" s="25"/>
      <c r="BU393" s="25"/>
      <c r="BV393" s="25"/>
      <c r="CC393" s="25"/>
      <c r="DE393" s="25"/>
    </row>
    <row r="394" spans="1:109" x14ac:dyDescent="0.35">
      <c r="A394" s="25" t="s">
        <v>6103</v>
      </c>
      <c r="B394" s="25">
        <f t="shared" si="18"/>
        <v>10</v>
      </c>
      <c r="C394" s="25" t="str">
        <f t="shared" si="19"/>
        <v>No</v>
      </c>
      <c r="G394" s="32" t="s">
        <v>1792</v>
      </c>
      <c r="H394" s="25" t="s">
        <v>6334</v>
      </c>
      <c r="J394" s="25"/>
      <c r="K394" s="25" t="s">
        <v>7315</v>
      </c>
      <c r="O394" s="25" t="s">
        <v>119</v>
      </c>
      <c r="U394" s="25">
        <f t="shared" si="20"/>
        <v>1</v>
      </c>
      <c r="V394" s="32" t="s">
        <v>1791</v>
      </c>
      <c r="AF394" s="25" t="s">
        <v>1792</v>
      </c>
      <c r="AK394" s="25"/>
      <c r="AQ394" s="32" t="s">
        <v>1261</v>
      </c>
      <c r="AR394" s="32" t="s">
        <v>1183</v>
      </c>
      <c r="AS394" s="32" t="s">
        <v>6427</v>
      </c>
      <c r="AU394" s="25"/>
      <c r="AW394" s="44"/>
      <c r="AX394" s="25"/>
      <c r="BA394" s="38"/>
      <c r="BB394" s="39"/>
      <c r="BC394" s="25"/>
      <c r="BT394" s="25"/>
      <c r="BU394" s="25"/>
      <c r="BV394" s="25"/>
      <c r="CC394" s="25"/>
      <c r="DE394" s="25"/>
    </row>
    <row r="395" spans="1:109" x14ac:dyDescent="0.35">
      <c r="A395" s="25" t="s">
        <v>6103</v>
      </c>
      <c r="B395" s="25">
        <f t="shared" si="18"/>
        <v>10</v>
      </c>
      <c r="C395" s="25" t="str">
        <f t="shared" si="19"/>
        <v>No</v>
      </c>
      <c r="G395" s="32" t="s">
        <v>1889</v>
      </c>
      <c r="H395" s="25" t="s">
        <v>6334</v>
      </c>
      <c r="J395" s="25"/>
      <c r="K395" s="25" t="s">
        <v>7315</v>
      </c>
      <c r="O395" s="25" t="s">
        <v>119</v>
      </c>
      <c r="U395" s="25">
        <f t="shared" si="20"/>
        <v>1</v>
      </c>
      <c r="V395" s="32" t="s">
        <v>1888</v>
      </c>
      <c r="AF395" s="25" t="s">
        <v>1889</v>
      </c>
      <c r="AK395" s="25"/>
      <c r="AQ395" s="32" t="s">
        <v>1276</v>
      </c>
      <c r="AR395" s="32" t="s">
        <v>1180</v>
      </c>
      <c r="AS395" s="32" t="s">
        <v>1292</v>
      </c>
      <c r="AU395" s="25"/>
      <c r="AW395" s="44"/>
      <c r="AX395" s="25"/>
      <c r="BA395" s="38"/>
      <c r="BB395" s="39"/>
      <c r="BC395" s="25"/>
      <c r="BT395" s="25"/>
      <c r="BU395" s="25"/>
      <c r="BV395" s="25"/>
      <c r="CC395" s="25"/>
      <c r="DE395" s="25"/>
    </row>
    <row r="396" spans="1:109" x14ac:dyDescent="0.35">
      <c r="A396" s="25" t="s">
        <v>6103</v>
      </c>
      <c r="B396" s="25">
        <f t="shared" si="18"/>
        <v>5</v>
      </c>
      <c r="C396" s="25" t="str">
        <f t="shared" si="19"/>
        <v>No</v>
      </c>
      <c r="G396" s="32" t="s">
        <v>6825</v>
      </c>
      <c r="H396" s="25" t="s">
        <v>6334</v>
      </c>
      <c r="J396" s="25"/>
      <c r="K396" s="25" t="s">
        <v>6796</v>
      </c>
      <c r="M396" s="25" t="s">
        <v>119</v>
      </c>
      <c r="U396" s="25">
        <f t="shared" si="20"/>
        <v>1</v>
      </c>
      <c r="AK396" s="25"/>
      <c r="AR396" s="32"/>
      <c r="AU396" s="25"/>
      <c r="AW396" s="44"/>
      <c r="AX396" s="25"/>
      <c r="BA396" s="38"/>
      <c r="BB396" s="39"/>
      <c r="BC396" s="25"/>
      <c r="BT396" s="25"/>
      <c r="BU396" s="25"/>
      <c r="BV396" s="25"/>
      <c r="CC396" s="25"/>
      <c r="DE396" s="25"/>
    </row>
    <row r="397" spans="1:109" x14ac:dyDescent="0.35">
      <c r="A397" s="25" t="s">
        <v>6103</v>
      </c>
      <c r="B397" s="25">
        <f t="shared" si="18"/>
        <v>5</v>
      </c>
      <c r="C397" s="25" t="str">
        <f t="shared" si="19"/>
        <v>No</v>
      </c>
      <c r="G397" s="32" t="s">
        <v>6826</v>
      </c>
      <c r="H397" s="25" t="s">
        <v>6334</v>
      </c>
      <c r="J397" s="25"/>
      <c r="K397" s="25" t="s">
        <v>6796</v>
      </c>
      <c r="M397" s="25" t="s">
        <v>119</v>
      </c>
      <c r="U397" s="25">
        <f t="shared" si="20"/>
        <v>1</v>
      </c>
      <c r="AK397" s="25"/>
      <c r="AR397" s="32"/>
      <c r="AU397" s="25"/>
      <c r="AW397" s="44"/>
      <c r="AX397" s="25"/>
      <c r="BA397" s="38"/>
      <c r="BB397" s="39"/>
      <c r="BC397" s="25"/>
      <c r="BT397" s="25"/>
      <c r="BU397" s="25"/>
      <c r="BV397" s="25"/>
      <c r="CC397" s="25"/>
      <c r="DE397" s="25"/>
    </row>
    <row r="398" spans="1:109" x14ac:dyDescent="0.35">
      <c r="A398" s="25" t="s">
        <v>6103</v>
      </c>
      <c r="B398" s="25">
        <f t="shared" si="18"/>
        <v>13</v>
      </c>
      <c r="C398" s="25" t="str">
        <f t="shared" si="19"/>
        <v>No</v>
      </c>
      <c r="G398" s="32" t="s">
        <v>1284</v>
      </c>
      <c r="H398" s="25" t="s">
        <v>6334</v>
      </c>
      <c r="J398" s="25"/>
      <c r="K398" s="25" t="s">
        <v>7315</v>
      </c>
      <c r="M398" s="25" t="s">
        <v>119</v>
      </c>
      <c r="O398" s="25" t="s">
        <v>119</v>
      </c>
      <c r="Q398" s="25" t="s">
        <v>119</v>
      </c>
      <c r="U398" s="25">
        <f t="shared" si="20"/>
        <v>3</v>
      </c>
      <c r="V398" s="32" t="s">
        <v>1285</v>
      </c>
      <c r="AF398" s="25" t="s">
        <v>1284</v>
      </c>
      <c r="AK398" s="25"/>
      <c r="AP398" s="25" t="s">
        <v>6179</v>
      </c>
      <c r="AQ398" s="32" t="s">
        <v>1006</v>
      </c>
      <c r="AR398" s="32" t="s">
        <v>1183</v>
      </c>
      <c r="AS398" s="32" t="s">
        <v>1286</v>
      </c>
      <c r="AU398" s="25"/>
      <c r="AW398" s="44"/>
      <c r="AX398" s="25"/>
      <c r="BA398" s="38"/>
      <c r="BB398" s="39"/>
      <c r="BC398" s="25"/>
      <c r="BT398" s="25"/>
      <c r="BU398" s="25"/>
      <c r="BV398" s="25"/>
      <c r="CC398" s="25"/>
      <c r="DE398" s="25"/>
    </row>
    <row r="399" spans="1:109" x14ac:dyDescent="0.35">
      <c r="A399" s="25" t="s">
        <v>6103</v>
      </c>
      <c r="B399" s="25">
        <f t="shared" si="18"/>
        <v>10</v>
      </c>
      <c r="C399" s="25" t="str">
        <f t="shared" si="19"/>
        <v>No</v>
      </c>
      <c r="G399" s="32" t="s">
        <v>2257</v>
      </c>
      <c r="H399" s="25" t="s">
        <v>6334</v>
      </c>
      <c r="J399" s="25"/>
      <c r="K399" s="25" t="s">
        <v>7315</v>
      </c>
      <c r="O399" s="25" t="s">
        <v>119</v>
      </c>
      <c r="U399" s="25">
        <f t="shared" si="20"/>
        <v>1</v>
      </c>
      <c r="V399" s="32" t="s">
        <v>2256</v>
      </c>
      <c r="AF399" s="25" t="s">
        <v>2257</v>
      </c>
      <c r="AK399" s="25"/>
      <c r="AQ399" s="32" t="s">
        <v>1276</v>
      </c>
      <c r="AR399" s="32" t="s">
        <v>1180</v>
      </c>
      <c r="AS399" s="32" t="s">
        <v>1743</v>
      </c>
      <c r="AU399" s="25"/>
      <c r="AW399" s="44"/>
      <c r="AX399" s="25"/>
      <c r="BA399" s="38"/>
      <c r="BB399" s="39"/>
      <c r="BC399" s="25"/>
      <c r="BT399" s="25"/>
      <c r="BU399" s="25"/>
      <c r="BV399" s="25"/>
      <c r="CC399" s="25"/>
      <c r="DE399" s="25"/>
    </row>
    <row r="400" spans="1:109" x14ac:dyDescent="0.35">
      <c r="A400" s="25" t="s">
        <v>6103</v>
      </c>
      <c r="B400" s="25">
        <f t="shared" si="18"/>
        <v>9</v>
      </c>
      <c r="C400" s="25" t="str">
        <f t="shared" si="19"/>
        <v>No</v>
      </c>
      <c r="G400" s="32" t="s">
        <v>6422</v>
      </c>
      <c r="H400" s="25" t="s">
        <v>6622</v>
      </c>
      <c r="J400" s="25" t="s">
        <v>6334</v>
      </c>
      <c r="K400" s="25" t="s">
        <v>6579</v>
      </c>
      <c r="N400" s="25" t="s">
        <v>119</v>
      </c>
      <c r="U400" s="25">
        <f t="shared" si="20"/>
        <v>1</v>
      </c>
      <c r="AG400" s="25" t="s">
        <v>6422</v>
      </c>
      <c r="AK400" s="25"/>
      <c r="AP400" s="25" t="s">
        <v>6179</v>
      </c>
      <c r="AR400" s="32"/>
      <c r="AT400" s="25" t="s">
        <v>6423</v>
      </c>
      <c r="AU400" s="25"/>
      <c r="AW400" s="44"/>
      <c r="AX400" s="25"/>
      <c r="BA400" s="38"/>
      <c r="BB400" s="39"/>
      <c r="BC400" s="25"/>
      <c r="BT400" s="25"/>
      <c r="BU400" s="25"/>
      <c r="BV400" s="25"/>
      <c r="CC400" s="25"/>
      <c r="DE400" s="25"/>
    </row>
    <row r="401" spans="1:109" x14ac:dyDescent="0.35">
      <c r="A401" s="25" t="s">
        <v>6103</v>
      </c>
      <c r="B401" s="25">
        <f t="shared" si="18"/>
        <v>10</v>
      </c>
      <c r="C401" s="25" t="str">
        <f t="shared" si="19"/>
        <v>No</v>
      </c>
      <c r="G401" s="32" t="s">
        <v>1758</v>
      </c>
      <c r="H401" s="25" t="s">
        <v>6334</v>
      </c>
      <c r="J401" s="25"/>
      <c r="K401" s="25" t="s">
        <v>7315</v>
      </c>
      <c r="O401" s="25" t="s">
        <v>119</v>
      </c>
      <c r="U401" s="25">
        <f t="shared" si="20"/>
        <v>1</v>
      </c>
      <c r="V401" s="32" t="s">
        <v>1757</v>
      </c>
      <c r="AF401" s="25" t="s">
        <v>1758</v>
      </c>
      <c r="AK401" s="25"/>
      <c r="AQ401" s="32" t="s">
        <v>1261</v>
      </c>
      <c r="AR401" s="32" t="s">
        <v>1742</v>
      </c>
      <c r="AS401" s="32" t="s">
        <v>1743</v>
      </c>
      <c r="AU401" s="25"/>
      <c r="AW401" s="44"/>
      <c r="AX401" s="25"/>
      <c r="BA401" s="38"/>
      <c r="BB401" s="39"/>
      <c r="BC401" s="25"/>
      <c r="BT401" s="25"/>
      <c r="BU401" s="25"/>
      <c r="BV401" s="25"/>
      <c r="CC401" s="25"/>
      <c r="DE401" s="25"/>
    </row>
    <row r="402" spans="1:109" x14ac:dyDescent="0.35">
      <c r="A402" s="25" t="s">
        <v>6103</v>
      </c>
      <c r="B402" s="25">
        <f t="shared" si="18"/>
        <v>10</v>
      </c>
      <c r="C402" s="25" t="str">
        <f t="shared" si="19"/>
        <v>No</v>
      </c>
      <c r="G402" s="32" t="s">
        <v>2786</v>
      </c>
      <c r="H402" s="25" t="s">
        <v>6334</v>
      </c>
      <c r="J402" s="25"/>
      <c r="K402" s="25" t="s">
        <v>7315</v>
      </c>
      <c r="O402" s="25" t="s">
        <v>119</v>
      </c>
      <c r="U402" s="25">
        <f t="shared" si="20"/>
        <v>1</v>
      </c>
      <c r="V402" s="32" t="s">
        <v>2785</v>
      </c>
      <c r="AF402" s="25" t="s">
        <v>2786</v>
      </c>
      <c r="AK402" s="25"/>
      <c r="AQ402" s="32" t="s">
        <v>1146</v>
      </c>
      <c r="AR402" s="32" t="s">
        <v>1532</v>
      </c>
      <c r="AS402" s="32" t="s">
        <v>2787</v>
      </c>
      <c r="AU402" s="25"/>
      <c r="AW402" s="44"/>
      <c r="AX402" s="25"/>
      <c r="BA402" s="38"/>
      <c r="BB402" s="39"/>
      <c r="BC402" s="25"/>
      <c r="BT402" s="25"/>
      <c r="BU402" s="25"/>
      <c r="BV402" s="25"/>
      <c r="CC402" s="25"/>
      <c r="DE402" s="25"/>
    </row>
    <row r="403" spans="1:109" x14ac:dyDescent="0.35">
      <c r="A403" s="25" t="s">
        <v>6103</v>
      </c>
      <c r="B403" s="25">
        <f t="shared" si="18"/>
        <v>10</v>
      </c>
      <c r="C403" s="25" t="str">
        <f t="shared" si="19"/>
        <v>No</v>
      </c>
      <c r="G403" s="32" t="s">
        <v>2990</v>
      </c>
      <c r="H403" s="25" t="s">
        <v>6334</v>
      </c>
      <c r="J403" s="25"/>
      <c r="K403" s="25" t="s">
        <v>7315</v>
      </c>
      <c r="O403" s="25" t="s">
        <v>119</v>
      </c>
      <c r="U403" s="25">
        <f t="shared" si="20"/>
        <v>1</v>
      </c>
      <c r="V403" s="32" t="s">
        <v>2988</v>
      </c>
      <c r="AF403" s="25" t="s">
        <v>2990</v>
      </c>
      <c r="AK403" s="25"/>
      <c r="AQ403" s="32" t="s">
        <v>2989</v>
      </c>
      <c r="AR403" s="32" t="s">
        <v>719</v>
      </c>
      <c r="AS403" s="32" t="s">
        <v>1176</v>
      </c>
      <c r="AU403" s="25"/>
      <c r="AW403" s="44"/>
      <c r="AX403" s="25"/>
      <c r="BA403" s="38"/>
      <c r="BB403" s="39"/>
      <c r="BC403" s="25"/>
      <c r="BT403" s="25"/>
      <c r="BU403" s="25"/>
      <c r="BV403" s="25"/>
      <c r="CC403" s="25"/>
      <c r="DE403" s="25"/>
    </row>
    <row r="404" spans="1:109" x14ac:dyDescent="0.35">
      <c r="A404" s="25" t="s">
        <v>6103</v>
      </c>
      <c r="B404" s="25">
        <f t="shared" si="18"/>
        <v>23</v>
      </c>
      <c r="C404" s="25" t="str">
        <f t="shared" si="19"/>
        <v>No</v>
      </c>
      <c r="G404" s="32" t="s">
        <v>2932</v>
      </c>
      <c r="H404" s="25" t="s">
        <v>6334</v>
      </c>
      <c r="J404" s="25"/>
      <c r="K404" s="25" t="s">
        <v>7315</v>
      </c>
      <c r="O404" s="25" t="s">
        <v>119</v>
      </c>
      <c r="S404" s="25" t="s">
        <v>119</v>
      </c>
      <c r="U404" s="25">
        <f t="shared" si="20"/>
        <v>2</v>
      </c>
      <c r="V404" s="32" t="s">
        <v>2931</v>
      </c>
      <c r="AF404" s="25" t="s">
        <v>2932</v>
      </c>
      <c r="AK404" s="25"/>
      <c r="AQ404" s="32" t="s">
        <v>1276</v>
      </c>
      <c r="AR404" s="32" t="s">
        <v>2092</v>
      </c>
      <c r="AS404" s="32" t="s">
        <v>2701</v>
      </c>
      <c r="AU404" s="25"/>
      <c r="AW404" s="44"/>
      <c r="AX404" s="25"/>
      <c r="BA404" s="38"/>
      <c r="BB404" s="39"/>
      <c r="BC404" s="25"/>
      <c r="BT404" s="25"/>
      <c r="BU404" s="25"/>
      <c r="BV404" s="25" t="s">
        <v>3922</v>
      </c>
      <c r="BW404" s="25" t="s">
        <v>3923</v>
      </c>
      <c r="CC404" s="25"/>
      <c r="CM404" s="25" t="s">
        <v>3925</v>
      </c>
      <c r="CN404" s="25" t="s">
        <v>119</v>
      </c>
      <c r="CO404" s="25" t="s">
        <v>3096</v>
      </c>
      <c r="CQ404" s="25" t="s">
        <v>3922</v>
      </c>
      <c r="CR404" s="25" t="s">
        <v>3923</v>
      </c>
      <c r="CS404" s="25" t="s">
        <v>3921</v>
      </c>
      <c r="CT404" s="25" t="s">
        <v>3924</v>
      </c>
      <c r="CU404" s="25" t="s">
        <v>3149</v>
      </c>
      <c r="CV404" s="25" t="s">
        <v>3269</v>
      </c>
      <c r="CW404" s="25" t="s">
        <v>3379</v>
      </c>
      <c r="DE404" s="25"/>
    </row>
    <row r="405" spans="1:109" x14ac:dyDescent="0.35">
      <c r="A405" s="25" t="s">
        <v>6103</v>
      </c>
      <c r="B405" s="25">
        <f t="shared" si="18"/>
        <v>23</v>
      </c>
      <c r="C405" s="25" t="str">
        <f t="shared" si="19"/>
        <v>Basic</v>
      </c>
      <c r="G405" s="32" t="s">
        <v>5977</v>
      </c>
      <c r="H405" s="25" t="s">
        <v>6334</v>
      </c>
      <c r="J405" s="25"/>
      <c r="K405" s="25" t="s">
        <v>5772</v>
      </c>
      <c r="T405" s="25" t="s">
        <v>119</v>
      </c>
      <c r="U405" s="25">
        <f t="shared" si="20"/>
        <v>0</v>
      </c>
      <c r="V405" s="32" t="s">
        <v>5978</v>
      </c>
      <c r="W405" s="34" t="s">
        <v>669</v>
      </c>
      <c r="AA405" s="32" t="s">
        <v>719</v>
      </c>
      <c r="AK405" s="25"/>
      <c r="AP405" s="25" t="s">
        <v>6179</v>
      </c>
      <c r="AQ405" s="32" t="s">
        <v>1270</v>
      </c>
      <c r="AR405" s="32" t="s">
        <v>719</v>
      </c>
      <c r="AS405" s="32" t="s">
        <v>1187</v>
      </c>
      <c r="AU405" s="25">
        <v>33</v>
      </c>
      <c r="AV405" s="25">
        <v>44</v>
      </c>
      <c r="AW405" s="44" t="s">
        <v>5983</v>
      </c>
      <c r="AX405" s="25" t="s">
        <v>5797</v>
      </c>
      <c r="AY405" s="25" t="s">
        <v>5979</v>
      </c>
      <c r="AZ405" s="25" t="s">
        <v>5980</v>
      </c>
      <c r="BA405" s="38" t="s">
        <v>5981</v>
      </c>
      <c r="BB405" s="39" t="s">
        <v>5982</v>
      </c>
      <c r="BC405" s="25"/>
      <c r="BT405" s="25"/>
      <c r="BU405" s="25"/>
      <c r="BV405" s="25" t="s">
        <v>6058</v>
      </c>
      <c r="BW405" s="25" t="s">
        <v>6059</v>
      </c>
      <c r="CC405" s="25"/>
      <c r="CY405" s="25">
        <v>300</v>
      </c>
      <c r="DE405" s="25"/>
    </row>
    <row r="406" spans="1:109" x14ac:dyDescent="0.35">
      <c r="A406" s="25" t="s">
        <v>6103</v>
      </c>
      <c r="B406" s="25">
        <f t="shared" si="18"/>
        <v>10</v>
      </c>
      <c r="C406" s="25" t="str">
        <f t="shared" si="19"/>
        <v>No</v>
      </c>
      <c r="G406" s="32" t="s">
        <v>1897</v>
      </c>
      <c r="H406" s="25" t="s">
        <v>6334</v>
      </c>
      <c r="J406" s="25"/>
      <c r="K406" s="25" t="s">
        <v>7315</v>
      </c>
      <c r="O406" s="25" t="s">
        <v>119</v>
      </c>
      <c r="U406" s="25">
        <f t="shared" si="20"/>
        <v>1</v>
      </c>
      <c r="V406" s="32" t="s">
        <v>1896</v>
      </c>
      <c r="AF406" s="25" t="s">
        <v>1897</v>
      </c>
      <c r="AK406" s="25"/>
      <c r="AQ406" s="32" t="s">
        <v>1276</v>
      </c>
      <c r="AR406" s="32" t="s">
        <v>1180</v>
      </c>
      <c r="AS406" s="32" t="s">
        <v>1130</v>
      </c>
      <c r="AU406" s="25"/>
      <c r="AW406" s="44"/>
      <c r="AX406" s="25"/>
      <c r="BA406" s="38"/>
      <c r="BB406" s="39"/>
      <c r="BC406" s="25"/>
      <c r="BT406" s="25"/>
      <c r="BU406" s="25"/>
      <c r="BV406" s="25"/>
      <c r="CC406" s="25"/>
      <c r="DE406" s="25"/>
    </row>
    <row r="407" spans="1:109" x14ac:dyDescent="0.35">
      <c r="A407" s="25" t="s">
        <v>6103</v>
      </c>
      <c r="B407" s="25">
        <f t="shared" si="18"/>
        <v>10</v>
      </c>
      <c r="C407" s="25" t="str">
        <f t="shared" si="19"/>
        <v>No</v>
      </c>
      <c r="G407" s="32" t="s">
        <v>2123</v>
      </c>
      <c r="H407" s="25" t="s">
        <v>6334</v>
      </c>
      <c r="J407" s="25"/>
      <c r="K407" s="25" t="s">
        <v>7315</v>
      </c>
      <c r="O407" s="25" t="s">
        <v>119</v>
      </c>
      <c r="U407" s="25">
        <f t="shared" si="20"/>
        <v>1</v>
      </c>
      <c r="V407" s="32" t="s">
        <v>2122</v>
      </c>
      <c r="AF407" s="25" t="s">
        <v>2123</v>
      </c>
      <c r="AK407" s="25"/>
      <c r="AQ407" s="32" t="s">
        <v>1958</v>
      </c>
      <c r="AR407" s="32" t="s">
        <v>1180</v>
      </c>
      <c r="AS407" s="32" t="s">
        <v>1176</v>
      </c>
      <c r="AU407" s="25"/>
      <c r="AW407" s="44"/>
      <c r="AX407" s="25"/>
      <c r="BA407" s="38"/>
      <c r="BB407" s="39"/>
      <c r="BC407" s="25"/>
      <c r="BT407" s="25"/>
      <c r="BU407" s="25"/>
      <c r="BV407" s="25"/>
      <c r="CC407" s="25"/>
      <c r="DE407" s="25"/>
    </row>
    <row r="408" spans="1:109" x14ac:dyDescent="0.35">
      <c r="A408" s="25" t="s">
        <v>6103</v>
      </c>
      <c r="B408" s="25">
        <f t="shared" si="18"/>
        <v>10</v>
      </c>
      <c r="C408" s="25" t="str">
        <f t="shared" si="19"/>
        <v>No</v>
      </c>
      <c r="G408" s="32" t="s">
        <v>1810</v>
      </c>
      <c r="H408" s="25" t="s">
        <v>6334</v>
      </c>
      <c r="J408" s="25"/>
      <c r="K408" s="25" t="s">
        <v>7315</v>
      </c>
      <c r="O408" s="25" t="s">
        <v>119</v>
      </c>
      <c r="U408" s="25">
        <f t="shared" si="20"/>
        <v>1</v>
      </c>
      <c r="V408" s="32" t="s">
        <v>1808</v>
      </c>
      <c r="AF408" s="25" t="s">
        <v>1810</v>
      </c>
      <c r="AK408" s="25"/>
      <c r="AQ408" s="32" t="s">
        <v>1809</v>
      </c>
      <c r="AR408" s="32" t="s">
        <v>1811</v>
      </c>
      <c r="AS408" s="32" t="s">
        <v>1812</v>
      </c>
      <c r="AU408" s="25"/>
      <c r="AW408" s="44"/>
      <c r="AX408" s="25"/>
      <c r="BA408" s="38"/>
      <c r="BB408" s="39"/>
      <c r="BC408" s="25"/>
      <c r="BT408" s="25"/>
      <c r="BU408" s="25"/>
      <c r="BV408" s="25"/>
      <c r="CC408" s="25"/>
      <c r="DE408" s="25"/>
    </row>
    <row r="409" spans="1:109" x14ac:dyDescent="0.35">
      <c r="A409" s="25" t="s">
        <v>6103</v>
      </c>
      <c r="B409" s="25">
        <f t="shared" si="18"/>
        <v>10</v>
      </c>
      <c r="C409" s="25" t="str">
        <f t="shared" si="19"/>
        <v>No</v>
      </c>
      <c r="G409" s="32" t="s">
        <v>2345</v>
      </c>
      <c r="H409" s="25" t="s">
        <v>6334</v>
      </c>
      <c r="J409" s="25"/>
      <c r="K409" s="25" t="s">
        <v>7315</v>
      </c>
      <c r="O409" s="25" t="s">
        <v>119</v>
      </c>
      <c r="U409" s="25">
        <f t="shared" si="20"/>
        <v>1</v>
      </c>
      <c r="V409" s="32" t="s">
        <v>2344</v>
      </c>
      <c r="AF409" s="25" t="s">
        <v>2345</v>
      </c>
      <c r="AK409" s="25"/>
      <c r="AQ409" s="32" t="s">
        <v>1208</v>
      </c>
      <c r="AR409" s="32" t="s">
        <v>1970</v>
      </c>
      <c r="AS409" s="32" t="s">
        <v>1983</v>
      </c>
      <c r="AU409" s="25"/>
      <c r="AW409" s="44"/>
      <c r="AX409" s="25"/>
      <c r="BA409" s="38"/>
      <c r="BB409" s="39"/>
      <c r="BC409" s="25"/>
      <c r="BT409" s="25"/>
      <c r="BU409" s="25"/>
      <c r="BV409" s="25"/>
      <c r="CC409" s="25"/>
      <c r="DE409" s="25"/>
    </row>
    <row r="410" spans="1:109" x14ac:dyDescent="0.35">
      <c r="A410" s="25" t="s">
        <v>6103</v>
      </c>
      <c r="B410" s="25">
        <f t="shared" si="18"/>
        <v>10</v>
      </c>
      <c r="C410" s="25" t="str">
        <f t="shared" si="19"/>
        <v>No</v>
      </c>
      <c r="G410" s="32" t="s">
        <v>2554</v>
      </c>
      <c r="H410" s="25" t="s">
        <v>6334</v>
      </c>
      <c r="J410" s="25"/>
      <c r="K410" s="25" t="s">
        <v>7315</v>
      </c>
      <c r="O410" s="25" t="s">
        <v>119</v>
      </c>
      <c r="U410" s="25">
        <f t="shared" si="20"/>
        <v>1</v>
      </c>
      <c r="V410" s="32" t="s">
        <v>2553</v>
      </c>
      <c r="AF410" s="25" t="s">
        <v>2554</v>
      </c>
      <c r="AK410" s="25"/>
      <c r="AQ410" s="32" t="s">
        <v>1181</v>
      </c>
      <c r="AR410" s="32" t="s">
        <v>1180</v>
      </c>
      <c r="AS410" s="32" t="s">
        <v>2555</v>
      </c>
      <c r="AU410" s="25"/>
      <c r="AW410" s="44"/>
      <c r="AX410" s="25"/>
      <c r="BA410" s="38"/>
      <c r="BB410" s="39"/>
      <c r="BC410" s="25"/>
      <c r="BT410" s="25"/>
      <c r="BU410" s="25"/>
      <c r="BV410" s="25"/>
      <c r="CC410" s="25"/>
      <c r="DE410" s="25"/>
    </row>
    <row r="411" spans="1:109" x14ac:dyDescent="0.35">
      <c r="A411" s="25" t="s">
        <v>6103</v>
      </c>
      <c r="B411" s="25">
        <f t="shared" si="18"/>
        <v>10</v>
      </c>
      <c r="C411" s="25" t="str">
        <f t="shared" si="19"/>
        <v>No</v>
      </c>
      <c r="G411" s="32" t="s">
        <v>1844</v>
      </c>
      <c r="H411" s="25" t="s">
        <v>6334</v>
      </c>
      <c r="J411" s="25"/>
      <c r="K411" s="25" t="s">
        <v>7315</v>
      </c>
      <c r="O411" s="25" t="s">
        <v>119</v>
      </c>
      <c r="U411" s="25">
        <f t="shared" si="20"/>
        <v>1</v>
      </c>
      <c r="V411" s="32" t="s">
        <v>1843</v>
      </c>
      <c r="AF411" s="25" t="s">
        <v>1844</v>
      </c>
      <c r="AK411" s="25"/>
      <c r="AQ411" s="32" t="s">
        <v>1166</v>
      </c>
      <c r="AR411" s="32" t="s">
        <v>1845</v>
      </c>
      <c r="AS411" s="32" t="s">
        <v>1846</v>
      </c>
      <c r="AU411" s="25"/>
      <c r="AW411" s="44"/>
      <c r="AX411" s="25"/>
      <c r="BA411" s="38"/>
      <c r="BB411" s="39"/>
      <c r="BC411" s="25"/>
      <c r="BT411" s="25"/>
      <c r="BU411" s="25"/>
      <c r="BV411" s="25"/>
      <c r="CC411" s="25"/>
      <c r="DE411" s="25"/>
    </row>
    <row r="412" spans="1:109" x14ac:dyDescent="0.35">
      <c r="A412" s="25" t="s">
        <v>6103</v>
      </c>
      <c r="B412" s="25">
        <f t="shared" si="18"/>
        <v>10</v>
      </c>
      <c r="C412" s="25" t="str">
        <f t="shared" si="19"/>
        <v>No</v>
      </c>
      <c r="G412" s="32" t="s">
        <v>2633</v>
      </c>
      <c r="H412" s="25" t="s">
        <v>6334</v>
      </c>
      <c r="J412" s="25"/>
      <c r="K412" s="25" t="s">
        <v>7315</v>
      </c>
      <c r="O412" s="25" t="s">
        <v>119</v>
      </c>
      <c r="U412" s="25">
        <f t="shared" si="20"/>
        <v>1</v>
      </c>
      <c r="V412" s="32" t="s">
        <v>2632</v>
      </c>
      <c r="AF412" s="25" t="s">
        <v>2633</v>
      </c>
      <c r="AK412" s="25"/>
      <c r="AQ412" s="32" t="s">
        <v>776</v>
      </c>
      <c r="AR412" s="32" t="s">
        <v>2631</v>
      </c>
      <c r="AS412" s="32" t="s">
        <v>1292</v>
      </c>
      <c r="AU412" s="25"/>
      <c r="AW412" s="44"/>
      <c r="AX412" s="25"/>
      <c r="BA412" s="38"/>
      <c r="BB412" s="39"/>
      <c r="BC412" s="25"/>
      <c r="BT412" s="25"/>
      <c r="BU412" s="25"/>
      <c r="BV412" s="25"/>
      <c r="CC412" s="25"/>
      <c r="DE412" s="25"/>
    </row>
    <row r="413" spans="1:109" x14ac:dyDescent="0.35">
      <c r="A413" s="25" t="s">
        <v>6103</v>
      </c>
      <c r="B413" s="25">
        <f t="shared" si="18"/>
        <v>38</v>
      </c>
      <c r="C413" s="25" t="str">
        <f t="shared" si="19"/>
        <v>Basic</v>
      </c>
      <c r="G413" s="32" t="s">
        <v>6424</v>
      </c>
      <c r="H413" s="25" t="s">
        <v>6623</v>
      </c>
      <c r="J413" s="25"/>
      <c r="K413" s="25" t="s">
        <v>6579</v>
      </c>
      <c r="N413" s="25" t="s">
        <v>119</v>
      </c>
      <c r="S413" s="25" t="s">
        <v>119</v>
      </c>
      <c r="T413" s="25" t="s">
        <v>119</v>
      </c>
      <c r="U413" s="25">
        <f t="shared" si="20"/>
        <v>2</v>
      </c>
      <c r="V413" s="32" t="s">
        <v>5746</v>
      </c>
      <c r="W413" s="34" t="s">
        <v>5747</v>
      </c>
      <c r="Y413" s="25" t="s">
        <v>7021</v>
      </c>
      <c r="AA413" s="32" t="s">
        <v>5734</v>
      </c>
      <c r="AG413" s="25" t="s">
        <v>6424</v>
      </c>
      <c r="AK413" s="25"/>
      <c r="AP413" s="25" t="s">
        <v>6179</v>
      </c>
      <c r="AQ413" s="32" t="s">
        <v>1270</v>
      </c>
      <c r="AR413" s="32" t="s">
        <v>1191</v>
      </c>
      <c r="AS413" s="32" t="s">
        <v>6425</v>
      </c>
      <c r="AT413" s="25" t="s">
        <v>4013</v>
      </c>
      <c r="AU413" s="25">
        <v>-1</v>
      </c>
      <c r="AV413" s="25">
        <v>101</v>
      </c>
      <c r="AW413" s="44" t="s">
        <v>817</v>
      </c>
      <c r="AX413" s="25" t="s">
        <v>699</v>
      </c>
      <c r="AY413" s="25" t="s">
        <v>4014</v>
      </c>
      <c r="AZ413" s="25" t="s">
        <v>817</v>
      </c>
      <c r="BA413" s="38" t="s">
        <v>5756</v>
      </c>
      <c r="BB413" s="39" t="s">
        <v>658</v>
      </c>
      <c r="BC413" s="25"/>
      <c r="BD413" s="25" t="s">
        <v>5749</v>
      </c>
      <c r="BT413" s="25"/>
      <c r="BU413" s="25"/>
      <c r="BV413" s="25" t="s">
        <v>4015</v>
      </c>
      <c r="BW413" s="25" t="s">
        <v>4016</v>
      </c>
      <c r="CC413" s="25"/>
      <c r="CM413" s="25" t="s">
        <v>4018</v>
      </c>
      <c r="CN413" s="25" t="s">
        <v>119</v>
      </c>
      <c r="CO413" s="25" t="s">
        <v>3096</v>
      </c>
      <c r="CQ413" s="25" t="s">
        <v>4015</v>
      </c>
      <c r="CR413" s="25" t="s">
        <v>4016</v>
      </c>
      <c r="CT413" s="25" t="s">
        <v>4017</v>
      </c>
      <c r="CU413" s="25" t="s">
        <v>4019</v>
      </c>
      <c r="CV413" s="25" t="s">
        <v>3677</v>
      </c>
      <c r="CW413" s="25" t="s">
        <v>3142</v>
      </c>
      <c r="CY413" s="25">
        <v>659</v>
      </c>
      <c r="DE413" s="25"/>
    </row>
    <row r="414" spans="1:109" x14ac:dyDescent="0.35">
      <c r="A414" s="25" t="s">
        <v>6103</v>
      </c>
      <c r="B414" s="25">
        <f t="shared" si="18"/>
        <v>10</v>
      </c>
      <c r="C414" s="25" t="str">
        <f t="shared" si="19"/>
        <v>No</v>
      </c>
      <c r="G414" s="32" t="s">
        <v>2154</v>
      </c>
      <c r="H414" s="25" t="s">
        <v>6334</v>
      </c>
      <c r="J414" s="25"/>
      <c r="K414" s="25" t="s">
        <v>7315</v>
      </c>
      <c r="O414" s="25" t="s">
        <v>119</v>
      </c>
      <c r="U414" s="25">
        <f t="shared" si="20"/>
        <v>1</v>
      </c>
      <c r="V414" s="32" t="s">
        <v>2153</v>
      </c>
      <c r="AF414" s="25" t="s">
        <v>2154</v>
      </c>
      <c r="AK414" s="25"/>
      <c r="AQ414" s="32" t="s">
        <v>2148</v>
      </c>
      <c r="AR414" s="32" t="s">
        <v>1811</v>
      </c>
      <c r="AS414" s="32" t="s">
        <v>1378</v>
      </c>
      <c r="AU414" s="25"/>
      <c r="AW414" s="44"/>
      <c r="AX414" s="25"/>
      <c r="BA414" s="38"/>
      <c r="BB414" s="39"/>
      <c r="BC414" s="25"/>
      <c r="BT414" s="25"/>
      <c r="BU414" s="25"/>
      <c r="BV414" s="25"/>
      <c r="CC414" s="25"/>
      <c r="DE414" s="25"/>
    </row>
    <row r="415" spans="1:109" x14ac:dyDescent="0.35">
      <c r="A415" s="25" t="s">
        <v>6103</v>
      </c>
      <c r="B415" s="25">
        <f t="shared" si="18"/>
        <v>10</v>
      </c>
      <c r="C415" s="25" t="str">
        <f t="shared" si="19"/>
        <v>No</v>
      </c>
      <c r="G415" s="32" t="s">
        <v>1779</v>
      </c>
      <c r="H415" s="25" t="s">
        <v>6334</v>
      </c>
      <c r="J415" s="25"/>
      <c r="K415" s="25" t="s">
        <v>7315</v>
      </c>
      <c r="O415" s="25" t="s">
        <v>119</v>
      </c>
      <c r="U415" s="25">
        <f t="shared" si="20"/>
        <v>1</v>
      </c>
      <c r="V415" s="32" t="s">
        <v>1778</v>
      </c>
      <c r="AF415" s="25" t="s">
        <v>1779</v>
      </c>
      <c r="AK415" s="25"/>
      <c r="AQ415" s="32" t="s">
        <v>1261</v>
      </c>
      <c r="AR415" s="32" t="s">
        <v>1318</v>
      </c>
      <c r="AS415" s="32" t="s">
        <v>1213</v>
      </c>
      <c r="AU415" s="25"/>
      <c r="AW415" s="44"/>
      <c r="AX415" s="25"/>
      <c r="BA415" s="38"/>
      <c r="BB415" s="39"/>
      <c r="BC415" s="25"/>
      <c r="BT415" s="25"/>
      <c r="BU415" s="25"/>
      <c r="BV415" s="25"/>
      <c r="CC415" s="25"/>
      <c r="DE415" s="25"/>
    </row>
    <row r="416" spans="1:109" x14ac:dyDescent="0.35">
      <c r="A416" s="25" t="s">
        <v>6103</v>
      </c>
      <c r="B416" s="25">
        <f t="shared" si="18"/>
        <v>10</v>
      </c>
      <c r="C416" s="25" t="str">
        <f t="shared" si="19"/>
        <v>No</v>
      </c>
      <c r="G416" s="32" t="s">
        <v>1930</v>
      </c>
      <c r="H416" s="25" t="s">
        <v>6334</v>
      </c>
      <c r="J416" s="25"/>
      <c r="K416" s="25" t="s">
        <v>7315</v>
      </c>
      <c r="O416" s="25" t="s">
        <v>119</v>
      </c>
      <c r="U416" s="25">
        <f t="shared" si="20"/>
        <v>1</v>
      </c>
      <c r="V416" s="32" t="s">
        <v>1929</v>
      </c>
      <c r="AF416" s="25" t="s">
        <v>1930</v>
      </c>
      <c r="AK416" s="25"/>
      <c r="AQ416" s="32" t="s">
        <v>1181</v>
      </c>
      <c r="AR416" s="32" t="s">
        <v>1180</v>
      </c>
      <c r="AS416" s="32" t="s">
        <v>1187</v>
      </c>
      <c r="AU416" s="25"/>
      <c r="AW416" s="44"/>
      <c r="AX416" s="25"/>
      <c r="BA416" s="38"/>
      <c r="BB416" s="39"/>
      <c r="BC416" s="25"/>
      <c r="BT416" s="25"/>
      <c r="BU416" s="25"/>
      <c r="BV416" s="25"/>
      <c r="CC416" s="25"/>
      <c r="DE416" s="25"/>
    </row>
    <row r="417" spans="1:121" x14ac:dyDescent="0.35">
      <c r="A417" s="25" t="s">
        <v>6103</v>
      </c>
      <c r="B417" s="25">
        <f t="shared" si="18"/>
        <v>10</v>
      </c>
      <c r="C417" s="25" t="str">
        <f t="shared" si="19"/>
        <v>No</v>
      </c>
      <c r="G417" s="32" t="s">
        <v>2269</v>
      </c>
      <c r="H417" s="25" t="s">
        <v>6334</v>
      </c>
      <c r="J417" s="25"/>
      <c r="K417" s="25" t="s">
        <v>7315</v>
      </c>
      <c r="O417" s="25" t="s">
        <v>119</v>
      </c>
      <c r="U417" s="25">
        <f t="shared" si="20"/>
        <v>1</v>
      </c>
      <c r="V417" s="32" t="s">
        <v>2268</v>
      </c>
      <c r="AF417" s="25" t="s">
        <v>2269</v>
      </c>
      <c r="AK417" s="25"/>
      <c r="AQ417" s="32" t="s">
        <v>2259</v>
      </c>
      <c r="AR417" s="32" t="s">
        <v>1455</v>
      </c>
      <c r="AS417" s="32" t="s">
        <v>1657</v>
      </c>
      <c r="AU417" s="25"/>
      <c r="AW417" s="44"/>
      <c r="AX417" s="25"/>
      <c r="BA417" s="38"/>
      <c r="BB417" s="39"/>
      <c r="BC417" s="25"/>
      <c r="BT417" s="25"/>
      <c r="BU417" s="25"/>
      <c r="BV417" s="25"/>
      <c r="CC417" s="25"/>
      <c r="DE417" s="25"/>
    </row>
    <row r="418" spans="1:121" x14ac:dyDescent="0.35">
      <c r="A418" s="25" t="s">
        <v>6103</v>
      </c>
      <c r="B418" s="25">
        <f t="shared" si="18"/>
        <v>10</v>
      </c>
      <c r="C418" s="25" t="str">
        <f t="shared" si="19"/>
        <v>No</v>
      </c>
      <c r="G418" s="32" t="s">
        <v>2105</v>
      </c>
      <c r="H418" s="25" t="s">
        <v>6334</v>
      </c>
      <c r="J418" s="25"/>
      <c r="K418" s="25" t="s">
        <v>7315</v>
      </c>
      <c r="O418" s="25" t="s">
        <v>119</v>
      </c>
      <c r="U418" s="25">
        <f t="shared" si="20"/>
        <v>1</v>
      </c>
      <c r="V418" s="32" t="s">
        <v>2104</v>
      </c>
      <c r="AF418" s="25" t="s">
        <v>2105</v>
      </c>
      <c r="AK418" s="25"/>
      <c r="AQ418" s="32" t="s">
        <v>1373</v>
      </c>
      <c r="AR418" s="32" t="s">
        <v>1183</v>
      </c>
      <c r="AS418" s="32" t="s">
        <v>1873</v>
      </c>
      <c r="AU418" s="25"/>
      <c r="AW418" s="44"/>
      <c r="AX418" s="25"/>
      <c r="BA418" s="38"/>
      <c r="BB418" s="39"/>
      <c r="BC418" s="25"/>
      <c r="BT418" s="25"/>
      <c r="BU418" s="25"/>
      <c r="BV418" s="25"/>
      <c r="CC418" s="25"/>
      <c r="DE418" s="25"/>
    </row>
    <row r="419" spans="1:121" x14ac:dyDescent="0.35">
      <c r="A419" s="25" t="s">
        <v>6103</v>
      </c>
      <c r="B419" s="25">
        <f t="shared" si="18"/>
        <v>10</v>
      </c>
      <c r="C419" s="25" t="str">
        <f t="shared" si="19"/>
        <v>No</v>
      </c>
      <c r="G419" s="32" t="s">
        <v>2444</v>
      </c>
      <c r="H419" s="25" t="s">
        <v>6334</v>
      </c>
      <c r="J419" s="25"/>
      <c r="K419" s="25" t="s">
        <v>7315</v>
      </c>
      <c r="O419" s="25" t="s">
        <v>119</v>
      </c>
      <c r="U419" s="25">
        <f t="shared" si="20"/>
        <v>1</v>
      </c>
      <c r="V419" s="32" t="s">
        <v>2443</v>
      </c>
      <c r="AF419" s="25" t="s">
        <v>2444</v>
      </c>
      <c r="AK419" s="25"/>
      <c r="AQ419" s="32" t="s">
        <v>1181</v>
      </c>
      <c r="AR419" s="32" t="s">
        <v>1330</v>
      </c>
      <c r="AS419" s="32" t="s">
        <v>2445</v>
      </c>
      <c r="AU419" s="25"/>
      <c r="AW419" s="44"/>
      <c r="AX419" s="25"/>
      <c r="BA419" s="38"/>
      <c r="BB419" s="39"/>
      <c r="BC419" s="25"/>
      <c r="BT419" s="25"/>
      <c r="BU419" s="25"/>
      <c r="BV419" s="25"/>
      <c r="CC419" s="25"/>
      <c r="DE419" s="25"/>
    </row>
    <row r="420" spans="1:121" s="29" customFormat="1" x14ac:dyDescent="0.35">
      <c r="A420" s="25" t="s">
        <v>6103</v>
      </c>
      <c r="B420" s="25">
        <f t="shared" si="18"/>
        <v>10</v>
      </c>
      <c r="C420" s="25" t="str">
        <f t="shared" si="19"/>
        <v>No</v>
      </c>
      <c r="D420" s="25"/>
      <c r="E420" s="25"/>
      <c r="F420" s="25"/>
      <c r="G420" s="32" t="s">
        <v>1735</v>
      </c>
      <c r="H420" s="25" t="s">
        <v>6334</v>
      </c>
      <c r="I420" s="25"/>
      <c r="J420" s="25"/>
      <c r="K420" s="25" t="s">
        <v>7315</v>
      </c>
      <c r="L420" s="25"/>
      <c r="M420" s="25"/>
      <c r="N420" s="25"/>
      <c r="O420" s="25" t="s">
        <v>119</v>
      </c>
      <c r="P420" s="25"/>
      <c r="Q420" s="25"/>
      <c r="R420" s="25"/>
      <c r="S420" s="25"/>
      <c r="T420" s="25"/>
      <c r="U420" s="25">
        <f t="shared" si="20"/>
        <v>1</v>
      </c>
      <c r="V420" s="32" t="s">
        <v>1734</v>
      </c>
      <c r="W420" s="34"/>
      <c r="X420" s="25"/>
      <c r="Y420" s="25"/>
      <c r="Z420" s="25"/>
      <c r="AA420" s="32"/>
      <c r="AB420" s="34"/>
      <c r="AC420" s="25"/>
      <c r="AD420" s="25"/>
      <c r="AE420" s="25"/>
      <c r="AF420" s="25" t="s">
        <v>1735</v>
      </c>
      <c r="AG420" s="25"/>
      <c r="AH420" s="25"/>
      <c r="AI420" s="25"/>
      <c r="AJ420" s="25"/>
      <c r="AK420" s="25"/>
      <c r="AL420" s="25"/>
      <c r="AM420" s="25"/>
      <c r="AN420" s="25"/>
      <c r="AO420" s="25"/>
      <c r="AP420" s="25"/>
      <c r="AQ420" s="32" t="s">
        <v>1261</v>
      </c>
      <c r="AR420" s="32" t="s">
        <v>1736</v>
      </c>
      <c r="AS420" s="32" t="s">
        <v>1737</v>
      </c>
      <c r="AT420" s="25"/>
      <c r="AU420" s="25"/>
      <c r="AV420" s="25"/>
      <c r="AW420" s="44"/>
      <c r="AX420" s="25"/>
      <c r="AY420" s="25"/>
      <c r="AZ420" s="25"/>
      <c r="BA420" s="38"/>
      <c r="BB420" s="39"/>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CZ420" s="25"/>
      <c r="DA420" s="25"/>
      <c r="DB420" s="25"/>
      <c r="DC420" s="25"/>
      <c r="DD420" s="25"/>
      <c r="DE420" s="25"/>
      <c r="DF420" s="25"/>
      <c r="DG420" s="25"/>
      <c r="DH420" s="25"/>
      <c r="DI420" s="25"/>
      <c r="DJ420" s="25"/>
      <c r="DK420" s="25"/>
      <c r="DL420" s="25"/>
      <c r="DM420" s="25"/>
      <c r="DN420" s="25"/>
      <c r="DO420" s="25"/>
      <c r="DP420" s="25"/>
      <c r="DQ420" s="25"/>
    </row>
    <row r="421" spans="1:121" x14ac:dyDescent="0.35">
      <c r="A421" s="25" t="s">
        <v>6103</v>
      </c>
      <c r="B421" s="25">
        <f t="shared" si="18"/>
        <v>10</v>
      </c>
      <c r="C421" s="25" t="str">
        <f t="shared" si="19"/>
        <v>No</v>
      </c>
      <c r="G421" s="32" t="s">
        <v>1839</v>
      </c>
      <c r="H421" s="25" t="s">
        <v>6334</v>
      </c>
      <c r="J421" s="25"/>
      <c r="K421" s="25" t="s">
        <v>7315</v>
      </c>
      <c r="O421" s="25" t="s">
        <v>119</v>
      </c>
      <c r="U421" s="25">
        <f t="shared" si="20"/>
        <v>1</v>
      </c>
      <c r="V421" s="32" t="s">
        <v>1838</v>
      </c>
      <c r="AF421" s="25" t="s">
        <v>1839</v>
      </c>
      <c r="AK421" s="25"/>
      <c r="AQ421" s="32" t="s">
        <v>736</v>
      </c>
      <c r="AR421" s="32" t="s">
        <v>1455</v>
      </c>
      <c r="AS421" s="32" t="s">
        <v>1130</v>
      </c>
      <c r="AU421" s="25"/>
      <c r="AW421" s="44"/>
      <c r="AX421" s="25"/>
      <c r="BA421" s="38"/>
      <c r="BB421" s="39"/>
      <c r="BC421" s="25"/>
      <c r="BT421" s="25"/>
      <c r="BU421" s="25"/>
      <c r="BV421" s="25"/>
      <c r="CC421" s="25"/>
      <c r="DE421" s="25"/>
    </row>
    <row r="422" spans="1:121" x14ac:dyDescent="0.35">
      <c r="A422" s="25" t="s">
        <v>6103</v>
      </c>
      <c r="B422" s="25">
        <f t="shared" si="18"/>
        <v>10</v>
      </c>
      <c r="C422" s="25" t="str">
        <f t="shared" si="19"/>
        <v>No</v>
      </c>
      <c r="G422" s="32" t="s">
        <v>2833</v>
      </c>
      <c r="H422" s="25" t="s">
        <v>6334</v>
      </c>
      <c r="J422" s="25"/>
      <c r="K422" s="25" t="s">
        <v>7315</v>
      </c>
      <c r="O422" s="25" t="s">
        <v>119</v>
      </c>
      <c r="U422" s="25">
        <f t="shared" si="20"/>
        <v>1</v>
      </c>
      <c r="V422" s="32" t="s">
        <v>2832</v>
      </c>
      <c r="AF422" s="25" t="s">
        <v>2833</v>
      </c>
      <c r="AK422" s="25"/>
      <c r="AQ422" s="32" t="s">
        <v>2830</v>
      </c>
      <c r="AR422" s="32" t="s">
        <v>1531</v>
      </c>
      <c r="AS422" s="32" t="s">
        <v>2834</v>
      </c>
      <c r="AU422" s="25"/>
      <c r="AW422" s="44"/>
      <c r="AX422" s="25"/>
      <c r="BA422" s="38"/>
      <c r="BB422" s="39"/>
      <c r="BC422" s="25"/>
      <c r="BT422" s="25"/>
      <c r="BU422" s="25"/>
      <c r="BV422" s="25"/>
      <c r="CC422" s="25"/>
      <c r="DE422" s="25"/>
    </row>
    <row r="423" spans="1:121" x14ac:dyDescent="0.35">
      <c r="A423" s="25" t="s">
        <v>6103</v>
      </c>
      <c r="B423" s="25">
        <f t="shared" si="18"/>
        <v>9</v>
      </c>
      <c r="C423" s="25" t="str">
        <f t="shared" si="19"/>
        <v>No</v>
      </c>
      <c r="G423" s="32" t="s">
        <v>6426</v>
      </c>
      <c r="H423" s="25" t="s">
        <v>6624</v>
      </c>
      <c r="J423" s="25" t="s">
        <v>6334</v>
      </c>
      <c r="K423" s="25" t="s">
        <v>6579</v>
      </c>
      <c r="N423" s="25" t="s">
        <v>119</v>
      </c>
      <c r="U423" s="25">
        <f t="shared" si="20"/>
        <v>1</v>
      </c>
      <c r="AG423" s="25" t="s">
        <v>6426</v>
      </c>
      <c r="AK423" s="25"/>
      <c r="AP423" s="25" t="s">
        <v>6179</v>
      </c>
      <c r="AR423" s="32"/>
      <c r="AT423" s="25" t="s">
        <v>6427</v>
      </c>
      <c r="AU423" s="25"/>
      <c r="AW423" s="44"/>
      <c r="AX423" s="25"/>
      <c r="BA423" s="38"/>
      <c r="BB423" s="39"/>
      <c r="BC423" s="25"/>
      <c r="BT423" s="25"/>
      <c r="BU423" s="25"/>
      <c r="BV423" s="25"/>
      <c r="CC423" s="25"/>
      <c r="DE423" s="25"/>
    </row>
    <row r="424" spans="1:121" x14ac:dyDescent="0.35">
      <c r="A424" s="25" t="s">
        <v>6103</v>
      </c>
      <c r="B424" s="25">
        <f t="shared" si="18"/>
        <v>10</v>
      </c>
      <c r="C424" s="25" t="str">
        <f t="shared" si="19"/>
        <v>No</v>
      </c>
      <c r="G424" s="32" t="s">
        <v>2303</v>
      </c>
      <c r="H424" s="25" t="s">
        <v>6334</v>
      </c>
      <c r="J424" s="25"/>
      <c r="K424" s="25" t="s">
        <v>7315</v>
      </c>
      <c r="O424" s="25" t="s">
        <v>119</v>
      </c>
      <c r="U424" s="25">
        <f t="shared" si="20"/>
        <v>1</v>
      </c>
      <c r="V424" s="32" t="s">
        <v>2302</v>
      </c>
      <c r="AF424" s="25" t="s">
        <v>2303</v>
      </c>
      <c r="AK424" s="25"/>
      <c r="AQ424" s="32" t="s">
        <v>1276</v>
      </c>
      <c r="AR424" s="32" t="s">
        <v>908</v>
      </c>
      <c r="AS424" s="32" t="s">
        <v>1670</v>
      </c>
      <c r="AU424" s="25"/>
      <c r="AW424" s="44"/>
      <c r="AX424" s="25"/>
      <c r="BA424" s="38"/>
      <c r="BB424" s="39"/>
      <c r="BC424" s="25"/>
      <c r="BT424" s="25"/>
      <c r="BU424" s="25"/>
      <c r="BV424" s="25"/>
      <c r="CC424" s="25"/>
      <c r="DE424" s="25"/>
    </row>
    <row r="425" spans="1:121" x14ac:dyDescent="0.35">
      <c r="A425" s="25" t="s">
        <v>6103</v>
      </c>
      <c r="B425" s="25">
        <f t="shared" si="18"/>
        <v>9</v>
      </c>
      <c r="C425" s="25" t="str">
        <f t="shared" si="19"/>
        <v>No</v>
      </c>
      <c r="G425" s="32" t="s">
        <v>6428</v>
      </c>
      <c r="H425" s="25" t="s">
        <v>6625</v>
      </c>
      <c r="J425" s="25" t="s">
        <v>6334</v>
      </c>
      <c r="K425" s="25" t="s">
        <v>6579</v>
      </c>
      <c r="N425" s="25" t="s">
        <v>119</v>
      </c>
      <c r="U425" s="25">
        <f t="shared" si="20"/>
        <v>1</v>
      </c>
      <c r="AG425" s="25" t="s">
        <v>6428</v>
      </c>
      <c r="AK425" s="25"/>
      <c r="AP425" s="25" t="s">
        <v>6179</v>
      </c>
      <c r="AR425" s="32"/>
      <c r="AT425" s="25" t="s">
        <v>6429</v>
      </c>
      <c r="AU425" s="25"/>
      <c r="AW425" s="44"/>
      <c r="AX425" s="25"/>
      <c r="BA425" s="38"/>
      <c r="BB425" s="39"/>
      <c r="BC425" s="25"/>
      <c r="BT425" s="25"/>
      <c r="BU425" s="25"/>
      <c r="BV425" s="25"/>
      <c r="CC425" s="25"/>
      <c r="DE425" s="25"/>
    </row>
    <row r="426" spans="1:121" x14ac:dyDescent="0.35">
      <c r="A426" s="25" t="s">
        <v>6103</v>
      </c>
      <c r="B426" s="25">
        <f t="shared" si="18"/>
        <v>10</v>
      </c>
      <c r="C426" s="25" t="str">
        <f t="shared" si="19"/>
        <v>No</v>
      </c>
      <c r="G426" s="32" t="s">
        <v>2627</v>
      </c>
      <c r="H426" s="25" t="s">
        <v>6334</v>
      </c>
      <c r="J426" s="25"/>
      <c r="K426" s="25" t="s">
        <v>7315</v>
      </c>
      <c r="O426" s="25" t="s">
        <v>119</v>
      </c>
      <c r="U426" s="25">
        <f t="shared" si="20"/>
        <v>1</v>
      </c>
      <c r="V426" s="32" t="s">
        <v>2626</v>
      </c>
      <c r="AF426" s="25" t="s">
        <v>2627</v>
      </c>
      <c r="AK426" s="25"/>
      <c r="AQ426" s="32" t="s">
        <v>1729</v>
      </c>
      <c r="AR426" s="32" t="s">
        <v>719</v>
      </c>
      <c r="AS426" s="32" t="s">
        <v>1184</v>
      </c>
      <c r="AU426" s="25"/>
      <c r="AW426" s="44"/>
      <c r="AX426" s="25"/>
      <c r="BA426" s="38"/>
      <c r="BB426" s="39"/>
      <c r="BC426" s="25"/>
      <c r="BT426" s="25"/>
      <c r="BU426" s="25"/>
      <c r="BV426" s="25"/>
      <c r="CC426" s="25"/>
      <c r="DE426" s="25"/>
    </row>
    <row r="427" spans="1:121" x14ac:dyDescent="0.35">
      <c r="A427" s="25" t="s">
        <v>6103</v>
      </c>
      <c r="B427" s="25">
        <f t="shared" si="18"/>
        <v>10</v>
      </c>
      <c r="C427" s="25" t="str">
        <f t="shared" si="19"/>
        <v>No</v>
      </c>
      <c r="G427" s="32" t="s">
        <v>1987</v>
      </c>
      <c r="H427" s="25" t="s">
        <v>6334</v>
      </c>
      <c r="J427" s="25"/>
      <c r="K427" s="25" t="s">
        <v>7315</v>
      </c>
      <c r="O427" s="25" t="s">
        <v>119</v>
      </c>
      <c r="U427" s="25">
        <f t="shared" si="20"/>
        <v>1</v>
      </c>
      <c r="V427" s="32" t="s">
        <v>1986</v>
      </c>
      <c r="AF427" s="25" t="s">
        <v>1987</v>
      </c>
      <c r="AK427" s="25"/>
      <c r="AQ427" s="32" t="s">
        <v>1276</v>
      </c>
      <c r="AR427" s="32" t="s">
        <v>1183</v>
      </c>
      <c r="AS427" s="32" t="s">
        <v>1187</v>
      </c>
      <c r="AU427" s="25"/>
      <c r="AW427" s="44"/>
      <c r="AX427" s="25"/>
      <c r="BA427" s="38"/>
      <c r="BB427" s="39"/>
      <c r="BC427" s="25"/>
      <c r="BT427" s="25"/>
      <c r="BU427" s="25"/>
      <c r="BV427" s="25"/>
      <c r="CC427" s="25"/>
      <c r="DE427" s="25"/>
    </row>
    <row r="428" spans="1:121" x14ac:dyDescent="0.35">
      <c r="A428" s="25" t="s">
        <v>6103</v>
      </c>
      <c r="B428" s="25">
        <f t="shared" si="18"/>
        <v>10</v>
      </c>
      <c r="C428" s="25" t="str">
        <f t="shared" si="19"/>
        <v>No</v>
      </c>
      <c r="G428" s="32" t="s">
        <v>2600</v>
      </c>
      <c r="H428" s="25" t="s">
        <v>6334</v>
      </c>
      <c r="J428" s="25"/>
      <c r="K428" s="25" t="s">
        <v>7315</v>
      </c>
      <c r="O428" s="25" t="s">
        <v>119</v>
      </c>
      <c r="U428" s="25">
        <f t="shared" si="20"/>
        <v>1</v>
      </c>
      <c r="V428" s="32" t="s">
        <v>2599</v>
      </c>
      <c r="AF428" s="25" t="s">
        <v>2600</v>
      </c>
      <c r="AK428" s="25"/>
      <c r="AQ428" s="32" t="s">
        <v>2593</v>
      </c>
      <c r="AR428" s="32" t="s">
        <v>1183</v>
      </c>
      <c r="AS428" s="32" t="s">
        <v>2527</v>
      </c>
      <c r="AU428" s="25"/>
      <c r="AW428" s="44"/>
      <c r="AX428" s="25"/>
      <c r="BA428" s="38"/>
      <c r="BB428" s="39"/>
      <c r="BC428" s="25"/>
      <c r="BT428" s="25"/>
      <c r="BU428" s="25"/>
      <c r="BV428" s="25"/>
      <c r="CC428" s="25"/>
      <c r="DE428" s="25"/>
    </row>
    <row r="429" spans="1:121" x14ac:dyDescent="0.35">
      <c r="A429" s="25" t="s">
        <v>6103</v>
      </c>
      <c r="B429" s="25">
        <f t="shared" si="18"/>
        <v>10</v>
      </c>
      <c r="C429" s="25" t="str">
        <f t="shared" si="19"/>
        <v>No</v>
      </c>
      <c r="G429" s="32" t="s">
        <v>1659</v>
      </c>
      <c r="H429" s="25" t="s">
        <v>6334</v>
      </c>
      <c r="J429" s="25"/>
      <c r="K429" s="25" t="s">
        <v>7315</v>
      </c>
      <c r="O429" s="25" t="s">
        <v>119</v>
      </c>
      <c r="U429" s="25">
        <f t="shared" si="20"/>
        <v>1</v>
      </c>
      <c r="V429" s="32" t="s">
        <v>1658</v>
      </c>
      <c r="AF429" s="25" t="s">
        <v>1659</v>
      </c>
      <c r="AK429" s="25"/>
      <c r="AQ429" s="32" t="s">
        <v>1276</v>
      </c>
      <c r="AR429" s="32" t="s">
        <v>1330</v>
      </c>
      <c r="AS429" s="32" t="s">
        <v>1267</v>
      </c>
      <c r="AU429" s="25"/>
      <c r="AW429" s="44"/>
      <c r="AX429" s="25"/>
      <c r="BA429" s="38"/>
      <c r="BB429" s="39"/>
      <c r="BC429" s="25"/>
      <c r="BT429" s="25"/>
      <c r="BU429" s="25"/>
      <c r="BV429" s="25"/>
      <c r="CC429" s="25"/>
      <c r="DE429" s="25"/>
    </row>
    <row r="430" spans="1:121" x14ac:dyDescent="0.35">
      <c r="A430" s="25" t="s">
        <v>6103</v>
      </c>
      <c r="B430" s="25">
        <f t="shared" si="18"/>
        <v>7</v>
      </c>
      <c r="C430" s="25" t="str">
        <f t="shared" si="19"/>
        <v>No</v>
      </c>
      <c r="G430" s="32" t="s">
        <v>6120</v>
      </c>
      <c r="H430" s="25" t="s">
        <v>6334</v>
      </c>
      <c r="J430" s="25"/>
      <c r="K430" s="25" t="s">
        <v>6108</v>
      </c>
      <c r="M430" s="25" t="s">
        <v>119</v>
      </c>
      <c r="Q430" s="25" t="s">
        <v>119</v>
      </c>
      <c r="U430" s="25">
        <f t="shared" si="20"/>
        <v>2</v>
      </c>
      <c r="AK430" s="25"/>
      <c r="AP430" s="25" t="s">
        <v>6179</v>
      </c>
      <c r="AR430" s="32"/>
      <c r="AU430" s="25"/>
      <c r="AW430" s="44"/>
      <c r="AX430" s="25"/>
      <c r="BA430" s="38"/>
      <c r="BB430" s="39"/>
      <c r="BC430" s="25"/>
      <c r="BT430" s="25"/>
      <c r="BU430" s="25"/>
      <c r="BV430" s="25"/>
      <c r="CC430" s="25"/>
      <c r="DE430" s="25"/>
    </row>
    <row r="431" spans="1:121" x14ac:dyDescent="0.35">
      <c r="A431" s="25" t="s">
        <v>6103</v>
      </c>
      <c r="B431" s="25">
        <f t="shared" si="18"/>
        <v>11</v>
      </c>
      <c r="C431" s="25" t="str">
        <f t="shared" si="19"/>
        <v>No</v>
      </c>
      <c r="F431" s="25" t="s">
        <v>6997</v>
      </c>
      <c r="G431" s="32" t="s">
        <v>6430</v>
      </c>
      <c r="H431" s="25" t="s">
        <v>6626</v>
      </c>
      <c r="J431" s="25" t="s">
        <v>6334</v>
      </c>
      <c r="K431" s="25" t="s">
        <v>6579</v>
      </c>
      <c r="N431" s="25" t="s">
        <v>119</v>
      </c>
      <c r="U431" s="25">
        <f t="shared" si="20"/>
        <v>1</v>
      </c>
      <c r="AA431" s="32" t="s">
        <v>6919</v>
      </c>
      <c r="AG431" s="25" t="s">
        <v>6430</v>
      </c>
      <c r="AK431" s="25"/>
      <c r="AP431" s="25" t="s">
        <v>6179</v>
      </c>
      <c r="AR431" s="32"/>
      <c r="AT431" s="25" t="s">
        <v>6431</v>
      </c>
      <c r="AU431" s="25"/>
      <c r="AW431" s="44"/>
      <c r="AX431" s="25"/>
      <c r="BA431" s="38"/>
      <c r="BB431" s="39"/>
      <c r="BC431" s="25"/>
      <c r="BT431" s="25"/>
      <c r="BU431" s="25"/>
      <c r="BV431" s="25"/>
      <c r="CC431" s="25"/>
      <c r="DE431" s="25"/>
    </row>
    <row r="432" spans="1:121" x14ac:dyDescent="0.35">
      <c r="A432" s="25" t="s">
        <v>6103</v>
      </c>
      <c r="B432" s="25">
        <f t="shared" si="18"/>
        <v>10</v>
      </c>
      <c r="C432" s="25" t="str">
        <f t="shared" si="19"/>
        <v>No</v>
      </c>
      <c r="G432" s="32" t="s">
        <v>2965</v>
      </c>
      <c r="H432" s="25" t="s">
        <v>6334</v>
      </c>
      <c r="J432" s="25"/>
      <c r="K432" s="25" t="s">
        <v>7315</v>
      </c>
      <c r="O432" s="25" t="s">
        <v>119</v>
      </c>
      <c r="U432" s="25">
        <f t="shared" si="20"/>
        <v>1</v>
      </c>
      <c r="V432" s="32" t="s">
        <v>2964</v>
      </c>
      <c r="AF432" s="25" t="s">
        <v>2965</v>
      </c>
      <c r="AK432" s="25"/>
      <c r="AQ432" s="32" t="s">
        <v>1181</v>
      </c>
      <c r="AR432" s="32" t="s">
        <v>1180</v>
      </c>
      <c r="AS432" s="32" t="s">
        <v>1887</v>
      </c>
      <c r="AU432" s="25"/>
      <c r="AW432" s="44"/>
      <c r="AX432" s="25"/>
      <c r="BA432" s="38"/>
      <c r="BB432" s="39"/>
      <c r="BC432" s="25"/>
      <c r="BT432" s="25"/>
      <c r="BU432" s="25"/>
      <c r="BV432" s="25"/>
      <c r="CC432" s="25"/>
      <c r="DE432" s="25"/>
    </row>
    <row r="433" spans="1:109" x14ac:dyDescent="0.35">
      <c r="A433" s="25" t="s">
        <v>6103</v>
      </c>
      <c r="B433" s="25">
        <f t="shared" si="18"/>
        <v>10</v>
      </c>
      <c r="C433" s="25" t="str">
        <f t="shared" si="19"/>
        <v>No</v>
      </c>
      <c r="G433" s="32" t="s">
        <v>2280</v>
      </c>
      <c r="H433" s="25" t="s">
        <v>6334</v>
      </c>
      <c r="J433" s="25"/>
      <c r="K433" s="25" t="s">
        <v>7315</v>
      </c>
      <c r="O433" s="25" t="s">
        <v>119</v>
      </c>
      <c r="U433" s="25">
        <f t="shared" si="20"/>
        <v>1</v>
      </c>
      <c r="V433" s="32" t="s">
        <v>2279</v>
      </c>
      <c r="AF433" s="25" t="s">
        <v>2280</v>
      </c>
      <c r="AK433" s="25"/>
      <c r="AQ433" s="32" t="s">
        <v>1276</v>
      </c>
      <c r="AR433" s="32" t="s">
        <v>1455</v>
      </c>
      <c r="AS433" s="32" t="s">
        <v>2281</v>
      </c>
      <c r="AU433" s="25"/>
      <c r="AW433" s="44"/>
      <c r="AX433" s="25"/>
      <c r="BA433" s="38"/>
      <c r="BB433" s="39"/>
      <c r="BC433" s="25"/>
      <c r="BT433" s="25"/>
      <c r="BU433" s="25"/>
      <c r="BV433" s="25"/>
      <c r="CC433" s="25"/>
      <c r="DE433" s="25"/>
    </row>
    <row r="434" spans="1:109" x14ac:dyDescent="0.35">
      <c r="A434" s="25" t="s">
        <v>6103</v>
      </c>
      <c r="B434" s="25">
        <f t="shared" si="18"/>
        <v>10</v>
      </c>
      <c r="C434" s="25" t="str">
        <f t="shared" si="19"/>
        <v>No</v>
      </c>
      <c r="G434" s="32" t="s">
        <v>2545</v>
      </c>
      <c r="H434" s="25" t="s">
        <v>6334</v>
      </c>
      <c r="J434" s="25"/>
      <c r="K434" s="25" t="s">
        <v>7315</v>
      </c>
      <c r="O434" s="25" t="s">
        <v>119</v>
      </c>
      <c r="U434" s="25">
        <f t="shared" si="20"/>
        <v>1</v>
      </c>
      <c r="V434" s="32" t="s">
        <v>2544</v>
      </c>
      <c r="AF434" s="25" t="s">
        <v>2545</v>
      </c>
      <c r="AK434" s="25"/>
      <c r="AQ434" s="32" t="s">
        <v>755</v>
      </c>
      <c r="AR434" s="32" t="s">
        <v>799</v>
      </c>
      <c r="AS434" s="32" t="s">
        <v>2543</v>
      </c>
      <c r="AU434" s="25"/>
      <c r="AW434" s="44"/>
      <c r="AX434" s="25"/>
      <c r="BA434" s="38"/>
      <c r="BB434" s="39"/>
      <c r="BC434" s="25"/>
      <c r="BT434" s="25"/>
      <c r="BU434" s="25"/>
      <c r="BV434" s="25"/>
      <c r="CC434" s="25"/>
      <c r="DE434" s="25"/>
    </row>
    <row r="435" spans="1:109" x14ac:dyDescent="0.35">
      <c r="A435" s="25" t="s">
        <v>6103</v>
      </c>
      <c r="B435" s="25">
        <f t="shared" si="18"/>
        <v>10</v>
      </c>
      <c r="C435" s="25" t="str">
        <f t="shared" si="19"/>
        <v>No</v>
      </c>
      <c r="G435" s="32" t="s">
        <v>2845</v>
      </c>
      <c r="H435" s="25" t="s">
        <v>6334</v>
      </c>
      <c r="J435" s="25"/>
      <c r="K435" s="25" t="s">
        <v>7315</v>
      </c>
      <c r="O435" s="25" t="s">
        <v>119</v>
      </c>
      <c r="U435" s="25">
        <f t="shared" si="20"/>
        <v>1</v>
      </c>
      <c r="V435" s="32" t="s">
        <v>2844</v>
      </c>
      <c r="AF435" s="25" t="s">
        <v>2845</v>
      </c>
      <c r="AK435" s="25"/>
      <c r="AQ435" s="32" t="s">
        <v>1166</v>
      </c>
      <c r="AR435" s="32" t="s">
        <v>2704</v>
      </c>
      <c r="AS435" s="32" t="s">
        <v>2846</v>
      </c>
      <c r="AU435" s="25"/>
      <c r="AW435" s="44"/>
      <c r="AX435" s="25"/>
      <c r="BA435" s="38"/>
      <c r="BB435" s="39"/>
      <c r="BC435" s="25"/>
      <c r="BT435" s="25"/>
      <c r="BU435" s="25"/>
      <c r="BV435" s="25"/>
      <c r="CC435" s="25"/>
      <c r="DE435" s="25"/>
    </row>
    <row r="436" spans="1:109" x14ac:dyDescent="0.35">
      <c r="A436" s="25" t="s">
        <v>6103</v>
      </c>
      <c r="B436" s="25">
        <f t="shared" si="18"/>
        <v>22</v>
      </c>
      <c r="C436" s="25" t="str">
        <f t="shared" si="19"/>
        <v>Basic</v>
      </c>
      <c r="G436" s="32" t="s">
        <v>7222</v>
      </c>
      <c r="H436" s="25" t="s">
        <v>6334</v>
      </c>
      <c r="J436" s="25"/>
      <c r="K436" s="25" t="s">
        <v>1516</v>
      </c>
      <c r="U436" s="25">
        <f t="shared" si="20"/>
        <v>0</v>
      </c>
      <c r="V436" s="32" t="s">
        <v>263</v>
      </c>
      <c r="W436" s="34" t="s">
        <v>873</v>
      </c>
      <c r="AA436" s="32" t="s">
        <v>1194</v>
      </c>
      <c r="AB436" s="34" t="s">
        <v>6093</v>
      </c>
      <c r="AC436" s="25" t="s">
        <v>6166</v>
      </c>
      <c r="AE436" s="25" t="s">
        <v>262</v>
      </c>
      <c r="AF436" s="25" t="s">
        <v>262</v>
      </c>
      <c r="AK436" s="25"/>
      <c r="AP436" s="25" t="s">
        <v>6179</v>
      </c>
      <c r="AQ436" s="32" t="s">
        <v>1166</v>
      </c>
      <c r="AR436" s="32" t="s">
        <v>1318</v>
      </c>
      <c r="AS436" s="32" t="s">
        <v>1187</v>
      </c>
      <c r="AU436" s="25">
        <v>29</v>
      </c>
      <c r="AV436" s="25">
        <v>42</v>
      </c>
      <c r="AW436" s="44"/>
      <c r="AX436" s="25" t="s">
        <v>865</v>
      </c>
      <c r="AY436" s="25" t="s">
        <v>874</v>
      </c>
      <c r="BA436" s="38"/>
      <c r="BB436" s="39"/>
      <c r="BC436" s="25"/>
      <c r="BM436" s="25" t="s">
        <v>262</v>
      </c>
      <c r="BO436" s="25" t="s">
        <v>7091</v>
      </c>
      <c r="BP436" s="25" t="s">
        <v>7097</v>
      </c>
      <c r="BT436" s="25"/>
      <c r="BU436" s="25"/>
      <c r="BV436" s="25"/>
      <c r="CC436" s="25"/>
      <c r="DE436" s="25"/>
    </row>
    <row r="437" spans="1:109" x14ac:dyDescent="0.35">
      <c r="A437" s="25" t="s">
        <v>6103</v>
      </c>
      <c r="B437" s="25">
        <f t="shared" si="18"/>
        <v>10</v>
      </c>
      <c r="C437" s="25" t="str">
        <f t="shared" si="19"/>
        <v>No</v>
      </c>
      <c r="G437" s="32" t="s">
        <v>2370</v>
      </c>
      <c r="H437" s="25" t="s">
        <v>6334</v>
      </c>
      <c r="J437" s="25"/>
      <c r="K437" s="25" t="s">
        <v>7315</v>
      </c>
      <c r="O437" s="25" t="s">
        <v>119</v>
      </c>
      <c r="U437" s="25">
        <f t="shared" si="20"/>
        <v>1</v>
      </c>
      <c r="V437" s="32" t="s">
        <v>2369</v>
      </c>
      <c r="AF437" s="25" t="s">
        <v>2370</v>
      </c>
      <c r="AK437" s="25"/>
      <c r="AQ437" s="32" t="s">
        <v>1376</v>
      </c>
      <c r="AR437" s="32" t="s">
        <v>1330</v>
      </c>
      <c r="AS437" s="32" t="s">
        <v>1684</v>
      </c>
      <c r="AU437" s="25"/>
      <c r="AW437" s="44"/>
      <c r="AX437" s="25"/>
      <c r="BA437" s="38"/>
      <c r="BB437" s="39"/>
      <c r="BC437" s="25"/>
      <c r="BT437" s="25"/>
      <c r="BU437" s="25"/>
      <c r="BV437" s="25"/>
      <c r="CC437" s="25"/>
      <c r="DE437" s="25"/>
    </row>
    <row r="438" spans="1:109" x14ac:dyDescent="0.35">
      <c r="A438" s="25" t="s">
        <v>6103</v>
      </c>
      <c r="B438" s="25">
        <f t="shared" si="18"/>
        <v>10</v>
      </c>
      <c r="C438" s="25" t="str">
        <f t="shared" si="19"/>
        <v>No</v>
      </c>
      <c r="G438" s="32" t="s">
        <v>1766</v>
      </c>
      <c r="H438" s="25" t="s">
        <v>6334</v>
      </c>
      <c r="J438" s="25"/>
      <c r="K438" s="25" t="s">
        <v>7315</v>
      </c>
      <c r="O438" s="25" t="s">
        <v>119</v>
      </c>
      <c r="U438" s="25">
        <f t="shared" si="20"/>
        <v>1</v>
      </c>
      <c r="V438" s="32" t="s">
        <v>1765</v>
      </c>
      <c r="AF438" s="25" t="s">
        <v>1766</v>
      </c>
      <c r="AK438" s="25"/>
      <c r="AQ438" s="32" t="s">
        <v>1261</v>
      </c>
      <c r="AR438" s="32" t="s">
        <v>1742</v>
      </c>
      <c r="AS438" s="32" t="s">
        <v>1472</v>
      </c>
      <c r="AU438" s="25"/>
      <c r="AW438" s="44"/>
      <c r="AX438" s="25"/>
      <c r="BA438" s="38"/>
      <c r="BB438" s="39"/>
      <c r="BC438" s="25"/>
      <c r="BT438" s="25"/>
      <c r="BU438" s="25"/>
      <c r="BV438" s="25"/>
      <c r="CC438" s="25"/>
      <c r="DE438" s="25"/>
    </row>
    <row r="439" spans="1:109" x14ac:dyDescent="0.35">
      <c r="A439" s="25" t="s">
        <v>6103</v>
      </c>
      <c r="B439" s="25">
        <f t="shared" si="18"/>
        <v>10</v>
      </c>
      <c r="C439" s="25" t="str">
        <f t="shared" si="19"/>
        <v>No</v>
      </c>
      <c r="G439" s="32" t="s">
        <v>1762</v>
      </c>
      <c r="H439" s="25" t="s">
        <v>6334</v>
      </c>
      <c r="J439" s="25"/>
      <c r="K439" s="25" t="s">
        <v>7315</v>
      </c>
      <c r="O439" s="25" t="s">
        <v>119</v>
      </c>
      <c r="U439" s="25">
        <f t="shared" si="20"/>
        <v>1</v>
      </c>
      <c r="V439" s="32" t="s">
        <v>1761</v>
      </c>
      <c r="AF439" s="25" t="s">
        <v>1762</v>
      </c>
      <c r="AK439" s="25"/>
      <c r="AQ439" s="32" t="s">
        <v>1261</v>
      </c>
      <c r="AR439" s="32" t="s">
        <v>1742</v>
      </c>
      <c r="AS439" s="32" t="s">
        <v>1267</v>
      </c>
      <c r="AU439" s="25"/>
      <c r="AW439" s="44"/>
      <c r="AX439" s="25"/>
      <c r="BA439" s="38"/>
      <c r="BB439" s="39"/>
      <c r="BC439" s="25"/>
      <c r="BT439" s="25"/>
      <c r="BU439" s="25"/>
      <c r="BV439" s="25"/>
      <c r="CC439" s="25"/>
      <c r="DE439" s="25"/>
    </row>
    <row r="440" spans="1:109" x14ac:dyDescent="0.35">
      <c r="A440" s="25" t="s">
        <v>6103</v>
      </c>
      <c r="B440" s="25">
        <f t="shared" si="18"/>
        <v>24</v>
      </c>
      <c r="C440" s="25" t="str">
        <f t="shared" si="19"/>
        <v>Basic</v>
      </c>
      <c r="G440" s="32" t="s">
        <v>5832</v>
      </c>
      <c r="H440" s="25" t="s">
        <v>6334</v>
      </c>
      <c r="J440" s="25"/>
      <c r="K440" s="25" t="s">
        <v>5772</v>
      </c>
      <c r="T440" s="25" t="s">
        <v>119</v>
      </c>
      <c r="U440" s="25">
        <f t="shared" si="20"/>
        <v>0</v>
      </c>
      <c r="V440" s="32" t="s">
        <v>5830</v>
      </c>
      <c r="W440" s="34" t="s">
        <v>669</v>
      </c>
      <c r="AA440" s="32" t="s">
        <v>5833</v>
      </c>
      <c r="AK440" s="25"/>
      <c r="AP440" s="25" t="s">
        <v>6179</v>
      </c>
      <c r="AQ440" s="32" t="s">
        <v>1208</v>
      </c>
      <c r="AR440" s="32" t="s">
        <v>955</v>
      </c>
      <c r="AS440" s="32" t="s">
        <v>1267</v>
      </c>
      <c r="AU440" s="25">
        <v>39</v>
      </c>
      <c r="AV440" s="25">
        <v>35</v>
      </c>
      <c r="AW440" s="44"/>
      <c r="AX440" s="25" t="s">
        <v>721</v>
      </c>
      <c r="AY440" s="25" t="s">
        <v>5831</v>
      </c>
      <c r="AZ440" s="25" t="s">
        <v>5836</v>
      </c>
      <c r="BA440" s="38" t="s">
        <v>5835</v>
      </c>
      <c r="BB440" s="39" t="s">
        <v>5834</v>
      </c>
      <c r="BC440" s="25"/>
      <c r="BT440" s="25"/>
      <c r="BU440" s="25"/>
      <c r="BV440" s="25" t="s">
        <v>6035</v>
      </c>
      <c r="BW440" s="25" t="s">
        <v>6036</v>
      </c>
      <c r="CC440" s="25"/>
      <c r="CQ440" s="25" t="s">
        <v>6037</v>
      </c>
      <c r="CR440" s="25" t="s">
        <v>6038</v>
      </c>
      <c r="CY440" s="25">
        <v>659</v>
      </c>
      <c r="DE440" s="25"/>
    </row>
    <row r="441" spans="1:109" x14ac:dyDescent="0.35">
      <c r="A441" s="25" t="s">
        <v>6103</v>
      </c>
      <c r="B441" s="25">
        <f t="shared" si="18"/>
        <v>24</v>
      </c>
      <c r="C441" s="25" t="str">
        <f t="shared" si="19"/>
        <v>Basic</v>
      </c>
      <c r="G441" s="32" t="s">
        <v>5984</v>
      </c>
      <c r="H441" s="25" t="s">
        <v>6334</v>
      </c>
      <c r="J441" s="25"/>
      <c r="K441" s="25" t="s">
        <v>5772</v>
      </c>
      <c r="T441" s="25" t="s">
        <v>119</v>
      </c>
      <c r="U441" s="25">
        <f t="shared" si="20"/>
        <v>0</v>
      </c>
      <c r="V441" s="32" t="s">
        <v>5985</v>
      </c>
      <c r="W441" s="34" t="s">
        <v>669</v>
      </c>
      <c r="AA441" s="32" t="s">
        <v>719</v>
      </c>
      <c r="AK441" s="25"/>
      <c r="AP441" s="25" t="s">
        <v>6179</v>
      </c>
      <c r="AQ441" s="32" t="s">
        <v>1908</v>
      </c>
      <c r="AR441" s="32" t="s">
        <v>719</v>
      </c>
      <c r="AS441" s="32" t="s">
        <v>1187</v>
      </c>
      <c r="AU441" s="25">
        <v>36</v>
      </c>
      <c r="AV441" s="25">
        <v>51</v>
      </c>
      <c r="AW441" s="44" t="s">
        <v>2276</v>
      </c>
      <c r="AX441" s="25" t="s">
        <v>699</v>
      </c>
      <c r="AY441" s="25" t="s">
        <v>5986</v>
      </c>
      <c r="AZ441" s="25" t="s">
        <v>5989</v>
      </c>
      <c r="BA441" s="38" t="s">
        <v>5987</v>
      </c>
      <c r="BB441" s="39" t="s">
        <v>5988</v>
      </c>
      <c r="BC441" s="25"/>
      <c r="BT441" s="25"/>
      <c r="BU441" s="25"/>
      <c r="BV441" s="25" t="s">
        <v>6045</v>
      </c>
      <c r="BW441" s="25" t="s">
        <v>6046</v>
      </c>
      <c r="BX441" s="25" t="s">
        <v>6047</v>
      </c>
      <c r="CC441" s="25"/>
      <c r="CY441" s="25">
        <v>1407</v>
      </c>
      <c r="DE441" s="25"/>
    </row>
    <row r="442" spans="1:109" x14ac:dyDescent="0.35">
      <c r="A442" s="25" t="s">
        <v>6103</v>
      </c>
      <c r="B442" s="25">
        <f t="shared" si="18"/>
        <v>10</v>
      </c>
      <c r="C442" s="25" t="str">
        <f t="shared" si="19"/>
        <v>No</v>
      </c>
      <c r="G442" s="32" t="s">
        <v>2076</v>
      </c>
      <c r="H442" s="25" t="s">
        <v>6334</v>
      </c>
      <c r="J442" s="25"/>
      <c r="K442" s="25" t="s">
        <v>7315</v>
      </c>
      <c r="O442" s="25" t="s">
        <v>119</v>
      </c>
      <c r="U442" s="25">
        <f t="shared" si="20"/>
        <v>1</v>
      </c>
      <c r="V442" s="32" t="s">
        <v>2075</v>
      </c>
      <c r="AF442" s="25" t="s">
        <v>2076</v>
      </c>
      <c r="AK442" s="25"/>
      <c r="AQ442" s="32" t="s">
        <v>2069</v>
      </c>
      <c r="AR442" s="32" t="s">
        <v>955</v>
      </c>
      <c r="AS442" s="32" t="s">
        <v>2077</v>
      </c>
      <c r="AU442" s="25"/>
      <c r="AW442" s="44"/>
      <c r="AX442" s="25"/>
      <c r="BA442" s="38"/>
      <c r="BB442" s="39"/>
      <c r="BC442" s="25"/>
      <c r="BT442" s="25"/>
      <c r="BU442" s="25"/>
      <c r="BV442" s="25"/>
      <c r="CC442" s="25"/>
      <c r="DE442" s="25"/>
    </row>
    <row r="443" spans="1:109" x14ac:dyDescent="0.35">
      <c r="A443" s="25" t="s">
        <v>6103</v>
      </c>
      <c r="B443" s="25">
        <f t="shared" si="18"/>
        <v>5</v>
      </c>
      <c r="C443" s="25" t="str">
        <f t="shared" si="19"/>
        <v>No</v>
      </c>
      <c r="G443" s="32" t="s">
        <v>6827</v>
      </c>
      <c r="H443" s="25" t="s">
        <v>6334</v>
      </c>
      <c r="J443" s="25"/>
      <c r="K443" s="25" t="s">
        <v>6796</v>
      </c>
      <c r="M443" s="25" t="s">
        <v>119</v>
      </c>
      <c r="U443" s="25">
        <f t="shared" si="20"/>
        <v>1</v>
      </c>
      <c r="AK443" s="25"/>
      <c r="AR443" s="32"/>
      <c r="AU443" s="25"/>
      <c r="AW443" s="44"/>
      <c r="AX443" s="25"/>
      <c r="BA443" s="38"/>
      <c r="BB443" s="39"/>
      <c r="BC443" s="25"/>
      <c r="BT443" s="25"/>
      <c r="BU443" s="25"/>
      <c r="BV443" s="25"/>
      <c r="CC443" s="25"/>
      <c r="DE443" s="25"/>
    </row>
    <row r="444" spans="1:109" x14ac:dyDescent="0.35">
      <c r="A444" s="25" t="s">
        <v>6103</v>
      </c>
      <c r="B444" s="25">
        <f t="shared" si="18"/>
        <v>6</v>
      </c>
      <c r="C444" s="25" t="str">
        <f t="shared" si="19"/>
        <v>No</v>
      </c>
      <c r="G444" s="32" t="s">
        <v>6121</v>
      </c>
      <c r="H444" s="25" t="s">
        <v>6334</v>
      </c>
      <c r="J444" s="25"/>
      <c r="K444" s="25" t="s">
        <v>6108</v>
      </c>
      <c r="Q444" s="25" t="s">
        <v>119</v>
      </c>
      <c r="U444" s="25">
        <f t="shared" si="20"/>
        <v>1</v>
      </c>
      <c r="AK444" s="25"/>
      <c r="AP444" s="25" t="s">
        <v>6179</v>
      </c>
      <c r="AR444" s="32"/>
      <c r="AU444" s="25"/>
      <c r="AW444" s="44"/>
      <c r="AX444" s="25"/>
      <c r="BA444" s="38"/>
      <c r="BB444" s="39"/>
      <c r="BC444" s="25"/>
      <c r="BT444" s="25"/>
      <c r="BU444" s="25"/>
      <c r="BV444" s="25"/>
      <c r="CC444" s="25"/>
      <c r="DE444" s="25"/>
    </row>
    <row r="445" spans="1:109" x14ac:dyDescent="0.35">
      <c r="A445" s="25" t="s">
        <v>6103</v>
      </c>
      <c r="B445" s="25">
        <f t="shared" si="18"/>
        <v>10</v>
      </c>
      <c r="C445" s="25" t="str">
        <f t="shared" si="19"/>
        <v>No</v>
      </c>
      <c r="G445" s="32" t="s">
        <v>1923</v>
      </c>
      <c r="H445" s="25" t="s">
        <v>6334</v>
      </c>
      <c r="J445" s="25"/>
      <c r="K445" s="25" t="s">
        <v>7315</v>
      </c>
      <c r="O445" s="25" t="s">
        <v>119</v>
      </c>
      <c r="U445" s="25">
        <f t="shared" si="20"/>
        <v>1</v>
      </c>
      <c r="V445" s="32" t="s">
        <v>1922</v>
      </c>
      <c r="AF445" s="25" t="s">
        <v>1923</v>
      </c>
      <c r="AK445" s="25"/>
      <c r="AQ445" s="32" t="s">
        <v>736</v>
      </c>
      <c r="AR445" s="32" t="s">
        <v>1924</v>
      </c>
      <c r="AS445" s="32" t="s">
        <v>1184</v>
      </c>
      <c r="AU445" s="25"/>
      <c r="AW445" s="44"/>
      <c r="AX445" s="25"/>
      <c r="BA445" s="38"/>
      <c r="BB445" s="39"/>
      <c r="BC445" s="25"/>
      <c r="BT445" s="25"/>
      <c r="BU445" s="25"/>
      <c r="BV445" s="25"/>
      <c r="CC445" s="25"/>
      <c r="DE445" s="25"/>
    </row>
    <row r="446" spans="1:109" x14ac:dyDescent="0.35">
      <c r="A446" s="25" t="s">
        <v>6103</v>
      </c>
      <c r="B446" s="25">
        <f t="shared" si="18"/>
        <v>10</v>
      </c>
      <c r="C446" s="25" t="str">
        <f t="shared" si="19"/>
        <v>No</v>
      </c>
      <c r="G446" s="32" t="s">
        <v>2289</v>
      </c>
      <c r="H446" s="25" t="s">
        <v>6334</v>
      </c>
      <c r="J446" s="25"/>
      <c r="K446" s="25" t="s">
        <v>7315</v>
      </c>
      <c r="O446" s="25" t="s">
        <v>119</v>
      </c>
      <c r="U446" s="25">
        <f t="shared" si="20"/>
        <v>1</v>
      </c>
      <c r="V446" s="32" t="s">
        <v>2287</v>
      </c>
      <c r="AF446" s="25" t="s">
        <v>2289</v>
      </c>
      <c r="AK446" s="25"/>
      <c r="AQ446" s="32" t="s">
        <v>2288</v>
      </c>
      <c r="AR446" s="32" t="s">
        <v>1330</v>
      </c>
      <c r="AS446" s="32" t="s">
        <v>1358</v>
      </c>
      <c r="AU446" s="25"/>
      <c r="AW446" s="44"/>
      <c r="AX446" s="25"/>
      <c r="BA446" s="38"/>
      <c r="BB446" s="39"/>
      <c r="BC446" s="25"/>
      <c r="BT446" s="25"/>
      <c r="BU446" s="25"/>
      <c r="BV446" s="25"/>
      <c r="CC446" s="25"/>
      <c r="DE446" s="25"/>
    </row>
    <row r="447" spans="1:109" x14ac:dyDescent="0.35">
      <c r="A447" s="25" t="s">
        <v>6103</v>
      </c>
      <c r="B447" s="25">
        <f t="shared" si="18"/>
        <v>10</v>
      </c>
      <c r="C447" s="25" t="str">
        <f t="shared" si="19"/>
        <v>No</v>
      </c>
      <c r="G447" s="32" t="s">
        <v>2305</v>
      </c>
      <c r="H447" s="25" t="s">
        <v>6334</v>
      </c>
      <c r="J447" s="25"/>
      <c r="K447" s="25" t="s">
        <v>7315</v>
      </c>
      <c r="O447" s="25" t="s">
        <v>119</v>
      </c>
      <c r="U447" s="25">
        <f t="shared" si="20"/>
        <v>1</v>
      </c>
      <c r="V447" s="32" t="s">
        <v>2304</v>
      </c>
      <c r="AF447" s="25" t="s">
        <v>2305</v>
      </c>
      <c r="AK447" s="25"/>
      <c r="AQ447" s="32" t="s">
        <v>982</v>
      </c>
      <c r="AR447" s="32" t="s">
        <v>908</v>
      </c>
      <c r="AS447" s="32" t="s">
        <v>1267</v>
      </c>
      <c r="AU447" s="25"/>
      <c r="AW447" s="44"/>
      <c r="AX447" s="25"/>
      <c r="BA447" s="38"/>
      <c r="BB447" s="39"/>
      <c r="BC447" s="25"/>
      <c r="BT447" s="25"/>
      <c r="BU447" s="25"/>
      <c r="BV447" s="25"/>
      <c r="CC447" s="25"/>
      <c r="DE447" s="25"/>
    </row>
    <row r="448" spans="1:109" x14ac:dyDescent="0.35">
      <c r="A448" s="25" t="s">
        <v>6103</v>
      </c>
      <c r="B448" s="25">
        <f t="shared" si="18"/>
        <v>4</v>
      </c>
      <c r="C448" s="25" t="str">
        <f t="shared" si="19"/>
        <v>No</v>
      </c>
      <c r="G448" s="32" t="s">
        <v>1293</v>
      </c>
      <c r="H448" s="25" t="s">
        <v>6334</v>
      </c>
      <c r="J448" s="25"/>
      <c r="U448" s="25">
        <f t="shared" si="20"/>
        <v>0</v>
      </c>
      <c r="AK448" s="25"/>
      <c r="AP448" s="25" t="s">
        <v>6179</v>
      </c>
      <c r="AR448" s="32"/>
      <c r="AU448" s="25"/>
      <c r="AW448" s="44"/>
      <c r="AX448" s="25"/>
      <c r="BA448" s="38"/>
      <c r="BB448" s="39"/>
      <c r="BC448" s="25"/>
      <c r="BT448" s="25"/>
      <c r="BU448" s="25"/>
      <c r="BV448" s="25"/>
      <c r="CC448" s="25"/>
      <c r="DE448" s="25"/>
    </row>
    <row r="449" spans="1:121" x14ac:dyDescent="0.35">
      <c r="A449" s="25" t="s">
        <v>6103</v>
      </c>
      <c r="B449" s="25">
        <f t="shared" si="18"/>
        <v>10</v>
      </c>
      <c r="C449" s="25" t="str">
        <f t="shared" si="19"/>
        <v>No</v>
      </c>
      <c r="G449" s="32" t="s">
        <v>2459</v>
      </c>
      <c r="H449" s="25" t="s">
        <v>6334</v>
      </c>
      <c r="J449" s="25"/>
      <c r="K449" s="25" t="s">
        <v>7315</v>
      </c>
      <c r="O449" s="25" t="s">
        <v>119</v>
      </c>
      <c r="U449" s="25">
        <f t="shared" si="20"/>
        <v>1</v>
      </c>
      <c r="V449" s="32" t="s">
        <v>2458</v>
      </c>
      <c r="AF449" s="25" t="s">
        <v>2459</v>
      </c>
      <c r="AK449" s="25"/>
      <c r="AQ449" s="32" t="s">
        <v>1181</v>
      </c>
      <c r="AR449" s="32" t="s">
        <v>1330</v>
      </c>
      <c r="AS449" s="32" t="s">
        <v>2460</v>
      </c>
      <c r="AU449" s="25"/>
      <c r="AW449" s="44"/>
      <c r="AX449" s="25"/>
      <c r="BA449" s="38"/>
      <c r="BB449" s="39"/>
      <c r="BC449" s="25"/>
      <c r="BT449" s="25"/>
      <c r="BU449" s="25"/>
      <c r="BV449" s="25"/>
      <c r="CC449" s="25"/>
      <c r="DE449" s="25"/>
    </row>
    <row r="450" spans="1:121" x14ac:dyDescent="0.35">
      <c r="A450" s="25" t="s">
        <v>6103</v>
      </c>
      <c r="B450" s="25">
        <f t="shared" ref="B450:B513" si="21">+COUNTA(F450:DQ450)</f>
        <v>10</v>
      </c>
      <c r="C450" s="25" t="str">
        <f t="shared" si="19"/>
        <v>No</v>
      </c>
      <c r="G450" s="32" t="s">
        <v>2580</v>
      </c>
      <c r="H450" s="25" t="s">
        <v>6334</v>
      </c>
      <c r="J450" s="25"/>
      <c r="K450" s="25" t="s">
        <v>7315</v>
      </c>
      <c r="O450" s="25" t="s">
        <v>119</v>
      </c>
      <c r="U450" s="25">
        <f t="shared" si="20"/>
        <v>1</v>
      </c>
      <c r="V450" s="32" t="s">
        <v>2579</v>
      </c>
      <c r="AF450" s="25" t="s">
        <v>2580</v>
      </c>
      <c r="AK450" s="25"/>
      <c r="AQ450" s="32" t="s">
        <v>2575</v>
      </c>
      <c r="AR450" s="32" t="s">
        <v>2581</v>
      </c>
      <c r="AS450" s="32" t="s">
        <v>2454</v>
      </c>
      <c r="AU450" s="25"/>
      <c r="AW450" s="44"/>
      <c r="AX450" s="25"/>
      <c r="BA450" s="38"/>
      <c r="BB450" s="39"/>
      <c r="BC450" s="25"/>
      <c r="BT450" s="25"/>
      <c r="BU450" s="25"/>
      <c r="BV450" s="25"/>
      <c r="CC450" s="25"/>
      <c r="DE450" s="25"/>
    </row>
    <row r="451" spans="1:121" x14ac:dyDescent="0.35">
      <c r="A451" s="25" t="s">
        <v>6103</v>
      </c>
      <c r="B451" s="25">
        <f t="shared" si="21"/>
        <v>10</v>
      </c>
      <c r="C451" s="25" t="str">
        <f t="shared" ref="C451:C514" si="22">IF(AND(NOT(ISBLANK(G451)), NOT(ISBLANK(V451)), NOT(ISBLANK(AA451)), NOT(ISBLANK(AQ451)), NOT(ISBLANK(AR451)), NOT(ISBLANK(AS451))), "Basic", "No")</f>
        <v>No</v>
      </c>
      <c r="G451" s="32" t="s">
        <v>2769</v>
      </c>
      <c r="H451" s="25" t="s">
        <v>6334</v>
      </c>
      <c r="J451" s="25"/>
      <c r="K451" s="25" t="s">
        <v>7315</v>
      </c>
      <c r="O451" s="25" t="s">
        <v>119</v>
      </c>
      <c r="U451" s="25">
        <f t="shared" ref="U451:U514" si="23">SUM(COUNTIF(L451:S451,"yes"))</f>
        <v>1</v>
      </c>
      <c r="V451" s="32" t="s">
        <v>2768</v>
      </c>
      <c r="AF451" s="25" t="s">
        <v>2769</v>
      </c>
      <c r="AK451" s="25"/>
      <c r="AQ451" s="32" t="s">
        <v>1411</v>
      </c>
      <c r="AR451" s="32" t="s">
        <v>719</v>
      </c>
      <c r="AS451" s="32" t="s">
        <v>2487</v>
      </c>
      <c r="AU451" s="25"/>
      <c r="AW451" s="44"/>
      <c r="AX451" s="25"/>
      <c r="BA451" s="38"/>
      <c r="BB451" s="39"/>
      <c r="BC451" s="25"/>
      <c r="BT451" s="25"/>
      <c r="BU451" s="25"/>
      <c r="BV451" s="25"/>
      <c r="CC451" s="25"/>
      <c r="DE451" s="25"/>
    </row>
    <row r="452" spans="1:121" x14ac:dyDescent="0.35">
      <c r="A452" s="25" t="s">
        <v>6103</v>
      </c>
      <c r="B452" s="25">
        <f t="shared" si="21"/>
        <v>49</v>
      </c>
      <c r="C452" s="25" t="str">
        <f t="shared" si="22"/>
        <v>Basic</v>
      </c>
      <c r="G452" s="32" t="s">
        <v>564</v>
      </c>
      <c r="H452" s="25" t="s">
        <v>6334</v>
      </c>
      <c r="J452" s="25"/>
      <c r="K452" s="25" t="s">
        <v>5772</v>
      </c>
      <c r="S452" s="25" t="s">
        <v>119</v>
      </c>
      <c r="T452" s="25" t="s">
        <v>119</v>
      </c>
      <c r="U452" s="25">
        <f t="shared" si="23"/>
        <v>1</v>
      </c>
      <c r="V452" s="32" t="s">
        <v>563</v>
      </c>
      <c r="W452" s="34" t="s">
        <v>1294</v>
      </c>
      <c r="Y452" s="25" t="s">
        <v>7022</v>
      </c>
      <c r="Z452" s="25" t="s">
        <v>1295</v>
      </c>
      <c r="AA452" s="32" t="s">
        <v>1126</v>
      </c>
      <c r="AF452" s="25" t="s">
        <v>1299</v>
      </c>
      <c r="AK452" s="25"/>
      <c r="AP452" s="25" t="s">
        <v>6179</v>
      </c>
      <c r="AQ452" s="32" t="s">
        <v>1298</v>
      </c>
      <c r="AR452" s="32" t="s">
        <v>1191</v>
      </c>
      <c r="AS452" s="32" t="s">
        <v>1300</v>
      </c>
      <c r="AU452" s="25">
        <v>12</v>
      </c>
      <c r="AV452" s="25">
        <v>51</v>
      </c>
      <c r="AW452" s="44" t="s">
        <v>5807</v>
      </c>
      <c r="AX452" s="25" t="s">
        <v>5797</v>
      </c>
      <c r="AY452" s="25" t="s">
        <v>1296</v>
      </c>
      <c r="AZ452" s="25" t="s">
        <v>5894</v>
      </c>
      <c r="BA452" s="38" t="s">
        <v>1301</v>
      </c>
      <c r="BB452" s="39" t="s">
        <v>658</v>
      </c>
      <c r="BC452" s="25"/>
      <c r="BG452" s="25" t="s">
        <v>1302</v>
      </c>
      <c r="BH452" s="25" t="s">
        <v>1305</v>
      </c>
      <c r="BM452" s="25" t="s">
        <v>564</v>
      </c>
      <c r="BR452" s="25" t="s">
        <v>566</v>
      </c>
      <c r="BS452" s="25" t="s">
        <v>567</v>
      </c>
      <c r="BT452" s="25" t="s">
        <v>1307</v>
      </c>
      <c r="BU452" s="25" t="s">
        <v>1308</v>
      </c>
      <c r="BV452" s="25" t="s">
        <v>159</v>
      </c>
      <c r="BW452" s="25" t="s">
        <v>565</v>
      </c>
      <c r="BX452" s="25" t="s">
        <v>1306</v>
      </c>
      <c r="CB452" s="25" t="s">
        <v>1309</v>
      </c>
      <c r="CC452" s="25"/>
      <c r="CJ452" s="25" t="s">
        <v>1311</v>
      </c>
      <c r="CM452" s="25" t="s">
        <v>1303</v>
      </c>
      <c r="CN452" s="25" t="s">
        <v>119</v>
      </c>
      <c r="CO452" s="25" t="s">
        <v>3096</v>
      </c>
      <c r="CQ452" s="25" t="s">
        <v>159</v>
      </c>
      <c r="CR452" s="25" t="s">
        <v>565</v>
      </c>
      <c r="CS452" s="25" t="s">
        <v>1304</v>
      </c>
      <c r="CT452" s="25" t="s">
        <v>4198</v>
      </c>
      <c r="CU452" s="25" t="s">
        <v>3944</v>
      </c>
      <c r="CV452" s="25" t="s">
        <v>3174</v>
      </c>
      <c r="CW452" s="25" t="s">
        <v>3497</v>
      </c>
      <c r="CY452" s="25">
        <v>540</v>
      </c>
      <c r="DE452" s="25" t="s">
        <v>1297</v>
      </c>
      <c r="DQ452" s="25" t="s">
        <v>1310</v>
      </c>
    </row>
    <row r="453" spans="1:121" x14ac:dyDescent="0.35">
      <c r="A453" s="25" t="s">
        <v>6103</v>
      </c>
      <c r="B453" s="25">
        <f t="shared" si="21"/>
        <v>9</v>
      </c>
      <c r="C453" s="25" t="str">
        <f t="shared" si="22"/>
        <v>No</v>
      </c>
      <c r="G453" s="32" t="s">
        <v>6432</v>
      </c>
      <c r="H453" s="25" t="s">
        <v>6627</v>
      </c>
      <c r="J453" s="25" t="s">
        <v>6334</v>
      </c>
      <c r="K453" s="25" t="s">
        <v>6579</v>
      </c>
      <c r="N453" s="25" t="s">
        <v>119</v>
      </c>
      <c r="U453" s="25">
        <f t="shared" si="23"/>
        <v>1</v>
      </c>
      <c r="AG453" s="25" t="s">
        <v>6432</v>
      </c>
      <c r="AK453" s="25"/>
      <c r="AP453" s="25" t="s">
        <v>6179</v>
      </c>
      <c r="AR453" s="32"/>
      <c r="AT453" s="25" t="s">
        <v>6433</v>
      </c>
      <c r="AU453" s="25"/>
      <c r="AW453" s="44"/>
      <c r="AX453" s="25"/>
      <c r="BA453" s="38"/>
      <c r="BB453" s="39"/>
      <c r="BC453" s="25"/>
      <c r="BT453" s="25"/>
      <c r="BU453" s="25"/>
      <c r="BV453" s="25"/>
      <c r="CC453" s="25"/>
      <c r="DE453" s="25"/>
    </row>
    <row r="454" spans="1:121" x14ac:dyDescent="0.35">
      <c r="A454" s="25" t="s">
        <v>6103</v>
      </c>
      <c r="B454" s="25">
        <f t="shared" si="21"/>
        <v>10</v>
      </c>
      <c r="C454" s="25" t="str">
        <f t="shared" si="22"/>
        <v>No</v>
      </c>
      <c r="G454" s="32" t="s">
        <v>2336</v>
      </c>
      <c r="H454" s="25" t="s">
        <v>6334</v>
      </c>
      <c r="J454" s="25"/>
      <c r="K454" s="25" t="s">
        <v>7315</v>
      </c>
      <c r="O454" s="25" t="s">
        <v>119</v>
      </c>
      <c r="U454" s="25">
        <f t="shared" si="23"/>
        <v>1</v>
      </c>
      <c r="V454" s="32" t="s">
        <v>2335</v>
      </c>
      <c r="AF454" s="25" t="s">
        <v>2336</v>
      </c>
      <c r="AK454" s="25"/>
      <c r="AQ454" s="32" t="s">
        <v>1181</v>
      </c>
      <c r="AR454" s="32" t="s">
        <v>1180</v>
      </c>
      <c r="AS454" s="32" t="s">
        <v>1743</v>
      </c>
      <c r="AU454" s="25"/>
      <c r="AW454" s="44"/>
      <c r="AX454" s="25"/>
      <c r="BA454" s="38"/>
      <c r="BB454" s="39"/>
      <c r="BC454" s="25"/>
      <c r="BT454" s="25"/>
      <c r="BU454" s="25"/>
      <c r="BV454" s="25"/>
      <c r="CC454" s="25"/>
      <c r="DE454" s="25"/>
    </row>
    <row r="455" spans="1:121" x14ac:dyDescent="0.35">
      <c r="A455" s="25" t="s">
        <v>6103</v>
      </c>
      <c r="B455" s="25">
        <f t="shared" si="21"/>
        <v>10</v>
      </c>
      <c r="C455" s="25" t="str">
        <f t="shared" si="22"/>
        <v>No</v>
      </c>
      <c r="G455" s="32" t="s">
        <v>2793</v>
      </c>
      <c r="H455" s="25" t="s">
        <v>6334</v>
      </c>
      <c r="J455" s="25"/>
      <c r="K455" s="25" t="s">
        <v>7315</v>
      </c>
      <c r="O455" s="25" t="s">
        <v>119</v>
      </c>
      <c r="U455" s="25">
        <f t="shared" si="23"/>
        <v>1</v>
      </c>
      <c r="V455" s="32" t="s">
        <v>2792</v>
      </c>
      <c r="AF455" s="25" t="s">
        <v>2793</v>
      </c>
      <c r="AK455" s="25"/>
      <c r="AQ455" s="32" t="s">
        <v>1146</v>
      </c>
      <c r="AR455" s="32" t="s">
        <v>1532</v>
      </c>
      <c r="AS455" s="32" t="s">
        <v>1472</v>
      </c>
      <c r="AU455" s="25"/>
      <c r="AW455" s="44"/>
      <c r="AX455" s="25"/>
      <c r="BA455" s="38"/>
      <c r="BB455" s="39"/>
      <c r="BC455" s="25"/>
      <c r="BT455" s="25"/>
      <c r="BU455" s="25"/>
      <c r="BV455" s="25"/>
      <c r="CC455" s="25"/>
      <c r="DE455" s="25"/>
    </row>
    <row r="456" spans="1:121" x14ac:dyDescent="0.35">
      <c r="A456" s="25" t="s">
        <v>6103</v>
      </c>
      <c r="B456" s="25">
        <f t="shared" si="21"/>
        <v>10</v>
      </c>
      <c r="C456" s="25" t="str">
        <f t="shared" si="22"/>
        <v>No</v>
      </c>
      <c r="G456" s="32" t="s">
        <v>2810</v>
      </c>
      <c r="H456" s="25" t="s">
        <v>6334</v>
      </c>
      <c r="J456" s="25"/>
      <c r="K456" s="25" t="s">
        <v>7315</v>
      </c>
      <c r="O456" s="25" t="s">
        <v>119</v>
      </c>
      <c r="U456" s="25">
        <f t="shared" si="23"/>
        <v>1</v>
      </c>
      <c r="V456" s="32" t="s">
        <v>2809</v>
      </c>
      <c r="AF456" s="25" t="s">
        <v>2810</v>
      </c>
      <c r="AK456" s="25"/>
      <c r="AQ456" s="32" t="s">
        <v>2616</v>
      </c>
      <c r="AR456" s="32" t="s">
        <v>1183</v>
      </c>
      <c r="AS456" s="32" t="s">
        <v>1179</v>
      </c>
      <c r="AU456" s="25"/>
      <c r="AW456" s="44"/>
      <c r="AX456" s="25"/>
      <c r="BA456" s="38"/>
      <c r="BB456" s="39"/>
      <c r="BC456" s="25"/>
      <c r="BT456" s="25"/>
      <c r="BU456" s="25"/>
      <c r="BV456" s="25"/>
      <c r="CC456" s="25"/>
      <c r="DE456" s="25"/>
    </row>
    <row r="457" spans="1:121" x14ac:dyDescent="0.35">
      <c r="A457" s="25" t="s">
        <v>6103</v>
      </c>
      <c r="B457" s="25">
        <f t="shared" si="21"/>
        <v>10</v>
      </c>
      <c r="C457" s="25" t="str">
        <f t="shared" si="22"/>
        <v>No</v>
      </c>
      <c r="G457" s="32" t="s">
        <v>2815</v>
      </c>
      <c r="H457" s="25" t="s">
        <v>6334</v>
      </c>
      <c r="J457" s="25"/>
      <c r="K457" s="25" t="s">
        <v>7315</v>
      </c>
      <c r="O457" s="25" t="s">
        <v>119</v>
      </c>
      <c r="U457" s="25">
        <f t="shared" si="23"/>
        <v>1</v>
      </c>
      <c r="V457" s="32" t="s">
        <v>2814</v>
      </c>
      <c r="AF457" s="25" t="s">
        <v>2815</v>
      </c>
      <c r="AK457" s="25"/>
      <c r="AQ457" s="32" t="s">
        <v>1006</v>
      </c>
      <c r="AR457" s="32" t="s">
        <v>1180</v>
      </c>
      <c r="AS457" s="32" t="s">
        <v>1187</v>
      </c>
      <c r="AU457" s="25"/>
      <c r="AW457" s="44"/>
      <c r="AX457" s="25"/>
      <c r="BA457" s="38"/>
      <c r="BB457" s="39"/>
      <c r="BC457" s="25"/>
      <c r="BT457" s="25"/>
      <c r="BU457" s="25"/>
      <c r="BV457" s="25"/>
      <c r="CC457" s="25"/>
      <c r="DE457" s="25"/>
    </row>
    <row r="458" spans="1:121" x14ac:dyDescent="0.35">
      <c r="A458" s="25" t="s">
        <v>6103</v>
      </c>
      <c r="B458" s="25">
        <f t="shared" si="21"/>
        <v>10</v>
      </c>
      <c r="C458" s="25" t="str">
        <f t="shared" si="22"/>
        <v>No</v>
      </c>
      <c r="G458" s="32" t="s">
        <v>2264</v>
      </c>
      <c r="H458" s="25" t="s">
        <v>6334</v>
      </c>
      <c r="J458" s="25"/>
      <c r="K458" s="25" t="s">
        <v>7315</v>
      </c>
      <c r="O458" s="25" t="s">
        <v>119</v>
      </c>
      <c r="U458" s="25">
        <f t="shared" si="23"/>
        <v>1</v>
      </c>
      <c r="V458" s="32" t="s">
        <v>2263</v>
      </c>
      <c r="AF458" s="25" t="s">
        <v>2264</v>
      </c>
      <c r="AK458" s="25"/>
      <c r="AQ458" s="32" t="s">
        <v>2259</v>
      </c>
      <c r="AR458" s="32" t="s">
        <v>1455</v>
      </c>
      <c r="AS458" s="32" t="s">
        <v>1130</v>
      </c>
      <c r="AU458" s="25"/>
      <c r="AW458" s="44"/>
      <c r="AX458" s="25"/>
      <c r="BA458" s="38"/>
      <c r="BB458" s="39"/>
      <c r="BC458" s="25"/>
      <c r="BT458" s="25"/>
      <c r="BU458" s="25"/>
      <c r="BV458" s="25"/>
      <c r="CC458" s="25"/>
      <c r="DE458" s="25"/>
    </row>
    <row r="459" spans="1:121" x14ac:dyDescent="0.35">
      <c r="A459" s="25" t="s">
        <v>6103</v>
      </c>
      <c r="B459" s="25">
        <f t="shared" si="21"/>
        <v>5</v>
      </c>
      <c r="C459" s="25" t="str">
        <f t="shared" si="22"/>
        <v>No</v>
      </c>
      <c r="G459" s="32" t="s">
        <v>6828</v>
      </c>
      <c r="H459" s="25" t="s">
        <v>6334</v>
      </c>
      <c r="J459" s="25"/>
      <c r="K459" s="25" t="s">
        <v>6796</v>
      </c>
      <c r="M459" s="25" t="s">
        <v>119</v>
      </c>
      <c r="U459" s="25">
        <f t="shared" si="23"/>
        <v>1</v>
      </c>
      <c r="AK459" s="25"/>
      <c r="AR459" s="32"/>
      <c r="AU459" s="25"/>
      <c r="AW459" s="44"/>
      <c r="AX459" s="25"/>
      <c r="BA459" s="38"/>
      <c r="BB459" s="39"/>
      <c r="BC459" s="25"/>
      <c r="BT459" s="25"/>
      <c r="BU459" s="25"/>
      <c r="BV459" s="25"/>
      <c r="CC459" s="25"/>
      <c r="DE459" s="25"/>
    </row>
    <row r="460" spans="1:121" x14ac:dyDescent="0.35">
      <c r="A460" s="25" t="s">
        <v>6103</v>
      </c>
      <c r="B460" s="25">
        <f t="shared" si="21"/>
        <v>5</v>
      </c>
      <c r="C460" s="25" t="str">
        <f t="shared" si="22"/>
        <v>No</v>
      </c>
      <c r="G460" s="32" t="s">
        <v>6829</v>
      </c>
      <c r="H460" s="25" t="s">
        <v>6334</v>
      </c>
      <c r="J460" s="25"/>
      <c r="K460" s="25" t="s">
        <v>6796</v>
      </c>
      <c r="M460" s="25" t="s">
        <v>119</v>
      </c>
      <c r="U460" s="25">
        <f t="shared" si="23"/>
        <v>1</v>
      </c>
      <c r="AK460" s="25"/>
      <c r="AR460" s="32"/>
      <c r="AU460" s="25"/>
      <c r="AW460" s="44"/>
      <c r="AX460" s="25"/>
      <c r="BA460" s="38"/>
      <c r="BB460" s="39"/>
      <c r="BC460" s="25"/>
      <c r="BT460" s="25"/>
      <c r="BU460" s="25"/>
      <c r="BV460" s="25"/>
      <c r="CC460" s="25"/>
      <c r="DE460" s="25"/>
    </row>
    <row r="461" spans="1:121" x14ac:dyDescent="0.35">
      <c r="A461" s="25" t="s">
        <v>6103</v>
      </c>
      <c r="B461" s="25">
        <f t="shared" si="21"/>
        <v>17</v>
      </c>
      <c r="C461" s="25" t="str">
        <f t="shared" si="22"/>
        <v>No</v>
      </c>
      <c r="G461" s="32" t="s">
        <v>1312</v>
      </c>
      <c r="H461" s="25" t="s">
        <v>6628</v>
      </c>
      <c r="J461" s="25"/>
      <c r="K461" s="25" t="s">
        <v>7315</v>
      </c>
      <c r="N461" s="25" t="s">
        <v>119</v>
      </c>
      <c r="O461" s="25" t="s">
        <v>119</v>
      </c>
      <c r="U461" s="25">
        <f t="shared" si="23"/>
        <v>2</v>
      </c>
      <c r="V461" s="32" t="s">
        <v>1313</v>
      </c>
      <c r="W461" s="34" t="s">
        <v>1314</v>
      </c>
      <c r="Y461" s="25" t="s">
        <v>2184</v>
      </c>
      <c r="AF461" s="25" t="s">
        <v>1312</v>
      </c>
      <c r="AG461" s="25" t="s">
        <v>6434</v>
      </c>
      <c r="AK461" s="25"/>
      <c r="AP461" s="25" t="s">
        <v>6179</v>
      </c>
      <c r="AQ461" s="32" t="s">
        <v>1166</v>
      </c>
      <c r="AR461" s="32" t="s">
        <v>2182</v>
      </c>
      <c r="AS461" s="32" t="s">
        <v>2183</v>
      </c>
      <c r="AT461" s="25" t="s">
        <v>2276</v>
      </c>
      <c r="AU461" s="25"/>
      <c r="AW461" s="44"/>
      <c r="AX461" s="25"/>
      <c r="BA461" s="38"/>
      <c r="BB461" s="39"/>
      <c r="BC461" s="25"/>
      <c r="BH461" s="25" t="s">
        <v>1315</v>
      </c>
      <c r="BT461" s="25"/>
      <c r="BU461" s="25"/>
      <c r="BV461" s="25"/>
      <c r="CC461" s="25"/>
      <c r="DE461" s="25"/>
    </row>
    <row r="462" spans="1:121" x14ac:dyDescent="0.35">
      <c r="A462" s="25" t="s">
        <v>6103</v>
      </c>
      <c r="B462" s="25">
        <f t="shared" si="21"/>
        <v>7</v>
      </c>
      <c r="C462" s="25" t="str">
        <f t="shared" si="22"/>
        <v>No</v>
      </c>
      <c r="G462" s="32" t="s">
        <v>6122</v>
      </c>
      <c r="H462" s="25" t="s">
        <v>6334</v>
      </c>
      <c r="J462" s="25"/>
      <c r="K462" s="25" t="s">
        <v>6108</v>
      </c>
      <c r="M462" s="25" t="s">
        <v>119</v>
      </c>
      <c r="Q462" s="25" t="s">
        <v>119</v>
      </c>
      <c r="U462" s="25">
        <f t="shared" si="23"/>
        <v>2</v>
      </c>
      <c r="AK462" s="25"/>
      <c r="AP462" s="25" t="s">
        <v>6179</v>
      </c>
      <c r="AR462" s="32"/>
      <c r="AU462" s="25"/>
      <c r="AW462" s="44"/>
      <c r="AX462" s="25"/>
      <c r="BA462" s="38"/>
      <c r="BB462" s="39"/>
      <c r="BC462" s="25"/>
      <c r="BT462" s="25"/>
      <c r="BU462" s="25"/>
      <c r="BV462" s="25"/>
      <c r="CC462" s="25"/>
      <c r="DE462" s="25"/>
    </row>
    <row r="463" spans="1:121" x14ac:dyDescent="0.35">
      <c r="A463" s="25" t="s">
        <v>6103</v>
      </c>
      <c r="B463" s="25">
        <f t="shared" si="21"/>
        <v>10</v>
      </c>
      <c r="C463" s="25" t="str">
        <f t="shared" si="22"/>
        <v>No</v>
      </c>
      <c r="G463" s="32" t="s">
        <v>2374</v>
      </c>
      <c r="H463" s="25" t="s">
        <v>6334</v>
      </c>
      <c r="J463" s="25"/>
      <c r="K463" s="25" t="s">
        <v>7315</v>
      </c>
      <c r="O463" s="25" t="s">
        <v>119</v>
      </c>
      <c r="U463" s="25">
        <f t="shared" si="23"/>
        <v>1</v>
      </c>
      <c r="V463" s="32" t="s">
        <v>2373</v>
      </c>
      <c r="AF463" s="25" t="s">
        <v>2374</v>
      </c>
      <c r="AK463" s="25"/>
      <c r="AQ463" s="32" t="s">
        <v>1376</v>
      </c>
      <c r="AR463" s="32" t="s">
        <v>1183</v>
      </c>
      <c r="AS463" s="32" t="s">
        <v>1684</v>
      </c>
      <c r="AU463" s="25"/>
      <c r="AW463" s="44"/>
      <c r="AX463" s="25"/>
      <c r="BA463" s="38"/>
      <c r="BB463" s="39"/>
      <c r="BC463" s="25"/>
      <c r="BT463" s="25"/>
      <c r="BU463" s="25"/>
      <c r="BV463" s="25"/>
      <c r="CC463" s="25"/>
      <c r="DE463" s="25"/>
    </row>
    <row r="464" spans="1:121" x14ac:dyDescent="0.35">
      <c r="A464" s="25" t="s">
        <v>6103</v>
      </c>
      <c r="B464" s="25">
        <f t="shared" si="21"/>
        <v>10</v>
      </c>
      <c r="C464" s="25" t="str">
        <f t="shared" si="22"/>
        <v>No</v>
      </c>
      <c r="G464" s="32" t="s">
        <v>2212</v>
      </c>
      <c r="H464" s="25" t="s">
        <v>6334</v>
      </c>
      <c r="J464" s="25"/>
      <c r="K464" s="25" t="s">
        <v>7315</v>
      </c>
      <c r="O464" s="25" t="s">
        <v>119</v>
      </c>
      <c r="U464" s="25">
        <f t="shared" si="23"/>
        <v>1</v>
      </c>
      <c r="V464" s="32" t="s">
        <v>2211</v>
      </c>
      <c r="AF464" s="25" t="s">
        <v>2212</v>
      </c>
      <c r="AK464" s="25"/>
      <c r="AQ464" s="32" t="s">
        <v>2202</v>
      </c>
      <c r="AR464" s="32" t="s">
        <v>719</v>
      </c>
      <c r="AS464" s="32" t="s">
        <v>2213</v>
      </c>
      <c r="AU464" s="25"/>
      <c r="AW464" s="44"/>
      <c r="AX464" s="25"/>
      <c r="BA464" s="38"/>
      <c r="BB464" s="39"/>
      <c r="BC464" s="25"/>
      <c r="BT464" s="25"/>
      <c r="BU464" s="25"/>
      <c r="BV464" s="25"/>
      <c r="CC464" s="25"/>
      <c r="DE464" s="25"/>
    </row>
    <row r="465" spans="1:109" x14ac:dyDescent="0.35">
      <c r="A465" s="25" t="s">
        <v>6103</v>
      </c>
      <c r="B465" s="25">
        <f t="shared" si="21"/>
        <v>10</v>
      </c>
      <c r="C465" s="25" t="str">
        <f t="shared" si="22"/>
        <v>No</v>
      </c>
      <c r="G465" s="32" t="s">
        <v>2215</v>
      </c>
      <c r="H465" s="25" t="s">
        <v>6334</v>
      </c>
      <c r="J465" s="25"/>
      <c r="K465" s="25" t="s">
        <v>7315</v>
      </c>
      <c r="O465" s="25" t="s">
        <v>119</v>
      </c>
      <c r="U465" s="25">
        <f t="shared" si="23"/>
        <v>1</v>
      </c>
      <c r="V465" s="32" t="s">
        <v>2214</v>
      </c>
      <c r="AF465" s="25" t="s">
        <v>2215</v>
      </c>
      <c r="AK465" s="25"/>
      <c r="AQ465" s="32" t="s">
        <v>1272</v>
      </c>
      <c r="AR465" s="32" t="s">
        <v>1531</v>
      </c>
      <c r="AS465" s="32" t="s">
        <v>1009</v>
      </c>
      <c r="AU465" s="25"/>
      <c r="AW465" s="44"/>
      <c r="AX465" s="25"/>
      <c r="BA465" s="38"/>
      <c r="BB465" s="39"/>
      <c r="BC465" s="25"/>
      <c r="BT465" s="25"/>
      <c r="BU465" s="25"/>
      <c r="BV465" s="25"/>
      <c r="CC465" s="25"/>
      <c r="DE465" s="25"/>
    </row>
    <row r="466" spans="1:109" x14ac:dyDescent="0.35">
      <c r="A466" s="25" t="s">
        <v>6103</v>
      </c>
      <c r="B466" s="25">
        <f t="shared" si="21"/>
        <v>17</v>
      </c>
      <c r="C466" s="25" t="str">
        <f t="shared" si="22"/>
        <v>No</v>
      </c>
      <c r="G466" s="32" t="s">
        <v>1316</v>
      </c>
      <c r="H466" s="25" t="s">
        <v>6334</v>
      </c>
      <c r="J466" s="25"/>
      <c r="K466" s="25" t="s">
        <v>7315</v>
      </c>
      <c r="M466" s="25" t="s">
        <v>119</v>
      </c>
      <c r="O466" s="25" t="s">
        <v>119</v>
      </c>
      <c r="Q466" s="25" t="s">
        <v>119</v>
      </c>
      <c r="R466" s="25" t="s">
        <v>119</v>
      </c>
      <c r="U466" s="25">
        <f t="shared" si="23"/>
        <v>4</v>
      </c>
      <c r="V466" s="32" t="s">
        <v>1317</v>
      </c>
      <c r="AF466" s="25" t="s">
        <v>1316</v>
      </c>
      <c r="AK466" s="25"/>
      <c r="AP466" s="25" t="s">
        <v>6179</v>
      </c>
      <c r="AQ466" s="32" t="s">
        <v>1261</v>
      </c>
      <c r="AR466" s="32" t="s">
        <v>1318</v>
      </c>
      <c r="AS466" s="32" t="s">
        <v>1319</v>
      </c>
      <c r="AU466" s="25"/>
      <c r="AW466" s="44"/>
      <c r="AX466" s="25"/>
      <c r="BA466" s="38"/>
      <c r="BB466" s="39"/>
      <c r="BC466" s="25"/>
      <c r="BE466" s="25" t="s">
        <v>6220</v>
      </c>
      <c r="BF466" s="25" t="s">
        <v>6222</v>
      </c>
      <c r="BG466" s="25" t="s">
        <v>6221</v>
      </c>
      <c r="BT466" s="25"/>
      <c r="BU466" s="25"/>
      <c r="BV466" s="25"/>
      <c r="CC466" s="25"/>
      <c r="DE466" s="25"/>
    </row>
    <row r="467" spans="1:109" x14ac:dyDescent="0.35">
      <c r="A467" s="25" t="s">
        <v>6103</v>
      </c>
      <c r="B467" s="25">
        <f t="shared" si="21"/>
        <v>10</v>
      </c>
      <c r="C467" s="25" t="str">
        <f t="shared" si="22"/>
        <v>No</v>
      </c>
      <c r="G467" s="32" t="s">
        <v>1711</v>
      </c>
      <c r="H467" s="25" t="s">
        <v>6334</v>
      </c>
      <c r="J467" s="25"/>
      <c r="K467" s="25" t="s">
        <v>7315</v>
      </c>
      <c r="O467" s="25" t="s">
        <v>119</v>
      </c>
      <c r="U467" s="25">
        <f t="shared" si="23"/>
        <v>1</v>
      </c>
      <c r="V467" s="32" t="s">
        <v>1710</v>
      </c>
      <c r="AF467" s="25" t="s">
        <v>1711</v>
      </c>
      <c r="AK467" s="25"/>
      <c r="AQ467" s="32" t="s">
        <v>1707</v>
      </c>
      <c r="AR467" s="32" t="s">
        <v>1709</v>
      </c>
      <c r="AS467" s="32" t="s">
        <v>1691</v>
      </c>
      <c r="AU467" s="25"/>
      <c r="AW467" s="44"/>
      <c r="AX467" s="25"/>
      <c r="BA467" s="38"/>
      <c r="BB467" s="39"/>
      <c r="BC467" s="25"/>
      <c r="BT467" s="25"/>
      <c r="BU467" s="25"/>
      <c r="BV467" s="25"/>
      <c r="CC467" s="25"/>
      <c r="DE467" s="25"/>
    </row>
    <row r="468" spans="1:109" x14ac:dyDescent="0.35">
      <c r="A468" s="25" t="s">
        <v>6103</v>
      </c>
      <c r="B468" s="25">
        <f t="shared" si="21"/>
        <v>10</v>
      </c>
      <c r="C468" s="25" t="str">
        <f t="shared" si="22"/>
        <v>No</v>
      </c>
      <c r="G468" s="32" t="s">
        <v>1783</v>
      </c>
      <c r="H468" s="25" t="s">
        <v>6334</v>
      </c>
      <c r="J468" s="25"/>
      <c r="K468" s="25" t="s">
        <v>7315</v>
      </c>
      <c r="O468" s="25" t="s">
        <v>119</v>
      </c>
      <c r="U468" s="25">
        <f t="shared" si="23"/>
        <v>1</v>
      </c>
      <c r="V468" s="32" t="s">
        <v>1782</v>
      </c>
      <c r="AF468" s="25" t="s">
        <v>1783</v>
      </c>
      <c r="AK468" s="25"/>
      <c r="AQ468" s="32" t="s">
        <v>1261</v>
      </c>
      <c r="AR468" s="32" t="s">
        <v>1183</v>
      </c>
      <c r="AS468" s="32" t="s">
        <v>1130</v>
      </c>
      <c r="AU468" s="25"/>
      <c r="AW468" s="44"/>
      <c r="AX468" s="25"/>
      <c r="BA468" s="38"/>
      <c r="BB468" s="39"/>
      <c r="BC468" s="25"/>
      <c r="BT468" s="25"/>
      <c r="BU468" s="25"/>
      <c r="BV468" s="25"/>
      <c r="CC468" s="25"/>
      <c r="DE468" s="25"/>
    </row>
    <row r="469" spans="1:109" x14ac:dyDescent="0.35">
      <c r="A469" s="25" t="s">
        <v>6103</v>
      </c>
      <c r="B469" s="25">
        <f t="shared" si="21"/>
        <v>10</v>
      </c>
      <c r="C469" s="25" t="str">
        <f t="shared" si="22"/>
        <v>No</v>
      </c>
      <c r="G469" s="32" t="s">
        <v>1732</v>
      </c>
      <c r="H469" s="25" t="s">
        <v>6334</v>
      </c>
      <c r="J469" s="25"/>
      <c r="K469" s="25" t="s">
        <v>7315</v>
      </c>
      <c r="O469" s="25" t="s">
        <v>119</v>
      </c>
      <c r="U469" s="25">
        <f t="shared" si="23"/>
        <v>1</v>
      </c>
      <c r="V469" s="32" t="s">
        <v>1731</v>
      </c>
      <c r="AF469" s="25" t="s">
        <v>1732</v>
      </c>
      <c r="AK469" s="25"/>
      <c r="AQ469" s="32" t="s">
        <v>1208</v>
      </c>
      <c r="AR469" s="32" t="s">
        <v>1183</v>
      </c>
      <c r="AS469" s="32" t="s">
        <v>1733</v>
      </c>
      <c r="AU469" s="25"/>
      <c r="AW469" s="44"/>
      <c r="AX469" s="25"/>
      <c r="BA469" s="38"/>
      <c r="BB469" s="39"/>
      <c r="BC469" s="25"/>
      <c r="BT469" s="25"/>
      <c r="BU469" s="25"/>
      <c r="BV469" s="25"/>
      <c r="CC469" s="25"/>
      <c r="DE469" s="25"/>
    </row>
    <row r="470" spans="1:109" x14ac:dyDescent="0.35">
      <c r="A470" s="25" t="s">
        <v>6103</v>
      </c>
      <c r="B470" s="25">
        <f t="shared" si="21"/>
        <v>10</v>
      </c>
      <c r="C470" s="25" t="str">
        <f t="shared" si="22"/>
        <v>No</v>
      </c>
      <c r="G470" s="32" t="s">
        <v>2085</v>
      </c>
      <c r="H470" s="25" t="s">
        <v>6334</v>
      </c>
      <c r="J470" s="25"/>
      <c r="K470" s="25" t="s">
        <v>7315</v>
      </c>
      <c r="O470" s="25" t="s">
        <v>119</v>
      </c>
      <c r="U470" s="25">
        <f t="shared" si="23"/>
        <v>1</v>
      </c>
      <c r="V470" s="32" t="s">
        <v>2084</v>
      </c>
      <c r="AF470" s="25" t="s">
        <v>2085</v>
      </c>
      <c r="AK470" s="25"/>
      <c r="AQ470" s="32" t="s">
        <v>1240</v>
      </c>
      <c r="AR470" s="32" t="s">
        <v>719</v>
      </c>
      <c r="AS470" s="32" t="s">
        <v>1694</v>
      </c>
      <c r="AU470" s="25"/>
      <c r="AW470" s="44"/>
      <c r="AX470" s="25"/>
      <c r="BA470" s="38"/>
      <c r="BB470" s="39"/>
      <c r="BC470" s="25"/>
      <c r="BT470" s="25"/>
      <c r="BU470" s="25"/>
      <c r="BV470" s="25"/>
      <c r="CC470" s="25"/>
      <c r="DE470" s="25"/>
    </row>
    <row r="471" spans="1:109" x14ac:dyDescent="0.35">
      <c r="A471" s="25" t="s">
        <v>6103</v>
      </c>
      <c r="B471" s="25">
        <f t="shared" si="21"/>
        <v>10</v>
      </c>
      <c r="C471" s="25" t="str">
        <f t="shared" si="22"/>
        <v>No</v>
      </c>
      <c r="G471" s="32" t="s">
        <v>2065</v>
      </c>
      <c r="H471" s="25" t="s">
        <v>6334</v>
      </c>
      <c r="J471" s="25"/>
      <c r="K471" s="25" t="s">
        <v>7315</v>
      </c>
      <c r="O471" s="25" t="s">
        <v>119</v>
      </c>
      <c r="U471" s="25">
        <f t="shared" si="23"/>
        <v>1</v>
      </c>
      <c r="V471" s="32" t="s">
        <v>2064</v>
      </c>
      <c r="AF471" s="25" t="s">
        <v>2065</v>
      </c>
      <c r="AK471" s="25"/>
      <c r="AQ471" s="32" t="s">
        <v>1218</v>
      </c>
      <c r="AR471" s="32" t="s">
        <v>955</v>
      </c>
      <c r="AS471" s="32" t="s">
        <v>1684</v>
      </c>
      <c r="AU471" s="25"/>
      <c r="AW471" s="44"/>
      <c r="AX471" s="25"/>
      <c r="BA471" s="38"/>
      <c r="BB471" s="39"/>
      <c r="BC471" s="25"/>
      <c r="BT471" s="25"/>
      <c r="BU471" s="25"/>
      <c r="BV471" s="25"/>
      <c r="CC471" s="25"/>
      <c r="DE471" s="25"/>
    </row>
    <row r="472" spans="1:109" x14ac:dyDescent="0.35">
      <c r="A472" s="25" t="s">
        <v>6103</v>
      </c>
      <c r="B472" s="25">
        <f t="shared" si="21"/>
        <v>10</v>
      </c>
      <c r="C472" s="25" t="str">
        <f t="shared" si="22"/>
        <v>No</v>
      </c>
      <c r="G472" s="32" t="s">
        <v>2755</v>
      </c>
      <c r="H472" s="25" t="s">
        <v>6334</v>
      </c>
      <c r="J472" s="25"/>
      <c r="K472" s="25" t="s">
        <v>7315</v>
      </c>
      <c r="O472" s="25" t="s">
        <v>119</v>
      </c>
      <c r="U472" s="25">
        <f t="shared" si="23"/>
        <v>1</v>
      </c>
      <c r="V472" s="32" t="s">
        <v>2753</v>
      </c>
      <c r="AF472" s="25" t="s">
        <v>2755</v>
      </c>
      <c r="AK472" s="25"/>
      <c r="AQ472" s="32" t="s">
        <v>2754</v>
      </c>
      <c r="AR472" s="32" t="s">
        <v>1180</v>
      </c>
      <c r="AS472" s="32" t="s">
        <v>1684</v>
      </c>
      <c r="AU472" s="25"/>
      <c r="AW472" s="44"/>
      <c r="AX472" s="25"/>
      <c r="BA472" s="38"/>
      <c r="BB472" s="39"/>
      <c r="BC472" s="25"/>
      <c r="BT472" s="25"/>
      <c r="BU472" s="25"/>
      <c r="BV472" s="25"/>
      <c r="CC472" s="25"/>
      <c r="DE472" s="25"/>
    </row>
    <row r="473" spans="1:109" x14ac:dyDescent="0.35">
      <c r="A473" s="25" t="s">
        <v>6103</v>
      </c>
      <c r="B473" s="25">
        <f t="shared" si="21"/>
        <v>10</v>
      </c>
      <c r="C473" s="25" t="str">
        <f t="shared" si="22"/>
        <v>No</v>
      </c>
      <c r="G473" s="32" t="s">
        <v>1880</v>
      </c>
      <c r="H473" s="25" t="s">
        <v>6334</v>
      </c>
      <c r="J473" s="25"/>
      <c r="K473" s="25" t="s">
        <v>7315</v>
      </c>
      <c r="O473" s="25" t="s">
        <v>119</v>
      </c>
      <c r="U473" s="25">
        <f t="shared" si="23"/>
        <v>1</v>
      </c>
      <c r="V473" s="32" t="s">
        <v>1879</v>
      </c>
      <c r="AF473" s="25" t="s">
        <v>1880</v>
      </c>
      <c r="AK473" s="25"/>
      <c r="AQ473" s="32" t="s">
        <v>1276</v>
      </c>
      <c r="AR473" s="32" t="s">
        <v>1183</v>
      </c>
      <c r="AS473" s="32" t="s">
        <v>1267</v>
      </c>
      <c r="AU473" s="25"/>
      <c r="AW473" s="44"/>
      <c r="AX473" s="25"/>
      <c r="BA473" s="38"/>
      <c r="BB473" s="39"/>
      <c r="BC473" s="25"/>
      <c r="BT473" s="25"/>
      <c r="BU473" s="25"/>
      <c r="BV473" s="25"/>
      <c r="CC473" s="25"/>
      <c r="DE473" s="25"/>
    </row>
    <row r="474" spans="1:109" x14ac:dyDescent="0.35">
      <c r="A474" s="25" t="s">
        <v>6103</v>
      </c>
      <c r="B474" s="25">
        <f t="shared" si="21"/>
        <v>10</v>
      </c>
      <c r="C474" s="25" t="str">
        <f t="shared" si="22"/>
        <v>No</v>
      </c>
      <c r="G474" s="32" t="s">
        <v>2392</v>
      </c>
      <c r="H474" s="25" t="s">
        <v>6334</v>
      </c>
      <c r="J474" s="25"/>
      <c r="K474" s="25" t="s">
        <v>7315</v>
      </c>
      <c r="O474" s="25" t="s">
        <v>119</v>
      </c>
      <c r="U474" s="25">
        <f t="shared" si="23"/>
        <v>1</v>
      </c>
      <c r="V474" s="32" t="s">
        <v>2391</v>
      </c>
      <c r="AF474" s="25" t="s">
        <v>2392</v>
      </c>
      <c r="AK474" s="25"/>
      <c r="AQ474" s="32" t="s">
        <v>1276</v>
      </c>
      <c r="AR474" s="32" t="s">
        <v>1180</v>
      </c>
      <c r="AS474" s="32" t="s">
        <v>1267</v>
      </c>
      <c r="AU474" s="25"/>
      <c r="AW474" s="44"/>
      <c r="AX474" s="25"/>
      <c r="BA474" s="38"/>
      <c r="BB474" s="39"/>
      <c r="BC474" s="25"/>
      <c r="BT474" s="25"/>
      <c r="BU474" s="25"/>
      <c r="BV474" s="25"/>
      <c r="CC474" s="25"/>
      <c r="DE474" s="25"/>
    </row>
    <row r="475" spans="1:109" x14ac:dyDescent="0.35">
      <c r="A475" s="25" t="s">
        <v>6103</v>
      </c>
      <c r="B475" s="25">
        <f t="shared" si="21"/>
        <v>9</v>
      </c>
      <c r="C475" s="25" t="str">
        <f t="shared" si="22"/>
        <v>No</v>
      </c>
      <c r="G475" s="32" t="s">
        <v>6435</v>
      </c>
      <c r="H475" s="25" t="s">
        <v>6629</v>
      </c>
      <c r="J475" s="25" t="s">
        <v>6334</v>
      </c>
      <c r="K475" s="25" t="s">
        <v>6579</v>
      </c>
      <c r="N475" s="25" t="s">
        <v>119</v>
      </c>
      <c r="U475" s="25">
        <f t="shared" si="23"/>
        <v>1</v>
      </c>
      <c r="AG475" s="25" t="s">
        <v>6435</v>
      </c>
      <c r="AK475" s="25"/>
      <c r="AP475" s="25" t="s">
        <v>6179</v>
      </c>
      <c r="AR475" s="32"/>
      <c r="AT475" s="25" t="s">
        <v>6436</v>
      </c>
      <c r="AU475" s="25"/>
      <c r="AW475" s="44"/>
      <c r="AX475" s="25"/>
      <c r="BA475" s="38"/>
      <c r="BB475" s="39"/>
      <c r="BC475" s="25"/>
      <c r="BT475" s="25"/>
      <c r="BU475" s="25"/>
      <c r="BV475" s="25"/>
      <c r="CC475" s="25"/>
      <c r="DE475" s="25"/>
    </row>
    <row r="476" spans="1:109" x14ac:dyDescent="0.35">
      <c r="A476" s="25" t="s">
        <v>6103</v>
      </c>
      <c r="B476" s="25">
        <f t="shared" si="21"/>
        <v>10</v>
      </c>
      <c r="C476" s="25" t="str">
        <f t="shared" si="22"/>
        <v>No</v>
      </c>
      <c r="G476" s="32" t="s">
        <v>1752</v>
      </c>
      <c r="H476" s="25" t="s">
        <v>6334</v>
      </c>
      <c r="J476" s="25"/>
      <c r="K476" s="25" t="s">
        <v>7315</v>
      </c>
      <c r="O476" s="25" t="s">
        <v>119</v>
      </c>
      <c r="U476" s="25">
        <f t="shared" si="23"/>
        <v>1</v>
      </c>
      <c r="V476" s="32" t="s">
        <v>1751</v>
      </c>
      <c r="AF476" s="25" t="s">
        <v>1752</v>
      </c>
      <c r="AK476" s="25"/>
      <c r="AQ476" s="32" t="s">
        <v>1261</v>
      </c>
      <c r="AR476" s="32" t="s">
        <v>1318</v>
      </c>
      <c r="AS476" s="32" t="s">
        <v>1213</v>
      </c>
      <c r="AU476" s="25"/>
      <c r="AW476" s="44"/>
      <c r="AX476" s="25"/>
      <c r="BA476" s="38"/>
      <c r="BB476" s="39"/>
      <c r="BC476" s="25"/>
      <c r="BT476" s="25"/>
      <c r="BU476" s="25"/>
      <c r="BV476" s="25"/>
      <c r="CC476" s="25"/>
      <c r="DE476" s="25"/>
    </row>
    <row r="477" spans="1:109" x14ac:dyDescent="0.35">
      <c r="A477" s="25" t="s">
        <v>6103</v>
      </c>
      <c r="B477" s="25">
        <f t="shared" si="21"/>
        <v>10</v>
      </c>
      <c r="C477" s="25" t="str">
        <f t="shared" si="22"/>
        <v>No</v>
      </c>
      <c r="G477" s="32" t="s">
        <v>2109</v>
      </c>
      <c r="H477" s="25" t="s">
        <v>6334</v>
      </c>
      <c r="J477" s="25"/>
      <c r="K477" s="25" t="s">
        <v>7315</v>
      </c>
      <c r="O477" s="25" t="s">
        <v>119</v>
      </c>
      <c r="U477" s="25">
        <f t="shared" si="23"/>
        <v>1</v>
      </c>
      <c r="V477" s="32" t="s">
        <v>2108</v>
      </c>
      <c r="AF477" s="25" t="s">
        <v>2109</v>
      </c>
      <c r="AK477" s="25"/>
      <c r="AQ477" s="32" t="s">
        <v>1373</v>
      </c>
      <c r="AR477" s="32" t="s">
        <v>1183</v>
      </c>
      <c r="AS477" s="32" t="s">
        <v>1640</v>
      </c>
      <c r="AU477" s="25"/>
      <c r="AW477" s="44"/>
      <c r="AX477" s="25"/>
      <c r="BA477" s="38"/>
      <c r="BB477" s="39"/>
      <c r="BC477" s="25"/>
      <c r="BT477" s="25"/>
      <c r="BU477" s="25"/>
      <c r="BV477" s="25"/>
      <c r="CC477" s="25"/>
      <c r="DE477" s="25"/>
    </row>
    <row r="478" spans="1:109" x14ac:dyDescent="0.35">
      <c r="A478" s="25" t="s">
        <v>6103</v>
      </c>
      <c r="B478" s="25">
        <f t="shared" si="21"/>
        <v>10</v>
      </c>
      <c r="C478" s="25" t="str">
        <f t="shared" si="22"/>
        <v>No</v>
      </c>
      <c r="G478" s="32" t="s">
        <v>2081</v>
      </c>
      <c r="H478" s="25" t="s">
        <v>6334</v>
      </c>
      <c r="J478" s="25"/>
      <c r="K478" s="25" t="s">
        <v>7315</v>
      </c>
      <c r="O478" s="25" t="s">
        <v>119</v>
      </c>
      <c r="U478" s="25">
        <f t="shared" si="23"/>
        <v>1</v>
      </c>
      <c r="V478" s="32" t="s">
        <v>2080</v>
      </c>
      <c r="AF478" s="25" t="s">
        <v>2081</v>
      </c>
      <c r="AK478" s="25"/>
      <c r="AQ478" s="32" t="s">
        <v>736</v>
      </c>
      <c r="AR478" s="32" t="s">
        <v>908</v>
      </c>
      <c r="AS478" s="32" t="s">
        <v>1184</v>
      </c>
      <c r="AU478" s="25"/>
      <c r="AW478" s="44"/>
      <c r="AX478" s="25"/>
      <c r="BA478" s="38"/>
      <c r="BB478" s="39"/>
      <c r="BC478" s="25"/>
      <c r="BT478" s="25"/>
      <c r="BU478" s="25"/>
      <c r="BV478" s="25"/>
      <c r="CC478" s="25"/>
      <c r="DE478" s="25"/>
    </row>
    <row r="479" spans="1:109" x14ac:dyDescent="0.35">
      <c r="A479" s="25" t="s">
        <v>6103</v>
      </c>
      <c r="B479" s="25">
        <f t="shared" si="21"/>
        <v>9</v>
      </c>
      <c r="C479" s="25" t="str">
        <f t="shared" si="22"/>
        <v>No</v>
      </c>
      <c r="G479" s="32" t="s">
        <v>6438</v>
      </c>
      <c r="H479" s="25" t="s">
        <v>6630</v>
      </c>
      <c r="J479" s="25" t="s">
        <v>6334</v>
      </c>
      <c r="K479" s="25" t="s">
        <v>6579</v>
      </c>
      <c r="N479" s="25" t="s">
        <v>119</v>
      </c>
      <c r="U479" s="25">
        <f t="shared" si="23"/>
        <v>1</v>
      </c>
      <c r="AG479" s="25" t="s">
        <v>6438</v>
      </c>
      <c r="AK479" s="25"/>
      <c r="AP479" s="25" t="s">
        <v>6179</v>
      </c>
      <c r="AR479" s="32"/>
      <c r="AT479" s="25" t="s">
        <v>6439</v>
      </c>
      <c r="AU479" s="25"/>
      <c r="AW479" s="44"/>
      <c r="AX479" s="25"/>
      <c r="BA479" s="38"/>
      <c r="BB479" s="39"/>
      <c r="BC479" s="25"/>
      <c r="BT479" s="25"/>
      <c r="BU479" s="25"/>
      <c r="BV479" s="25"/>
      <c r="CC479" s="25"/>
      <c r="DE479" s="25"/>
    </row>
    <row r="480" spans="1:109" x14ac:dyDescent="0.35">
      <c r="A480" s="25" t="s">
        <v>6103</v>
      </c>
      <c r="B480" s="25">
        <f t="shared" si="21"/>
        <v>10</v>
      </c>
      <c r="C480" s="25" t="str">
        <f t="shared" si="22"/>
        <v>No</v>
      </c>
      <c r="G480" s="32" t="s">
        <v>2226</v>
      </c>
      <c r="H480" s="25" t="s">
        <v>6334</v>
      </c>
      <c r="J480" s="25"/>
      <c r="K480" s="25" t="s">
        <v>7315</v>
      </c>
      <c r="O480" s="25" t="s">
        <v>119</v>
      </c>
      <c r="U480" s="25">
        <f t="shared" si="23"/>
        <v>1</v>
      </c>
      <c r="V480" s="32" t="s">
        <v>2224</v>
      </c>
      <c r="AF480" s="25" t="s">
        <v>2226</v>
      </c>
      <c r="AK480" s="25"/>
      <c r="AQ480" s="32" t="s">
        <v>2225</v>
      </c>
      <c r="AR480" s="32" t="s">
        <v>955</v>
      </c>
      <c r="AS480" s="32" t="s">
        <v>2227</v>
      </c>
      <c r="AU480" s="25"/>
      <c r="AW480" s="44"/>
      <c r="AX480" s="25"/>
      <c r="BA480" s="38"/>
      <c r="BB480" s="39"/>
      <c r="BC480" s="25"/>
      <c r="BT480" s="25"/>
      <c r="BU480" s="25"/>
      <c r="BV480" s="25"/>
      <c r="CC480" s="25"/>
      <c r="DE480" s="25"/>
    </row>
    <row r="481" spans="1:121" x14ac:dyDescent="0.35">
      <c r="A481" s="25" t="s">
        <v>6103</v>
      </c>
      <c r="B481" s="25">
        <f t="shared" si="21"/>
        <v>23</v>
      </c>
      <c r="C481" s="25" t="str">
        <f t="shared" si="22"/>
        <v>No</v>
      </c>
      <c r="G481" s="32" t="s">
        <v>4267</v>
      </c>
      <c r="H481" s="25" t="s">
        <v>6631</v>
      </c>
      <c r="J481" s="25" t="s">
        <v>6441</v>
      </c>
      <c r="K481" s="25" t="s">
        <v>6579</v>
      </c>
      <c r="N481" s="25" t="s">
        <v>119</v>
      </c>
      <c r="S481" s="25" t="s">
        <v>119</v>
      </c>
      <c r="U481" s="25">
        <f t="shared" si="23"/>
        <v>2</v>
      </c>
      <c r="AA481" s="32" t="s">
        <v>5734</v>
      </c>
      <c r="AG481" s="25" t="s">
        <v>4267</v>
      </c>
      <c r="AK481" s="25"/>
      <c r="AP481" s="25" t="s">
        <v>6179</v>
      </c>
      <c r="AR481" s="32"/>
      <c r="AS481" s="32" t="s">
        <v>6440</v>
      </c>
      <c r="AU481" s="25"/>
      <c r="AW481" s="44"/>
      <c r="AX481" s="25"/>
      <c r="BA481" s="38"/>
      <c r="BB481" s="39"/>
      <c r="BC481" s="25"/>
      <c r="BT481" s="25"/>
      <c r="BU481" s="25"/>
      <c r="BV481" s="25" t="s">
        <v>4268</v>
      </c>
      <c r="BW481" s="25" t="s">
        <v>4269</v>
      </c>
      <c r="CC481" s="25"/>
      <c r="CM481" s="25" t="s">
        <v>4271</v>
      </c>
      <c r="CN481" s="25" t="s">
        <v>119</v>
      </c>
      <c r="CO481" s="25" t="s">
        <v>3096</v>
      </c>
      <c r="CQ481" s="25" t="s">
        <v>4268</v>
      </c>
      <c r="CR481" s="25" t="s">
        <v>4269</v>
      </c>
      <c r="CS481" s="25" t="s">
        <v>4267</v>
      </c>
      <c r="CT481" s="25" t="s">
        <v>4270</v>
      </c>
      <c r="CU481" s="25" t="s">
        <v>3133</v>
      </c>
      <c r="CV481" s="25" t="s">
        <v>4272</v>
      </c>
      <c r="CW481" s="25" t="s">
        <v>3427</v>
      </c>
      <c r="DE481" s="25"/>
    </row>
    <row r="482" spans="1:121" x14ac:dyDescent="0.35">
      <c r="A482" s="25" t="s">
        <v>6103</v>
      </c>
      <c r="B482" s="25">
        <f t="shared" si="21"/>
        <v>10</v>
      </c>
      <c r="C482" s="25" t="str">
        <f t="shared" si="22"/>
        <v>No</v>
      </c>
      <c r="G482" s="32" t="s">
        <v>1882</v>
      </c>
      <c r="H482" s="25" t="s">
        <v>6334</v>
      </c>
      <c r="J482" s="25"/>
      <c r="K482" s="25" t="s">
        <v>7315</v>
      </c>
      <c r="O482" s="25" t="s">
        <v>119</v>
      </c>
      <c r="U482" s="25">
        <f t="shared" si="23"/>
        <v>1</v>
      </c>
      <c r="V482" s="32" t="s">
        <v>1881</v>
      </c>
      <c r="AF482" s="25" t="s">
        <v>1882</v>
      </c>
      <c r="AK482" s="25"/>
      <c r="AQ482" s="32" t="s">
        <v>1276</v>
      </c>
      <c r="AR482" s="32" t="s">
        <v>1183</v>
      </c>
      <c r="AS482" s="32" t="s">
        <v>1267</v>
      </c>
      <c r="AU482" s="25"/>
      <c r="AW482" s="44"/>
      <c r="AX482" s="25"/>
      <c r="BA482" s="38"/>
      <c r="BB482" s="39"/>
      <c r="BC482" s="25"/>
      <c r="BT482" s="25"/>
      <c r="BU482" s="25"/>
      <c r="BV482" s="25"/>
      <c r="CC482" s="25"/>
      <c r="DE482" s="25"/>
    </row>
    <row r="483" spans="1:121" x14ac:dyDescent="0.35">
      <c r="A483" s="25" t="s">
        <v>6103</v>
      </c>
      <c r="B483" s="25">
        <f t="shared" si="21"/>
        <v>10</v>
      </c>
      <c r="C483" s="25" t="str">
        <f t="shared" si="22"/>
        <v>No</v>
      </c>
      <c r="G483" s="32" t="s">
        <v>2439</v>
      </c>
      <c r="H483" s="25" t="s">
        <v>6334</v>
      </c>
      <c r="J483" s="25"/>
      <c r="K483" s="25" t="s">
        <v>7315</v>
      </c>
      <c r="O483" s="25" t="s">
        <v>119</v>
      </c>
      <c r="U483" s="25">
        <f t="shared" si="23"/>
        <v>1</v>
      </c>
      <c r="V483" s="32" t="s">
        <v>2437</v>
      </c>
      <c r="AF483" s="25" t="s">
        <v>2439</v>
      </c>
      <c r="AK483" s="25"/>
      <c r="AQ483" s="32" t="s">
        <v>2438</v>
      </c>
      <c r="AR483" s="32" t="s">
        <v>1455</v>
      </c>
      <c r="AS483" s="32" t="s">
        <v>1213</v>
      </c>
      <c r="AU483" s="25"/>
      <c r="AW483" s="44"/>
      <c r="AX483" s="25"/>
      <c r="BA483" s="38"/>
      <c r="BB483" s="39"/>
      <c r="BC483" s="25"/>
      <c r="BT483" s="25"/>
      <c r="BU483" s="25"/>
      <c r="BV483" s="25"/>
      <c r="CC483" s="25"/>
      <c r="DE483" s="25"/>
    </row>
    <row r="484" spans="1:121" s="29" customFormat="1" x14ac:dyDescent="0.35">
      <c r="A484" s="25" t="s">
        <v>6103</v>
      </c>
      <c r="B484" s="25">
        <f t="shared" si="21"/>
        <v>5</v>
      </c>
      <c r="C484" s="25" t="str">
        <f t="shared" si="22"/>
        <v>No</v>
      </c>
      <c r="D484" s="25"/>
      <c r="E484" s="25"/>
      <c r="F484" s="25"/>
      <c r="G484" s="32" t="s">
        <v>6830</v>
      </c>
      <c r="H484" s="25" t="s">
        <v>6334</v>
      </c>
      <c r="I484" s="25"/>
      <c r="J484" s="25"/>
      <c r="K484" s="25" t="s">
        <v>6796</v>
      </c>
      <c r="L484" s="25"/>
      <c r="M484" s="25" t="s">
        <v>119</v>
      </c>
      <c r="N484" s="25"/>
      <c r="O484" s="25"/>
      <c r="P484" s="25"/>
      <c r="Q484" s="25"/>
      <c r="R484" s="25"/>
      <c r="S484" s="25"/>
      <c r="T484" s="25"/>
      <c r="U484" s="25">
        <f t="shared" si="23"/>
        <v>1</v>
      </c>
      <c r="V484" s="32"/>
      <c r="W484" s="34"/>
      <c r="X484" s="25"/>
      <c r="Y484" s="25"/>
      <c r="Z484" s="25"/>
      <c r="AA484" s="32"/>
      <c r="AB484" s="34"/>
      <c r="AC484" s="25"/>
      <c r="AD484" s="25"/>
      <c r="AE484" s="25"/>
      <c r="AF484" s="25"/>
      <c r="AG484" s="25"/>
      <c r="AH484" s="25"/>
      <c r="AI484" s="25"/>
      <c r="AJ484" s="25"/>
      <c r="AK484" s="25"/>
      <c r="AL484" s="25"/>
      <c r="AM484" s="25"/>
      <c r="AN484" s="25"/>
      <c r="AO484" s="25"/>
      <c r="AP484" s="25"/>
      <c r="AQ484" s="32"/>
      <c r="AR484" s="32"/>
      <c r="AS484" s="32"/>
      <c r="AT484" s="25"/>
      <c r="AU484" s="25"/>
      <c r="AV484" s="25"/>
      <c r="AW484" s="44"/>
      <c r="AX484" s="25"/>
      <c r="AY484" s="25"/>
      <c r="AZ484" s="25"/>
      <c r="BA484" s="38"/>
      <c r="BB484" s="39"/>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c r="DB484" s="25"/>
      <c r="DC484" s="25"/>
      <c r="DD484" s="25"/>
      <c r="DE484" s="25"/>
      <c r="DF484" s="25"/>
      <c r="DG484" s="25"/>
      <c r="DH484" s="25"/>
      <c r="DI484" s="25"/>
      <c r="DJ484" s="25"/>
      <c r="DK484" s="25"/>
      <c r="DL484" s="25"/>
      <c r="DM484" s="25"/>
      <c r="DN484" s="25"/>
      <c r="DO484" s="25"/>
      <c r="DP484" s="25"/>
      <c r="DQ484" s="25"/>
    </row>
    <row r="485" spans="1:121" x14ac:dyDescent="0.35">
      <c r="A485" s="25" t="s">
        <v>6103</v>
      </c>
      <c r="B485" s="25">
        <f t="shared" si="21"/>
        <v>10</v>
      </c>
      <c r="C485" s="25" t="str">
        <f t="shared" si="22"/>
        <v>No</v>
      </c>
      <c r="G485" s="32" t="s">
        <v>2275</v>
      </c>
      <c r="H485" s="25" t="s">
        <v>6334</v>
      </c>
      <c r="J485" s="25"/>
      <c r="K485" s="25" t="s">
        <v>7315</v>
      </c>
      <c r="O485" s="25" t="s">
        <v>119</v>
      </c>
      <c r="U485" s="25">
        <f t="shared" si="23"/>
        <v>1</v>
      </c>
      <c r="V485" s="32" t="s">
        <v>2274</v>
      </c>
      <c r="AF485" s="25" t="s">
        <v>2275</v>
      </c>
      <c r="AK485" s="25"/>
      <c r="AQ485" s="32" t="s">
        <v>1166</v>
      </c>
      <c r="AR485" s="32" t="s">
        <v>955</v>
      </c>
      <c r="AS485" s="32" t="s">
        <v>2276</v>
      </c>
      <c r="AU485" s="25"/>
      <c r="AW485" s="44"/>
      <c r="AX485" s="25"/>
      <c r="BA485" s="38"/>
      <c r="BB485" s="39"/>
      <c r="BC485" s="25"/>
      <c r="BT485" s="25"/>
      <c r="BU485" s="25"/>
      <c r="BV485" s="25"/>
      <c r="CC485" s="25"/>
      <c r="DE485" s="25"/>
    </row>
    <row r="486" spans="1:121" x14ac:dyDescent="0.35">
      <c r="A486" s="25" t="s">
        <v>6103</v>
      </c>
      <c r="B486" s="25">
        <f t="shared" si="21"/>
        <v>10</v>
      </c>
      <c r="C486" s="25" t="str">
        <f t="shared" si="22"/>
        <v>No</v>
      </c>
      <c r="G486" s="32" t="s">
        <v>2780</v>
      </c>
      <c r="H486" s="25" t="s">
        <v>6334</v>
      </c>
      <c r="J486" s="25"/>
      <c r="K486" s="25" t="s">
        <v>7315</v>
      </c>
      <c r="O486" s="25" t="s">
        <v>119</v>
      </c>
      <c r="U486" s="25">
        <f t="shared" si="23"/>
        <v>1</v>
      </c>
      <c r="V486" s="32" t="s">
        <v>2779</v>
      </c>
      <c r="AF486" s="25" t="s">
        <v>2780</v>
      </c>
      <c r="AK486" s="25"/>
      <c r="AQ486" s="32" t="s">
        <v>2771</v>
      </c>
      <c r="AR486" s="32" t="s">
        <v>719</v>
      </c>
      <c r="AS486" s="32" t="s">
        <v>1267</v>
      </c>
      <c r="AU486" s="25"/>
      <c r="AW486" s="44"/>
      <c r="AX486" s="25"/>
      <c r="BA486" s="38"/>
      <c r="BB486" s="39"/>
      <c r="BC486" s="25"/>
      <c r="BT486" s="25"/>
      <c r="BU486" s="25"/>
      <c r="BV486" s="25"/>
      <c r="CC486" s="25"/>
      <c r="DE486" s="25"/>
    </row>
    <row r="487" spans="1:121" x14ac:dyDescent="0.35">
      <c r="A487" s="25" t="s">
        <v>6103</v>
      </c>
      <c r="B487" s="25">
        <f t="shared" si="21"/>
        <v>9</v>
      </c>
      <c r="C487" s="25" t="str">
        <f t="shared" si="22"/>
        <v>No</v>
      </c>
      <c r="G487" s="32" t="s">
        <v>6442</v>
      </c>
      <c r="H487" s="25" t="s">
        <v>6632</v>
      </c>
      <c r="J487" s="25" t="s">
        <v>6334</v>
      </c>
      <c r="K487" s="25" t="s">
        <v>6579</v>
      </c>
      <c r="N487" s="25" t="s">
        <v>119</v>
      </c>
      <c r="U487" s="25">
        <f t="shared" si="23"/>
        <v>1</v>
      </c>
      <c r="AG487" s="25" t="s">
        <v>6442</v>
      </c>
      <c r="AK487" s="25"/>
      <c r="AP487" s="25" t="s">
        <v>6179</v>
      </c>
      <c r="AR487" s="32"/>
      <c r="AT487" s="25" t="s">
        <v>6343</v>
      </c>
      <c r="AU487" s="25"/>
      <c r="AW487" s="44"/>
      <c r="AX487" s="25"/>
      <c r="BA487" s="38"/>
      <c r="BB487" s="39"/>
      <c r="BC487" s="25"/>
      <c r="BT487" s="25"/>
      <c r="BU487" s="25"/>
      <c r="BV487" s="25"/>
      <c r="CC487" s="25"/>
      <c r="DE487" s="25"/>
    </row>
    <row r="488" spans="1:121" x14ac:dyDescent="0.35">
      <c r="A488" s="25" t="s">
        <v>6103</v>
      </c>
      <c r="B488" s="25">
        <f t="shared" si="21"/>
        <v>10</v>
      </c>
      <c r="C488" s="25" t="str">
        <f t="shared" si="22"/>
        <v>No</v>
      </c>
      <c r="G488" s="32" t="s">
        <v>1886</v>
      </c>
      <c r="H488" s="25" t="s">
        <v>6334</v>
      </c>
      <c r="J488" s="25"/>
      <c r="K488" s="25" t="s">
        <v>7315</v>
      </c>
      <c r="O488" s="25" t="s">
        <v>119</v>
      </c>
      <c r="U488" s="25">
        <f t="shared" si="23"/>
        <v>1</v>
      </c>
      <c r="V488" s="32" t="s">
        <v>1885</v>
      </c>
      <c r="AF488" s="25" t="s">
        <v>1886</v>
      </c>
      <c r="AK488" s="25"/>
      <c r="AQ488" s="32" t="s">
        <v>1276</v>
      </c>
      <c r="AR488" s="32" t="s">
        <v>1180</v>
      </c>
      <c r="AS488" s="32" t="s">
        <v>1887</v>
      </c>
      <c r="AU488" s="25"/>
      <c r="AW488" s="44"/>
      <c r="AX488" s="25"/>
      <c r="BA488" s="38"/>
      <c r="BB488" s="39"/>
      <c r="BC488" s="25"/>
      <c r="BT488" s="25"/>
      <c r="BU488" s="25"/>
      <c r="BV488" s="25"/>
      <c r="CC488" s="25"/>
      <c r="DE488" s="25"/>
    </row>
    <row r="489" spans="1:121" x14ac:dyDescent="0.35">
      <c r="A489" s="25" t="s">
        <v>6103</v>
      </c>
      <c r="B489" s="25">
        <f t="shared" si="21"/>
        <v>14</v>
      </c>
      <c r="C489" s="25" t="str">
        <f t="shared" si="22"/>
        <v>Basic</v>
      </c>
      <c r="G489" s="32" t="s">
        <v>274</v>
      </c>
      <c r="H489" s="25" t="s">
        <v>6334</v>
      </c>
      <c r="J489" s="25"/>
      <c r="K489" s="25" t="s">
        <v>7315</v>
      </c>
      <c r="M489" s="25" t="s">
        <v>119</v>
      </c>
      <c r="O489" s="25" t="s">
        <v>119</v>
      </c>
      <c r="U489" s="25">
        <f t="shared" si="23"/>
        <v>2</v>
      </c>
      <c r="V489" s="32" t="s">
        <v>1701</v>
      </c>
      <c r="Y489" s="25" t="s">
        <v>736</v>
      </c>
      <c r="AA489" s="32" t="s">
        <v>644</v>
      </c>
      <c r="AF489" s="25" t="s">
        <v>274</v>
      </c>
      <c r="AK489" s="25"/>
      <c r="AP489" s="25" t="s">
        <v>6179</v>
      </c>
      <c r="AQ489" s="32" t="s">
        <v>736</v>
      </c>
      <c r="AR489" s="32" t="s">
        <v>955</v>
      </c>
      <c r="AS489" s="32" t="s">
        <v>1652</v>
      </c>
      <c r="AU489" s="25"/>
      <c r="AW489" s="44"/>
      <c r="AX489" s="25"/>
      <c r="BA489" s="38"/>
      <c r="BB489" s="39"/>
      <c r="BC489" s="25"/>
      <c r="BT489" s="25"/>
      <c r="BU489" s="25"/>
      <c r="BV489" s="25"/>
      <c r="CC489" s="25"/>
      <c r="DE489" s="25"/>
    </row>
    <row r="490" spans="1:121" x14ac:dyDescent="0.35">
      <c r="A490" s="25" t="s">
        <v>6103</v>
      </c>
      <c r="B490" s="25">
        <f t="shared" si="21"/>
        <v>9</v>
      </c>
      <c r="C490" s="25" t="str">
        <f t="shared" si="22"/>
        <v>No</v>
      </c>
      <c r="G490" s="32" t="s">
        <v>6443</v>
      </c>
      <c r="H490" s="25" t="s">
        <v>6633</v>
      </c>
      <c r="J490" s="25" t="s">
        <v>6334</v>
      </c>
      <c r="K490" s="25" t="s">
        <v>6579</v>
      </c>
      <c r="N490" s="25" t="s">
        <v>119</v>
      </c>
      <c r="U490" s="25">
        <f t="shared" si="23"/>
        <v>1</v>
      </c>
      <c r="AG490" s="25" t="s">
        <v>6443</v>
      </c>
      <c r="AK490" s="25"/>
      <c r="AP490" s="25" t="s">
        <v>6179</v>
      </c>
      <c r="AR490" s="32"/>
      <c r="AT490" s="25" t="s">
        <v>6444</v>
      </c>
      <c r="AU490" s="25"/>
      <c r="AW490" s="44"/>
      <c r="AX490" s="25"/>
      <c r="BA490" s="38"/>
      <c r="BB490" s="39"/>
      <c r="BC490" s="25"/>
      <c r="BT490" s="25"/>
      <c r="BU490" s="25"/>
      <c r="BV490" s="25"/>
      <c r="CC490" s="25"/>
      <c r="DE490" s="25"/>
    </row>
    <row r="491" spans="1:121" x14ac:dyDescent="0.35">
      <c r="A491" s="25" t="s">
        <v>6103</v>
      </c>
      <c r="B491" s="25">
        <f t="shared" si="21"/>
        <v>9</v>
      </c>
      <c r="C491" s="25" t="str">
        <f t="shared" si="22"/>
        <v>No</v>
      </c>
      <c r="G491" s="32" t="s">
        <v>6445</v>
      </c>
      <c r="H491" s="25" t="s">
        <v>6634</v>
      </c>
      <c r="J491" s="25" t="s">
        <v>6334</v>
      </c>
      <c r="K491" s="25" t="s">
        <v>6579</v>
      </c>
      <c r="N491" s="25" t="s">
        <v>119</v>
      </c>
      <c r="U491" s="25">
        <f t="shared" si="23"/>
        <v>1</v>
      </c>
      <c r="AG491" s="25" t="s">
        <v>6445</v>
      </c>
      <c r="AK491" s="25"/>
      <c r="AP491" s="25" t="s">
        <v>6179</v>
      </c>
      <c r="AR491" s="32"/>
      <c r="AT491" s="25" t="s">
        <v>5860</v>
      </c>
      <c r="AU491" s="25"/>
      <c r="AW491" s="44"/>
      <c r="AX491" s="25"/>
      <c r="BA491" s="38"/>
      <c r="BB491" s="39"/>
      <c r="BC491" s="25"/>
      <c r="BT491" s="25"/>
      <c r="BU491" s="25"/>
      <c r="BV491" s="25"/>
      <c r="CC491" s="25"/>
      <c r="DE491" s="25"/>
    </row>
    <row r="492" spans="1:121" x14ac:dyDescent="0.35">
      <c r="A492" s="25" t="s">
        <v>6103</v>
      </c>
      <c r="B492" s="25">
        <f t="shared" si="21"/>
        <v>10</v>
      </c>
      <c r="C492" s="25" t="str">
        <f t="shared" si="22"/>
        <v>No</v>
      </c>
      <c r="G492" s="32" t="s">
        <v>2918</v>
      </c>
      <c r="H492" s="25" t="s">
        <v>6334</v>
      </c>
      <c r="J492" s="25"/>
      <c r="K492" s="25" t="s">
        <v>7315</v>
      </c>
      <c r="O492" s="25" t="s">
        <v>119</v>
      </c>
      <c r="U492" s="25">
        <f t="shared" si="23"/>
        <v>1</v>
      </c>
      <c r="V492" s="32" t="s">
        <v>2917</v>
      </c>
      <c r="AF492" s="25" t="s">
        <v>2918</v>
      </c>
      <c r="AK492" s="25"/>
      <c r="AQ492" s="32" t="s">
        <v>1276</v>
      </c>
      <c r="AR492" s="32" t="s">
        <v>2919</v>
      </c>
      <c r="AS492" s="32" t="s">
        <v>1176</v>
      </c>
      <c r="AU492" s="25"/>
      <c r="AW492" s="44"/>
      <c r="AX492" s="25"/>
      <c r="BA492" s="38"/>
      <c r="BB492" s="39"/>
      <c r="BC492" s="25"/>
      <c r="BT492" s="25"/>
      <c r="BU492" s="25"/>
      <c r="BV492" s="25"/>
      <c r="CC492" s="25"/>
      <c r="DE492" s="25"/>
    </row>
    <row r="493" spans="1:121" x14ac:dyDescent="0.35">
      <c r="A493" s="25" t="s">
        <v>6103</v>
      </c>
      <c r="B493" s="25">
        <f t="shared" si="21"/>
        <v>10</v>
      </c>
      <c r="C493" s="25" t="str">
        <f t="shared" si="22"/>
        <v>No</v>
      </c>
      <c r="G493" s="32" t="s">
        <v>2643</v>
      </c>
      <c r="H493" s="25" t="s">
        <v>6334</v>
      </c>
      <c r="J493" s="25"/>
      <c r="K493" s="25" t="s">
        <v>7315</v>
      </c>
      <c r="O493" s="25" t="s">
        <v>119</v>
      </c>
      <c r="U493" s="25">
        <f t="shared" si="23"/>
        <v>1</v>
      </c>
      <c r="V493" s="32" t="s">
        <v>2642</v>
      </c>
      <c r="AF493" s="25" t="s">
        <v>2643</v>
      </c>
      <c r="AK493" s="25"/>
      <c r="AQ493" s="32" t="s">
        <v>1166</v>
      </c>
      <c r="AR493" s="32" t="s">
        <v>1332</v>
      </c>
      <c r="AS493" s="32" t="s">
        <v>1267</v>
      </c>
      <c r="AU493" s="25"/>
      <c r="AW493" s="44"/>
      <c r="AX493" s="25"/>
      <c r="BA493" s="38"/>
      <c r="BB493" s="39"/>
      <c r="BC493" s="25"/>
      <c r="BT493" s="25"/>
      <c r="BU493" s="25"/>
      <c r="BV493" s="25"/>
      <c r="CC493" s="25"/>
      <c r="DE493" s="25"/>
    </row>
    <row r="494" spans="1:121" x14ac:dyDescent="0.35">
      <c r="A494" s="25" t="s">
        <v>6103</v>
      </c>
      <c r="B494" s="25">
        <f t="shared" si="21"/>
        <v>9</v>
      </c>
      <c r="C494" s="25" t="str">
        <f t="shared" si="22"/>
        <v>No</v>
      </c>
      <c r="G494" s="32" t="s">
        <v>7209</v>
      </c>
      <c r="H494" s="25" t="s">
        <v>6635</v>
      </c>
      <c r="J494" s="25" t="s">
        <v>6334</v>
      </c>
      <c r="K494" s="25" t="s">
        <v>6579</v>
      </c>
      <c r="N494" s="25" t="s">
        <v>119</v>
      </c>
      <c r="U494" s="25">
        <f t="shared" si="23"/>
        <v>1</v>
      </c>
      <c r="AG494" s="25" t="s">
        <v>7209</v>
      </c>
      <c r="AK494" s="25"/>
      <c r="AP494" s="25" t="s">
        <v>6179</v>
      </c>
      <c r="AR494" s="32"/>
      <c r="AT494" s="25" t="s">
        <v>6343</v>
      </c>
      <c r="AU494" s="25"/>
      <c r="AW494" s="44"/>
      <c r="AX494" s="25"/>
      <c r="BA494" s="38"/>
      <c r="BB494" s="39"/>
      <c r="BC494" s="25"/>
      <c r="BT494" s="25"/>
      <c r="BU494" s="25"/>
      <c r="BV494" s="25"/>
      <c r="CC494" s="25"/>
      <c r="DE494" s="25"/>
    </row>
    <row r="495" spans="1:121" x14ac:dyDescent="0.35">
      <c r="A495" s="25" t="s">
        <v>6103</v>
      </c>
      <c r="B495" s="25">
        <f t="shared" si="21"/>
        <v>37</v>
      </c>
      <c r="C495" s="25" t="str">
        <f t="shared" si="22"/>
        <v>Basic</v>
      </c>
      <c r="G495" s="32" t="s">
        <v>1320</v>
      </c>
      <c r="H495" s="25" t="s">
        <v>6334</v>
      </c>
      <c r="J495" s="25"/>
      <c r="K495" s="25" t="s">
        <v>7315</v>
      </c>
      <c r="O495" s="25" t="s">
        <v>119</v>
      </c>
      <c r="Q495" s="25" t="s">
        <v>119</v>
      </c>
      <c r="R495" s="25" t="s">
        <v>119</v>
      </c>
      <c r="S495" s="25" t="s">
        <v>119</v>
      </c>
      <c r="U495" s="25">
        <f t="shared" si="23"/>
        <v>4</v>
      </c>
      <c r="V495" s="32" t="s">
        <v>1321</v>
      </c>
      <c r="AA495" s="32" t="s">
        <v>644</v>
      </c>
      <c r="AF495" s="25" t="s">
        <v>1322</v>
      </c>
      <c r="AK495" s="25" t="s">
        <v>1323</v>
      </c>
      <c r="AP495" s="25" t="s">
        <v>6179</v>
      </c>
      <c r="AQ495" s="32" t="s">
        <v>736</v>
      </c>
      <c r="AR495" s="32" t="s">
        <v>5768</v>
      </c>
      <c r="AS495" s="32" t="s">
        <v>1184</v>
      </c>
      <c r="AU495" s="25"/>
      <c r="AW495" s="44"/>
      <c r="AX495" s="25"/>
      <c r="AY495" s="25" t="s">
        <v>5765</v>
      </c>
      <c r="BA495" s="38" t="s">
        <v>5766</v>
      </c>
      <c r="BB495" s="39" t="s">
        <v>5767</v>
      </c>
      <c r="BC495" s="25"/>
      <c r="BE495" s="25" t="s">
        <v>6223</v>
      </c>
      <c r="BF495" s="25">
        <v>5</v>
      </c>
      <c r="BG495" s="25" t="s">
        <v>6224</v>
      </c>
      <c r="BR495" s="25" t="s">
        <v>1326</v>
      </c>
      <c r="BS495" s="25" t="s">
        <v>1327</v>
      </c>
      <c r="BT495" s="25" t="s">
        <v>1201</v>
      </c>
      <c r="BU495" s="25"/>
      <c r="BV495" s="25" t="s">
        <v>1324</v>
      </c>
      <c r="BW495" s="25" t="s">
        <v>1325</v>
      </c>
      <c r="CC495" s="25"/>
      <c r="CM495" s="25" t="s">
        <v>395</v>
      </c>
      <c r="CN495" s="25" t="s">
        <v>119</v>
      </c>
      <c r="CO495" s="25" t="s">
        <v>3096</v>
      </c>
      <c r="CQ495" s="25" t="s">
        <v>1324</v>
      </c>
      <c r="CR495" s="25" t="s">
        <v>1325</v>
      </c>
      <c r="CS495" s="25" t="s">
        <v>385</v>
      </c>
      <c r="CT495" s="25" t="s">
        <v>4205</v>
      </c>
      <c r="CU495" s="25" t="s">
        <v>3232</v>
      </c>
      <c r="CV495" s="25" t="s">
        <v>3302</v>
      </c>
      <c r="CW495" s="25" t="s">
        <v>4026</v>
      </c>
      <c r="DE495" s="25"/>
    </row>
    <row r="496" spans="1:121" x14ac:dyDescent="0.35">
      <c r="A496" s="25" t="s">
        <v>6103</v>
      </c>
      <c r="B496" s="25">
        <f t="shared" si="21"/>
        <v>10</v>
      </c>
      <c r="C496" s="25" t="str">
        <f t="shared" si="22"/>
        <v>No</v>
      </c>
      <c r="G496" s="32" t="s">
        <v>2819</v>
      </c>
      <c r="H496" s="25" t="s">
        <v>6334</v>
      </c>
      <c r="J496" s="25"/>
      <c r="K496" s="25" t="s">
        <v>7315</v>
      </c>
      <c r="O496" s="25" t="s">
        <v>119</v>
      </c>
      <c r="U496" s="25">
        <f t="shared" si="23"/>
        <v>1</v>
      </c>
      <c r="V496" s="32" t="s">
        <v>2818</v>
      </c>
      <c r="AF496" s="25" t="s">
        <v>2819</v>
      </c>
      <c r="AK496" s="25"/>
      <c r="AQ496" s="32" t="s">
        <v>1181</v>
      </c>
      <c r="AR496" s="32" t="s">
        <v>1183</v>
      </c>
      <c r="AS496" s="32" t="s">
        <v>2820</v>
      </c>
      <c r="AU496" s="25"/>
      <c r="AW496" s="44"/>
      <c r="AX496" s="25"/>
      <c r="BA496" s="38"/>
      <c r="BB496" s="39"/>
      <c r="BC496" s="25"/>
      <c r="BT496" s="25"/>
      <c r="BU496" s="25"/>
      <c r="BV496" s="25"/>
      <c r="CC496" s="25"/>
      <c r="DE496" s="25"/>
    </row>
    <row r="497" spans="1:109" x14ac:dyDescent="0.35">
      <c r="A497" s="25" t="s">
        <v>6103</v>
      </c>
      <c r="B497" s="25">
        <f t="shared" si="21"/>
        <v>10</v>
      </c>
      <c r="C497" s="25" t="str">
        <f t="shared" si="22"/>
        <v>No</v>
      </c>
      <c r="G497" s="32" t="s">
        <v>2843</v>
      </c>
      <c r="H497" s="25" t="s">
        <v>6334</v>
      </c>
      <c r="J497" s="25"/>
      <c r="K497" s="25" t="s">
        <v>7315</v>
      </c>
      <c r="O497" s="25" t="s">
        <v>119</v>
      </c>
      <c r="U497" s="25">
        <f t="shared" si="23"/>
        <v>1</v>
      </c>
      <c r="V497" s="32" t="s">
        <v>2842</v>
      </c>
      <c r="AF497" s="25" t="s">
        <v>2843</v>
      </c>
      <c r="AK497" s="25"/>
      <c r="AQ497" s="32" t="s">
        <v>1276</v>
      </c>
      <c r="AR497" s="32" t="s">
        <v>1970</v>
      </c>
      <c r="AS497" s="32" t="s">
        <v>1333</v>
      </c>
      <c r="AU497" s="25"/>
      <c r="AW497" s="44"/>
      <c r="AX497" s="25"/>
      <c r="BA497" s="38"/>
      <c r="BB497" s="39"/>
      <c r="BC497" s="25"/>
      <c r="BT497" s="25"/>
      <c r="BU497" s="25"/>
      <c r="BV497" s="25"/>
      <c r="CC497" s="25"/>
      <c r="DE497" s="25"/>
    </row>
    <row r="498" spans="1:109" x14ac:dyDescent="0.35">
      <c r="A498" s="25" t="s">
        <v>6103</v>
      </c>
      <c r="B498" s="25">
        <f t="shared" si="21"/>
        <v>10</v>
      </c>
      <c r="C498" s="25" t="str">
        <f t="shared" si="22"/>
        <v>No</v>
      </c>
      <c r="G498" s="32" t="s">
        <v>2937</v>
      </c>
      <c r="H498" s="25" t="s">
        <v>6334</v>
      </c>
      <c r="J498" s="25"/>
      <c r="K498" s="25" t="s">
        <v>7315</v>
      </c>
      <c r="O498" s="25" t="s">
        <v>119</v>
      </c>
      <c r="U498" s="25">
        <f t="shared" si="23"/>
        <v>1</v>
      </c>
      <c r="V498" s="32" t="s">
        <v>2935</v>
      </c>
      <c r="AF498" s="25" t="s">
        <v>2937</v>
      </c>
      <c r="AK498" s="25"/>
      <c r="AQ498" s="32" t="s">
        <v>2936</v>
      </c>
      <c r="AR498" s="32" t="s">
        <v>2938</v>
      </c>
      <c r="AS498" s="32" t="s">
        <v>1652</v>
      </c>
      <c r="AU498" s="25"/>
      <c r="AW498" s="44"/>
      <c r="AX498" s="25"/>
      <c r="BA498" s="38"/>
      <c r="BB498" s="39"/>
      <c r="BC498" s="25"/>
      <c r="BT498" s="25"/>
      <c r="BU498" s="25"/>
      <c r="BV498" s="25"/>
      <c r="CC498" s="25"/>
      <c r="DE498" s="25"/>
    </row>
    <row r="499" spans="1:109" x14ac:dyDescent="0.35">
      <c r="A499" s="25" t="s">
        <v>6103</v>
      </c>
      <c r="B499" s="25">
        <f t="shared" si="21"/>
        <v>9</v>
      </c>
      <c r="C499" s="25" t="str">
        <f t="shared" si="22"/>
        <v>No</v>
      </c>
      <c r="G499" s="32" t="s">
        <v>6446</v>
      </c>
      <c r="H499" s="25" t="s">
        <v>6636</v>
      </c>
      <c r="J499" s="25" t="s">
        <v>6334</v>
      </c>
      <c r="K499" s="25" t="s">
        <v>6579</v>
      </c>
      <c r="N499" s="25" t="s">
        <v>119</v>
      </c>
      <c r="U499" s="25">
        <f t="shared" si="23"/>
        <v>1</v>
      </c>
      <c r="AG499" s="25" t="s">
        <v>6446</v>
      </c>
      <c r="AK499" s="25"/>
      <c r="AP499" s="25" t="s">
        <v>6179</v>
      </c>
      <c r="AR499" s="32"/>
      <c r="AT499" s="25" t="s">
        <v>6339</v>
      </c>
      <c r="AU499" s="25"/>
      <c r="AW499" s="44"/>
      <c r="AX499" s="25"/>
      <c r="BA499" s="38"/>
      <c r="BB499" s="39"/>
      <c r="BC499" s="25"/>
      <c r="BT499" s="25"/>
      <c r="BU499" s="25"/>
      <c r="BV499" s="25"/>
      <c r="CC499" s="25"/>
      <c r="DE499" s="25"/>
    </row>
    <row r="500" spans="1:109" x14ac:dyDescent="0.35">
      <c r="A500" s="25" t="s">
        <v>6103</v>
      </c>
      <c r="B500" s="25">
        <f t="shared" si="21"/>
        <v>5</v>
      </c>
      <c r="C500" s="25" t="str">
        <f t="shared" si="22"/>
        <v>No</v>
      </c>
      <c r="G500" s="32" t="s">
        <v>6813</v>
      </c>
      <c r="H500" s="25" t="s">
        <v>6334</v>
      </c>
      <c r="J500" s="25"/>
      <c r="K500" s="25" t="s">
        <v>6796</v>
      </c>
      <c r="M500" s="25" t="s">
        <v>119</v>
      </c>
      <c r="U500" s="25">
        <f t="shared" si="23"/>
        <v>1</v>
      </c>
      <c r="AK500" s="25"/>
      <c r="AR500" s="32"/>
      <c r="AU500" s="25"/>
      <c r="AW500" s="44"/>
      <c r="AX500" s="25"/>
      <c r="BA500" s="38"/>
      <c r="BB500" s="39"/>
      <c r="BC500" s="25"/>
      <c r="BT500" s="25"/>
      <c r="BU500" s="25"/>
      <c r="BV500" s="25"/>
      <c r="CC500" s="25"/>
      <c r="DE500" s="25"/>
    </row>
    <row r="501" spans="1:109" x14ac:dyDescent="0.35">
      <c r="A501" s="25" t="s">
        <v>6103</v>
      </c>
      <c r="B501" s="25">
        <f t="shared" si="21"/>
        <v>9</v>
      </c>
      <c r="C501" s="25" t="str">
        <f t="shared" si="22"/>
        <v>No</v>
      </c>
      <c r="G501" s="32" t="s">
        <v>6447</v>
      </c>
      <c r="H501" s="25" t="s">
        <v>6638</v>
      </c>
      <c r="J501" s="25" t="s">
        <v>6334</v>
      </c>
      <c r="K501" s="25" t="s">
        <v>6579</v>
      </c>
      <c r="N501" s="25" t="s">
        <v>119</v>
      </c>
      <c r="U501" s="25">
        <f t="shared" si="23"/>
        <v>1</v>
      </c>
      <c r="AG501" s="25" t="s">
        <v>6447</v>
      </c>
      <c r="AK501" s="25"/>
      <c r="AP501" s="25" t="s">
        <v>6179</v>
      </c>
      <c r="AR501" s="32"/>
      <c r="AT501" s="25" t="s">
        <v>6336</v>
      </c>
      <c r="AU501" s="25"/>
      <c r="AW501" s="44"/>
      <c r="AX501" s="25"/>
      <c r="BA501" s="38"/>
      <c r="BB501" s="39"/>
      <c r="BC501" s="25"/>
      <c r="BT501" s="25"/>
      <c r="BU501" s="25"/>
      <c r="BV501" s="25"/>
      <c r="CC501" s="25"/>
      <c r="DE501" s="25"/>
    </row>
    <row r="502" spans="1:109" x14ac:dyDescent="0.35">
      <c r="A502" s="25" t="s">
        <v>6103</v>
      </c>
      <c r="B502" s="25">
        <f t="shared" si="21"/>
        <v>9</v>
      </c>
      <c r="C502" s="25" t="str">
        <f t="shared" si="22"/>
        <v>No</v>
      </c>
      <c r="G502" s="32" t="s">
        <v>6448</v>
      </c>
      <c r="H502" s="25" t="s">
        <v>6639</v>
      </c>
      <c r="J502" s="25" t="s">
        <v>6334</v>
      </c>
      <c r="K502" s="25" t="s">
        <v>6579</v>
      </c>
      <c r="N502" s="25" t="s">
        <v>119</v>
      </c>
      <c r="U502" s="25">
        <f t="shared" si="23"/>
        <v>1</v>
      </c>
      <c r="AG502" s="25" t="s">
        <v>6448</v>
      </c>
      <c r="AK502" s="25"/>
      <c r="AP502" s="25" t="s">
        <v>6179</v>
      </c>
      <c r="AR502" s="32"/>
      <c r="AT502" s="25" t="s">
        <v>6449</v>
      </c>
      <c r="AU502" s="25"/>
      <c r="AW502" s="44"/>
      <c r="AX502" s="25"/>
      <c r="BA502" s="38"/>
      <c r="BB502" s="39"/>
      <c r="BC502" s="25"/>
      <c r="BT502" s="25"/>
      <c r="BU502" s="25"/>
      <c r="BV502" s="25"/>
      <c r="CC502" s="25"/>
      <c r="DE502" s="25"/>
    </row>
    <row r="503" spans="1:109" x14ac:dyDescent="0.35">
      <c r="A503" s="25" t="s">
        <v>6103</v>
      </c>
      <c r="B503" s="25">
        <f t="shared" si="21"/>
        <v>14</v>
      </c>
      <c r="C503" s="25" t="str">
        <f t="shared" si="22"/>
        <v>No</v>
      </c>
      <c r="G503" s="32" t="s">
        <v>7191</v>
      </c>
      <c r="H503" s="25" t="s">
        <v>6640</v>
      </c>
      <c r="J503" s="25" t="s">
        <v>6334</v>
      </c>
      <c r="K503" s="25" t="s">
        <v>6579</v>
      </c>
      <c r="N503" s="25" t="s">
        <v>119</v>
      </c>
      <c r="U503" s="25">
        <f t="shared" si="23"/>
        <v>1</v>
      </c>
      <c r="V503" s="32" t="s">
        <v>1190</v>
      </c>
      <c r="AA503" s="32" t="s">
        <v>1126</v>
      </c>
      <c r="AG503" s="25" t="s">
        <v>1189</v>
      </c>
      <c r="AK503" s="25"/>
      <c r="AP503" s="25" t="s">
        <v>6179</v>
      </c>
      <c r="AR503" s="32" t="s">
        <v>1191</v>
      </c>
      <c r="AT503" s="25" t="s">
        <v>6334</v>
      </c>
      <c r="AU503" s="25"/>
      <c r="AW503" s="44"/>
      <c r="AX503" s="25"/>
      <c r="AY503" s="25" t="s">
        <v>7053</v>
      </c>
      <c r="BA503" s="38"/>
      <c r="BB503" s="39"/>
      <c r="BC503" s="25"/>
      <c r="BT503" s="25"/>
      <c r="BU503" s="25"/>
      <c r="BV503" s="25"/>
      <c r="CC503" s="25"/>
      <c r="CJ503" s="25" t="s">
        <v>1192</v>
      </c>
      <c r="DE503" s="25"/>
    </row>
    <row r="504" spans="1:109" x14ac:dyDescent="0.35">
      <c r="A504" s="25" t="s">
        <v>6103</v>
      </c>
      <c r="B504" s="25">
        <f t="shared" si="21"/>
        <v>9</v>
      </c>
      <c r="C504" s="25" t="str">
        <f t="shared" si="22"/>
        <v>No</v>
      </c>
      <c r="G504" s="32" t="s">
        <v>6450</v>
      </c>
      <c r="H504" s="25" t="s">
        <v>6641</v>
      </c>
      <c r="J504" s="25" t="s">
        <v>6334</v>
      </c>
      <c r="K504" s="25" t="s">
        <v>6579</v>
      </c>
      <c r="N504" s="25" t="s">
        <v>119</v>
      </c>
      <c r="U504" s="25">
        <f t="shared" si="23"/>
        <v>1</v>
      </c>
      <c r="AG504" s="25" t="s">
        <v>6450</v>
      </c>
      <c r="AK504" s="25"/>
      <c r="AP504" s="25" t="s">
        <v>6179</v>
      </c>
      <c r="AR504" s="32"/>
      <c r="AT504" s="25" t="s">
        <v>6451</v>
      </c>
      <c r="AU504" s="25"/>
      <c r="AW504" s="44"/>
      <c r="AX504" s="25"/>
      <c r="BA504" s="38"/>
      <c r="BB504" s="39"/>
      <c r="BC504" s="25"/>
      <c r="BT504" s="25"/>
      <c r="BU504" s="25"/>
      <c r="BV504" s="25"/>
      <c r="CC504" s="25"/>
      <c r="DE504" s="25"/>
    </row>
    <row r="505" spans="1:109" x14ac:dyDescent="0.35">
      <c r="A505" s="25" t="s">
        <v>6103</v>
      </c>
      <c r="B505" s="25">
        <f t="shared" si="21"/>
        <v>9</v>
      </c>
      <c r="C505" s="25" t="str">
        <f t="shared" si="22"/>
        <v>No</v>
      </c>
      <c r="G505" s="32" t="s">
        <v>6452</v>
      </c>
      <c r="H505" s="25" t="s">
        <v>6642</v>
      </c>
      <c r="J505" s="25" t="s">
        <v>6334</v>
      </c>
      <c r="K505" s="25" t="s">
        <v>6579</v>
      </c>
      <c r="N505" s="25" t="s">
        <v>119</v>
      </c>
      <c r="U505" s="25">
        <f t="shared" si="23"/>
        <v>1</v>
      </c>
      <c r="AG505" s="25" t="s">
        <v>6452</v>
      </c>
      <c r="AK505" s="25"/>
      <c r="AP505" s="25" t="s">
        <v>6179</v>
      </c>
      <c r="AR505" s="32"/>
      <c r="AT505" s="25" t="s">
        <v>6339</v>
      </c>
      <c r="AU505" s="25"/>
      <c r="AW505" s="44"/>
      <c r="AX505" s="25"/>
      <c r="BA505" s="38"/>
      <c r="BB505" s="39"/>
      <c r="BC505" s="25"/>
      <c r="BT505" s="25"/>
      <c r="BU505" s="25"/>
      <c r="BV505" s="25"/>
      <c r="CC505" s="25"/>
      <c r="DE505" s="25"/>
    </row>
    <row r="506" spans="1:109" x14ac:dyDescent="0.35">
      <c r="A506" s="25" t="s">
        <v>6103</v>
      </c>
      <c r="B506" s="25">
        <f t="shared" si="21"/>
        <v>5</v>
      </c>
      <c r="C506" s="25" t="str">
        <f t="shared" si="22"/>
        <v>No</v>
      </c>
      <c r="G506" s="32" t="s">
        <v>6814</v>
      </c>
      <c r="H506" s="25" t="s">
        <v>6334</v>
      </c>
      <c r="J506" s="25"/>
      <c r="K506" s="25" t="s">
        <v>6796</v>
      </c>
      <c r="M506" s="25" t="s">
        <v>119</v>
      </c>
      <c r="U506" s="25">
        <f t="shared" si="23"/>
        <v>1</v>
      </c>
      <c r="AK506" s="25"/>
      <c r="AR506" s="32"/>
      <c r="AU506" s="25"/>
      <c r="AW506" s="44"/>
      <c r="AX506" s="25"/>
      <c r="BA506" s="38"/>
      <c r="BB506" s="39"/>
      <c r="BC506" s="25"/>
      <c r="BT506" s="25"/>
      <c r="BU506" s="25"/>
      <c r="BV506" s="25"/>
      <c r="CC506" s="25"/>
      <c r="DE506" s="25"/>
    </row>
    <row r="507" spans="1:109" x14ac:dyDescent="0.35">
      <c r="A507" s="25" t="s">
        <v>6103</v>
      </c>
      <c r="B507" s="25">
        <f t="shared" si="21"/>
        <v>10</v>
      </c>
      <c r="C507" s="25" t="str">
        <f t="shared" si="22"/>
        <v>No</v>
      </c>
      <c r="G507" s="32" t="s">
        <v>2357</v>
      </c>
      <c r="H507" s="25" t="s">
        <v>6334</v>
      </c>
      <c r="J507" s="25"/>
      <c r="K507" s="25" t="s">
        <v>7315</v>
      </c>
      <c r="O507" s="25" t="s">
        <v>119</v>
      </c>
      <c r="U507" s="25">
        <f t="shared" si="23"/>
        <v>1</v>
      </c>
      <c r="V507" s="32" t="s">
        <v>2356</v>
      </c>
      <c r="AF507" s="25" t="s">
        <v>2357</v>
      </c>
      <c r="AK507" s="25"/>
      <c r="AQ507" s="32" t="s">
        <v>2354</v>
      </c>
      <c r="AR507" s="32" t="s">
        <v>1330</v>
      </c>
      <c r="AS507" s="32" t="s">
        <v>2358</v>
      </c>
      <c r="AU507" s="25"/>
      <c r="AW507" s="44"/>
      <c r="AX507" s="25"/>
      <c r="BA507" s="38"/>
      <c r="BB507" s="39"/>
      <c r="BC507" s="25"/>
      <c r="BT507" s="25"/>
      <c r="BU507" s="25"/>
      <c r="BV507" s="25"/>
      <c r="CC507" s="25"/>
      <c r="DE507" s="25"/>
    </row>
    <row r="508" spans="1:109" x14ac:dyDescent="0.35">
      <c r="A508" s="25" t="s">
        <v>6103</v>
      </c>
      <c r="B508" s="25">
        <f t="shared" si="21"/>
        <v>10</v>
      </c>
      <c r="C508" s="25" t="str">
        <f t="shared" si="22"/>
        <v>No</v>
      </c>
      <c r="G508" s="32" t="s">
        <v>2721</v>
      </c>
      <c r="H508" s="25" t="s">
        <v>6334</v>
      </c>
      <c r="J508" s="25"/>
      <c r="K508" s="25" t="s">
        <v>7315</v>
      </c>
      <c r="O508" s="25" t="s">
        <v>119</v>
      </c>
      <c r="U508" s="25">
        <f t="shared" si="23"/>
        <v>1</v>
      </c>
      <c r="V508" s="32" t="s">
        <v>2720</v>
      </c>
      <c r="AF508" s="25" t="s">
        <v>2721</v>
      </c>
      <c r="AK508" s="25"/>
      <c r="AQ508" s="32" t="s">
        <v>1181</v>
      </c>
      <c r="AR508" s="32" t="s">
        <v>1330</v>
      </c>
      <c r="AS508" s="32" t="s">
        <v>1292</v>
      </c>
      <c r="AU508" s="25"/>
      <c r="AW508" s="44"/>
      <c r="AX508" s="25"/>
      <c r="BA508" s="38"/>
      <c r="BB508" s="39"/>
      <c r="BC508" s="25"/>
      <c r="BT508" s="25"/>
      <c r="BU508" s="25"/>
      <c r="BV508" s="25"/>
      <c r="CC508" s="25"/>
      <c r="DE508" s="25"/>
    </row>
    <row r="509" spans="1:109" x14ac:dyDescent="0.35">
      <c r="A509" s="25" t="s">
        <v>6103</v>
      </c>
      <c r="B509" s="25">
        <f t="shared" si="21"/>
        <v>10</v>
      </c>
      <c r="C509" s="25" t="str">
        <f t="shared" si="22"/>
        <v>No</v>
      </c>
      <c r="G509" s="32" t="s">
        <v>3031</v>
      </c>
      <c r="H509" s="25" t="s">
        <v>6334</v>
      </c>
      <c r="J509" s="25"/>
      <c r="K509" s="25" t="s">
        <v>7315</v>
      </c>
      <c r="O509" s="25" t="s">
        <v>119</v>
      </c>
      <c r="U509" s="25">
        <f t="shared" si="23"/>
        <v>1</v>
      </c>
      <c r="V509" s="32" t="s">
        <v>3030</v>
      </c>
      <c r="AF509" s="25" t="s">
        <v>3031</v>
      </c>
      <c r="AK509" s="25"/>
      <c r="AQ509" s="32" t="s">
        <v>1871</v>
      </c>
      <c r="AR509" s="32" t="s">
        <v>955</v>
      </c>
      <c r="AS509" s="32" t="s">
        <v>2543</v>
      </c>
      <c r="AU509" s="25"/>
      <c r="AW509" s="44"/>
      <c r="AX509" s="25"/>
      <c r="BA509" s="38"/>
      <c r="BB509" s="39"/>
      <c r="BC509" s="25"/>
      <c r="BT509" s="25"/>
      <c r="BU509" s="25"/>
      <c r="BV509" s="25"/>
      <c r="CC509" s="25"/>
      <c r="DE509" s="25"/>
    </row>
    <row r="510" spans="1:109" x14ac:dyDescent="0.35">
      <c r="A510" s="25" t="s">
        <v>6103</v>
      </c>
      <c r="B510" s="25">
        <f t="shared" si="21"/>
        <v>10</v>
      </c>
      <c r="C510" s="25" t="str">
        <f t="shared" si="22"/>
        <v>No</v>
      </c>
      <c r="G510" s="32" t="s">
        <v>2959</v>
      </c>
      <c r="H510" s="25" t="s">
        <v>6334</v>
      </c>
      <c r="J510" s="25"/>
      <c r="K510" s="25" t="s">
        <v>7315</v>
      </c>
      <c r="O510" s="25" t="s">
        <v>119</v>
      </c>
      <c r="U510" s="25">
        <f t="shared" si="23"/>
        <v>1</v>
      </c>
      <c r="V510" s="32" t="s">
        <v>2958</v>
      </c>
      <c r="AF510" s="25" t="s">
        <v>2959</v>
      </c>
      <c r="AK510" s="25"/>
      <c r="AQ510" s="32" t="s">
        <v>1181</v>
      </c>
      <c r="AR510" s="32" t="s">
        <v>1330</v>
      </c>
      <c r="AS510" s="32" t="s">
        <v>2701</v>
      </c>
      <c r="AU510" s="25"/>
      <c r="AW510" s="44"/>
      <c r="AX510" s="25"/>
      <c r="BA510" s="38"/>
      <c r="BB510" s="39"/>
      <c r="BC510" s="25"/>
      <c r="BT510" s="25"/>
      <c r="BU510" s="25"/>
      <c r="BV510" s="25"/>
      <c r="CC510" s="25"/>
      <c r="DE510" s="25"/>
    </row>
    <row r="511" spans="1:109" x14ac:dyDescent="0.35">
      <c r="A511" s="25" t="s">
        <v>6103</v>
      </c>
      <c r="B511" s="25">
        <f t="shared" si="21"/>
        <v>10</v>
      </c>
      <c r="C511" s="25" t="str">
        <f t="shared" si="22"/>
        <v>No</v>
      </c>
      <c r="G511" s="32" t="s">
        <v>2072</v>
      </c>
      <c r="H511" s="25" t="s">
        <v>6334</v>
      </c>
      <c r="J511" s="25"/>
      <c r="K511" s="25" t="s">
        <v>7315</v>
      </c>
      <c r="O511" s="25" t="s">
        <v>119</v>
      </c>
      <c r="U511" s="25">
        <f t="shared" si="23"/>
        <v>1</v>
      </c>
      <c r="V511" s="32" t="s">
        <v>2071</v>
      </c>
      <c r="AF511" s="25" t="s">
        <v>2072</v>
      </c>
      <c r="AK511" s="25"/>
      <c r="AQ511" s="32" t="s">
        <v>2069</v>
      </c>
      <c r="AR511" s="32" t="s">
        <v>955</v>
      </c>
      <c r="AS511" s="32" t="s">
        <v>1179</v>
      </c>
      <c r="AU511" s="25"/>
      <c r="AW511" s="44"/>
      <c r="AX511" s="25"/>
      <c r="BA511" s="38"/>
      <c r="BB511" s="39"/>
      <c r="BC511" s="25"/>
      <c r="BT511" s="25"/>
      <c r="BU511" s="25"/>
      <c r="BV511" s="25"/>
      <c r="CC511" s="25"/>
      <c r="DE511" s="25"/>
    </row>
    <row r="512" spans="1:109" x14ac:dyDescent="0.35">
      <c r="A512" s="25" t="s">
        <v>6103</v>
      </c>
      <c r="B512" s="25">
        <f t="shared" si="21"/>
        <v>10</v>
      </c>
      <c r="C512" s="25" t="str">
        <f t="shared" si="22"/>
        <v>No</v>
      </c>
      <c r="G512" s="32" t="s">
        <v>2870</v>
      </c>
      <c r="H512" s="25" t="s">
        <v>6334</v>
      </c>
      <c r="J512" s="25"/>
      <c r="K512" s="25" t="s">
        <v>7315</v>
      </c>
      <c r="O512" s="25" t="s">
        <v>119</v>
      </c>
      <c r="U512" s="25">
        <f t="shared" si="23"/>
        <v>1</v>
      </c>
      <c r="V512" s="32" t="s">
        <v>2869</v>
      </c>
      <c r="AF512" s="25" t="s">
        <v>2870</v>
      </c>
      <c r="AK512" s="25"/>
      <c r="AQ512" s="32" t="s">
        <v>1166</v>
      </c>
      <c r="AR512" s="32" t="s">
        <v>2871</v>
      </c>
      <c r="AS512" s="32" t="s">
        <v>1983</v>
      </c>
      <c r="AU512" s="25"/>
      <c r="AW512" s="44"/>
      <c r="AX512" s="25"/>
      <c r="BA512" s="38"/>
      <c r="BB512" s="39"/>
      <c r="BC512" s="25"/>
      <c r="BT512" s="25"/>
      <c r="BU512" s="25"/>
      <c r="BV512" s="25"/>
      <c r="CC512" s="25"/>
      <c r="DE512" s="25"/>
    </row>
    <row r="513" spans="1:121" x14ac:dyDescent="0.35">
      <c r="A513" s="25" t="s">
        <v>6103</v>
      </c>
      <c r="B513" s="25">
        <f t="shared" si="21"/>
        <v>10</v>
      </c>
      <c r="C513" s="25" t="str">
        <f t="shared" si="22"/>
        <v>No</v>
      </c>
      <c r="G513" s="32" t="s">
        <v>2180</v>
      </c>
      <c r="H513" s="25" t="s">
        <v>6334</v>
      </c>
      <c r="J513" s="25"/>
      <c r="K513" s="25" t="s">
        <v>7315</v>
      </c>
      <c r="O513" s="25" t="s">
        <v>119</v>
      </c>
      <c r="U513" s="25">
        <f t="shared" si="23"/>
        <v>1</v>
      </c>
      <c r="V513" s="32" t="s">
        <v>2179</v>
      </c>
      <c r="AF513" s="25" t="s">
        <v>2180</v>
      </c>
      <c r="AK513" s="25"/>
      <c r="AQ513" s="32" t="s">
        <v>1276</v>
      </c>
      <c r="AR513" s="32" t="s">
        <v>1330</v>
      </c>
      <c r="AS513" s="32" t="s">
        <v>2181</v>
      </c>
      <c r="AU513" s="25"/>
      <c r="AW513" s="44"/>
      <c r="AX513" s="25"/>
      <c r="BA513" s="38"/>
      <c r="BB513" s="39"/>
      <c r="BC513" s="25"/>
      <c r="BT513" s="25"/>
      <c r="BU513" s="25"/>
      <c r="BV513" s="25"/>
      <c r="CC513" s="25"/>
      <c r="DE513" s="25"/>
    </row>
    <row r="514" spans="1:121" x14ac:dyDescent="0.35">
      <c r="A514" s="25" t="s">
        <v>6103</v>
      </c>
      <c r="B514" s="25">
        <f t="shared" ref="B514:B577" si="24">+COUNTA(F514:DQ514)</f>
        <v>22</v>
      </c>
      <c r="C514" s="25" t="str">
        <f t="shared" si="22"/>
        <v>Basic</v>
      </c>
      <c r="G514" s="32" t="s">
        <v>5875</v>
      </c>
      <c r="H514" s="25" t="s">
        <v>6334</v>
      </c>
      <c r="J514" s="25"/>
      <c r="K514" s="25" t="s">
        <v>5772</v>
      </c>
      <c r="T514" s="25" t="s">
        <v>119</v>
      </c>
      <c r="U514" s="25">
        <f t="shared" si="23"/>
        <v>0</v>
      </c>
      <c r="V514" s="32" t="s">
        <v>5876</v>
      </c>
      <c r="W514" s="34" t="s">
        <v>669</v>
      </c>
      <c r="AA514" s="32" t="s">
        <v>6051</v>
      </c>
      <c r="AK514" s="25"/>
      <c r="AP514" s="25" t="s">
        <v>6179</v>
      </c>
      <c r="AQ514" s="32" t="s">
        <v>2888</v>
      </c>
      <c r="AR514" s="32" t="s">
        <v>1263</v>
      </c>
      <c r="AS514" s="32" t="s">
        <v>1187</v>
      </c>
      <c r="AU514" s="25">
        <v>16</v>
      </c>
      <c r="AV514" s="25">
        <v>49</v>
      </c>
      <c r="AW514" s="44"/>
      <c r="AX514" s="25"/>
      <c r="AY514" s="25" t="s">
        <v>5877</v>
      </c>
      <c r="AZ514" s="25" t="s">
        <v>5915</v>
      </c>
      <c r="BA514" s="38" t="s">
        <v>5916</v>
      </c>
      <c r="BB514" s="39" t="s">
        <v>5917</v>
      </c>
      <c r="BC514" s="25"/>
      <c r="BT514" s="25"/>
      <c r="BU514" s="25"/>
      <c r="BV514" s="25" t="s">
        <v>6048</v>
      </c>
      <c r="BW514" s="25" t="s">
        <v>6049</v>
      </c>
      <c r="BX514" s="25" t="s">
        <v>6050</v>
      </c>
      <c r="CC514" s="25"/>
      <c r="CY514" s="25">
        <v>300</v>
      </c>
      <c r="DE514" s="25"/>
    </row>
    <row r="515" spans="1:121" x14ac:dyDescent="0.35">
      <c r="A515" s="25" t="s">
        <v>6103</v>
      </c>
      <c r="B515" s="25">
        <f t="shared" si="24"/>
        <v>11</v>
      </c>
      <c r="C515" s="25" t="str">
        <f t="shared" ref="C515:C578" si="25">IF(AND(NOT(ISBLANK(G515)), NOT(ISBLANK(V515)), NOT(ISBLANK(AA515)), NOT(ISBLANK(AQ515)), NOT(ISBLANK(AR515)), NOT(ISBLANK(AS515))), "Basic", "No")</f>
        <v>No</v>
      </c>
      <c r="G515" s="32" t="s">
        <v>2530</v>
      </c>
      <c r="H515" s="25" t="s">
        <v>6334</v>
      </c>
      <c r="J515" s="25"/>
      <c r="K515" s="25" t="s">
        <v>7315</v>
      </c>
      <c r="O515" s="25" t="s">
        <v>119</v>
      </c>
      <c r="U515" s="25">
        <f t="shared" ref="U515:U578" si="26">SUM(COUNTIF(L515:S515,"yes"))</f>
        <v>1</v>
      </c>
      <c r="V515" s="32" t="s">
        <v>2528</v>
      </c>
      <c r="Y515" s="25" t="s">
        <v>2529</v>
      </c>
      <c r="AF515" s="25" t="s">
        <v>2530</v>
      </c>
      <c r="AK515" s="25"/>
      <c r="AQ515" s="32" t="s">
        <v>1181</v>
      </c>
      <c r="AR515" s="32" t="s">
        <v>1183</v>
      </c>
      <c r="AS515" s="32" t="s">
        <v>2454</v>
      </c>
      <c r="AU515" s="25"/>
      <c r="AW515" s="44"/>
      <c r="AX515" s="25"/>
      <c r="BA515" s="38"/>
      <c r="BB515" s="39"/>
      <c r="BC515" s="25"/>
      <c r="BT515" s="25"/>
      <c r="BU515" s="25"/>
      <c r="BV515" s="25"/>
      <c r="CC515" s="25"/>
      <c r="DE515" s="25"/>
    </row>
    <row r="516" spans="1:121" x14ac:dyDescent="0.35">
      <c r="A516" s="25" t="s">
        <v>6103</v>
      </c>
      <c r="B516" s="25">
        <f t="shared" si="24"/>
        <v>10</v>
      </c>
      <c r="C516" s="25" t="str">
        <f t="shared" si="25"/>
        <v>No</v>
      </c>
      <c r="G516" s="32" t="s">
        <v>2342</v>
      </c>
      <c r="H516" s="25" t="s">
        <v>6334</v>
      </c>
      <c r="J516" s="25"/>
      <c r="K516" s="25" t="s">
        <v>7315</v>
      </c>
      <c r="O516" s="25" t="s">
        <v>119</v>
      </c>
      <c r="U516" s="25">
        <f t="shared" si="26"/>
        <v>1</v>
      </c>
      <c r="V516" s="32" t="s">
        <v>2341</v>
      </c>
      <c r="AF516" s="25" t="s">
        <v>2342</v>
      </c>
      <c r="AK516" s="25"/>
      <c r="AQ516" s="32" t="s">
        <v>1208</v>
      </c>
      <c r="AR516" s="32" t="s">
        <v>1247</v>
      </c>
      <c r="AS516" s="32" t="s">
        <v>2343</v>
      </c>
      <c r="AU516" s="25"/>
      <c r="AW516" s="44"/>
      <c r="AX516" s="25"/>
      <c r="BA516" s="38"/>
      <c r="BB516" s="39"/>
      <c r="BC516" s="25"/>
      <c r="BT516" s="25"/>
      <c r="BU516" s="25"/>
      <c r="BV516" s="25"/>
      <c r="CC516" s="25"/>
      <c r="DE516" s="25"/>
    </row>
    <row r="517" spans="1:121" x14ac:dyDescent="0.35">
      <c r="A517" s="25" t="s">
        <v>6103</v>
      </c>
      <c r="B517" s="25">
        <f t="shared" si="24"/>
        <v>10</v>
      </c>
      <c r="C517" s="25" t="str">
        <f t="shared" si="25"/>
        <v>No</v>
      </c>
      <c r="G517" s="32" t="s">
        <v>2621</v>
      </c>
      <c r="H517" s="25" t="s">
        <v>6334</v>
      </c>
      <c r="J517" s="25"/>
      <c r="K517" s="25" t="s">
        <v>7315</v>
      </c>
      <c r="O517" s="25" t="s">
        <v>119</v>
      </c>
      <c r="U517" s="25">
        <f t="shared" si="26"/>
        <v>1</v>
      </c>
      <c r="V517" s="32" t="s">
        <v>2620</v>
      </c>
      <c r="AF517" s="25" t="s">
        <v>2621</v>
      </c>
      <c r="AK517" s="25"/>
      <c r="AQ517" s="32" t="s">
        <v>1166</v>
      </c>
      <c r="AR517" s="32" t="s">
        <v>908</v>
      </c>
      <c r="AS517" s="32" t="s">
        <v>1333</v>
      </c>
      <c r="AU517" s="25"/>
      <c r="AW517" s="44"/>
      <c r="AX517" s="25"/>
      <c r="BA517" s="38"/>
      <c r="BB517" s="39"/>
      <c r="BC517" s="25"/>
      <c r="BT517" s="25"/>
      <c r="BU517" s="25"/>
      <c r="BV517" s="25"/>
      <c r="CC517" s="25"/>
      <c r="DE517" s="25"/>
    </row>
    <row r="518" spans="1:121" x14ac:dyDescent="0.35">
      <c r="A518" s="25" t="s">
        <v>6103</v>
      </c>
      <c r="B518" s="25">
        <f t="shared" si="24"/>
        <v>10</v>
      </c>
      <c r="C518" s="25" t="str">
        <f t="shared" si="25"/>
        <v>No</v>
      </c>
      <c r="G518" s="32" t="s">
        <v>2286</v>
      </c>
      <c r="H518" s="25" t="s">
        <v>6334</v>
      </c>
      <c r="J518" s="25"/>
      <c r="K518" s="25" t="s">
        <v>7315</v>
      </c>
      <c r="O518" s="25" t="s">
        <v>119</v>
      </c>
      <c r="U518" s="25">
        <f t="shared" si="26"/>
        <v>1</v>
      </c>
      <c r="V518" s="32" t="s">
        <v>2285</v>
      </c>
      <c r="AF518" s="25" t="s">
        <v>2286</v>
      </c>
      <c r="AK518" s="25"/>
      <c r="AQ518" s="32" t="s">
        <v>1373</v>
      </c>
      <c r="AR518" s="32" t="s">
        <v>1183</v>
      </c>
      <c r="AS518" s="32" t="s">
        <v>1906</v>
      </c>
      <c r="AU518" s="25"/>
      <c r="AW518" s="44"/>
      <c r="AX518" s="25"/>
      <c r="BA518" s="38"/>
      <c r="BB518" s="39"/>
      <c r="BC518" s="25"/>
      <c r="BT518" s="25"/>
      <c r="BU518" s="25"/>
      <c r="BV518" s="25"/>
      <c r="CC518" s="25"/>
      <c r="DE518" s="25"/>
    </row>
    <row r="519" spans="1:121" x14ac:dyDescent="0.35">
      <c r="A519" s="25" t="s">
        <v>6103</v>
      </c>
      <c r="B519" s="25">
        <f t="shared" si="24"/>
        <v>10</v>
      </c>
      <c r="C519" s="25" t="str">
        <f t="shared" si="25"/>
        <v>No</v>
      </c>
      <c r="G519" s="32" t="s">
        <v>2253</v>
      </c>
      <c r="H519" s="25" t="s">
        <v>6334</v>
      </c>
      <c r="J519" s="25"/>
      <c r="K519" s="25" t="s">
        <v>7315</v>
      </c>
      <c r="O519" s="25" t="s">
        <v>119</v>
      </c>
      <c r="U519" s="25">
        <f t="shared" si="26"/>
        <v>1</v>
      </c>
      <c r="V519" s="32" t="s">
        <v>2252</v>
      </c>
      <c r="AF519" s="25" t="s">
        <v>2253</v>
      </c>
      <c r="AK519" s="25"/>
      <c r="AQ519" s="32" t="s">
        <v>2249</v>
      </c>
      <c r="AR519" s="32" t="s">
        <v>2251</v>
      </c>
      <c r="AS519" s="32" t="s">
        <v>1378</v>
      </c>
      <c r="AU519" s="25"/>
      <c r="AW519" s="44"/>
      <c r="AX519" s="25"/>
      <c r="BA519" s="38"/>
      <c r="BB519" s="39"/>
      <c r="BC519" s="25"/>
      <c r="BT519" s="25"/>
      <c r="BU519" s="25"/>
      <c r="BV519" s="25"/>
      <c r="CC519" s="25"/>
      <c r="DE519" s="25"/>
    </row>
    <row r="520" spans="1:121" x14ac:dyDescent="0.35">
      <c r="A520" s="25" t="s">
        <v>6103</v>
      </c>
      <c r="B520" s="25">
        <f t="shared" si="24"/>
        <v>10</v>
      </c>
      <c r="C520" s="25" t="str">
        <f t="shared" si="25"/>
        <v>No</v>
      </c>
      <c r="G520" s="32" t="s">
        <v>2190</v>
      </c>
      <c r="H520" s="25" t="s">
        <v>6334</v>
      </c>
      <c r="J520" s="25"/>
      <c r="K520" s="25" t="s">
        <v>7315</v>
      </c>
      <c r="O520" s="25" t="s">
        <v>119</v>
      </c>
      <c r="U520" s="25">
        <f t="shared" si="26"/>
        <v>1</v>
      </c>
      <c r="V520" s="32" t="s">
        <v>2189</v>
      </c>
      <c r="AF520" s="25" t="s">
        <v>2190</v>
      </c>
      <c r="AK520" s="25"/>
      <c r="AQ520" s="32" t="s">
        <v>1006</v>
      </c>
      <c r="AR520" s="32" t="s">
        <v>719</v>
      </c>
      <c r="AS520" s="32" t="s">
        <v>1657</v>
      </c>
      <c r="AU520" s="25"/>
      <c r="AW520" s="44"/>
      <c r="AX520" s="25"/>
      <c r="BA520" s="38"/>
      <c r="BB520" s="39"/>
      <c r="BC520" s="25"/>
      <c r="BT520" s="25"/>
      <c r="BU520" s="25"/>
      <c r="BV520" s="25"/>
      <c r="CC520" s="25"/>
      <c r="DE520" s="25"/>
    </row>
    <row r="521" spans="1:121" x14ac:dyDescent="0.35">
      <c r="A521" s="25" t="s">
        <v>6103</v>
      </c>
      <c r="B521" s="25">
        <f t="shared" si="24"/>
        <v>10</v>
      </c>
      <c r="C521" s="25" t="str">
        <f t="shared" si="25"/>
        <v>No</v>
      </c>
      <c r="G521" s="32" t="s">
        <v>2292</v>
      </c>
      <c r="H521" s="25" t="s">
        <v>6334</v>
      </c>
      <c r="J521" s="25"/>
      <c r="K521" s="25" t="s">
        <v>7315</v>
      </c>
      <c r="O521" s="25" t="s">
        <v>119</v>
      </c>
      <c r="U521" s="25">
        <f t="shared" si="26"/>
        <v>1</v>
      </c>
      <c r="V521" s="32" t="s">
        <v>2290</v>
      </c>
      <c r="AF521" s="25" t="s">
        <v>2292</v>
      </c>
      <c r="AK521" s="25"/>
      <c r="AQ521" s="32" t="s">
        <v>2291</v>
      </c>
      <c r="AR521" s="32" t="s">
        <v>2293</v>
      </c>
      <c r="AS521" s="32" t="s">
        <v>1906</v>
      </c>
      <c r="AU521" s="25"/>
      <c r="AW521" s="44"/>
      <c r="AX521" s="25"/>
      <c r="BA521" s="38"/>
      <c r="BB521" s="39"/>
      <c r="BC521" s="25"/>
      <c r="BT521" s="25"/>
      <c r="BU521" s="25"/>
      <c r="BV521" s="25"/>
      <c r="CC521" s="25"/>
      <c r="DE521" s="25"/>
    </row>
    <row r="522" spans="1:121" x14ac:dyDescent="0.35">
      <c r="A522" s="25" t="s">
        <v>6103</v>
      </c>
      <c r="B522" s="25">
        <f t="shared" si="24"/>
        <v>10</v>
      </c>
      <c r="C522" s="25" t="str">
        <f t="shared" si="25"/>
        <v>No</v>
      </c>
      <c r="G522" s="32" t="s">
        <v>2418</v>
      </c>
      <c r="H522" s="25" t="s">
        <v>6334</v>
      </c>
      <c r="J522" s="25"/>
      <c r="K522" s="25" t="s">
        <v>7315</v>
      </c>
      <c r="O522" s="25" t="s">
        <v>119</v>
      </c>
      <c r="U522" s="25">
        <f t="shared" si="26"/>
        <v>1</v>
      </c>
      <c r="V522" s="32" t="s">
        <v>2417</v>
      </c>
      <c r="AF522" s="25" t="s">
        <v>2418</v>
      </c>
      <c r="AK522" s="25"/>
      <c r="AQ522" s="32" t="s">
        <v>1181</v>
      </c>
      <c r="AR522" s="32" t="s">
        <v>1180</v>
      </c>
      <c r="AS522" s="32" t="s">
        <v>2419</v>
      </c>
      <c r="AU522" s="25"/>
      <c r="AW522" s="44"/>
      <c r="AX522" s="25"/>
      <c r="BA522" s="38"/>
      <c r="BB522" s="39"/>
      <c r="BC522" s="25"/>
      <c r="BT522" s="25"/>
      <c r="BU522" s="25"/>
      <c r="BV522" s="25"/>
      <c r="CC522" s="25"/>
      <c r="DE522" s="25"/>
    </row>
    <row r="523" spans="1:121" s="29" customFormat="1" x14ac:dyDescent="0.35">
      <c r="A523" s="25" t="s">
        <v>6103</v>
      </c>
      <c r="B523" s="25">
        <f t="shared" si="24"/>
        <v>10</v>
      </c>
      <c r="C523" s="25" t="str">
        <f t="shared" si="25"/>
        <v>No</v>
      </c>
      <c r="D523" s="25"/>
      <c r="E523" s="25"/>
      <c r="F523" s="25"/>
      <c r="G523" s="32" t="s">
        <v>2474</v>
      </c>
      <c r="H523" s="25" t="s">
        <v>6334</v>
      </c>
      <c r="I523" s="25"/>
      <c r="J523" s="25"/>
      <c r="K523" s="25" t="s">
        <v>7315</v>
      </c>
      <c r="L523" s="25"/>
      <c r="M523" s="25"/>
      <c r="N523" s="25"/>
      <c r="O523" s="25" t="s">
        <v>119</v>
      </c>
      <c r="P523" s="25"/>
      <c r="Q523" s="25"/>
      <c r="R523" s="25"/>
      <c r="S523" s="25"/>
      <c r="T523" s="25"/>
      <c r="U523" s="25">
        <f t="shared" si="26"/>
        <v>1</v>
      </c>
      <c r="V523" s="32" t="s">
        <v>2472</v>
      </c>
      <c r="W523" s="34"/>
      <c r="X523" s="25"/>
      <c r="Y523" s="25"/>
      <c r="Z523" s="25"/>
      <c r="AA523" s="32"/>
      <c r="AB523" s="34"/>
      <c r="AC523" s="25"/>
      <c r="AD523" s="25"/>
      <c r="AE523" s="25"/>
      <c r="AF523" s="25" t="s">
        <v>2474</v>
      </c>
      <c r="AG523" s="25"/>
      <c r="AH523" s="25"/>
      <c r="AI523" s="25"/>
      <c r="AJ523" s="25"/>
      <c r="AK523" s="25"/>
      <c r="AL523" s="25"/>
      <c r="AM523" s="25"/>
      <c r="AN523" s="25"/>
      <c r="AO523" s="25"/>
      <c r="AP523" s="25"/>
      <c r="AQ523" s="32" t="s">
        <v>2473</v>
      </c>
      <c r="AR523" s="32" t="s">
        <v>2475</v>
      </c>
      <c r="AS523" s="32" t="s">
        <v>1640</v>
      </c>
      <c r="AT523" s="25"/>
      <c r="AU523" s="25"/>
      <c r="AV523" s="25"/>
      <c r="AW523" s="44"/>
      <c r="AX523" s="25"/>
      <c r="AY523" s="25"/>
      <c r="AZ523" s="25"/>
      <c r="BA523" s="38"/>
      <c r="BB523" s="39"/>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c r="DK523" s="25"/>
      <c r="DL523" s="25"/>
      <c r="DM523" s="25"/>
      <c r="DN523" s="25"/>
      <c r="DO523" s="25"/>
      <c r="DP523" s="25"/>
      <c r="DQ523" s="25"/>
    </row>
    <row r="524" spans="1:121" x14ac:dyDescent="0.35">
      <c r="A524" s="25" t="s">
        <v>6103</v>
      </c>
      <c r="B524" s="25">
        <f t="shared" si="24"/>
        <v>10</v>
      </c>
      <c r="C524" s="25" t="str">
        <f t="shared" si="25"/>
        <v>No</v>
      </c>
      <c r="G524" s="32" t="s">
        <v>2045</v>
      </c>
      <c r="H524" s="25" t="s">
        <v>6334</v>
      </c>
      <c r="J524" s="25"/>
      <c r="K524" s="25" t="s">
        <v>7315</v>
      </c>
      <c r="O524" s="25" t="s">
        <v>119</v>
      </c>
      <c r="U524" s="25">
        <f t="shared" si="26"/>
        <v>1</v>
      </c>
      <c r="V524" s="32" t="s">
        <v>2044</v>
      </c>
      <c r="AF524" s="25" t="s">
        <v>2045</v>
      </c>
      <c r="AK524" s="25"/>
      <c r="AQ524" s="32" t="s">
        <v>1006</v>
      </c>
      <c r="AR524" s="32" t="s">
        <v>1183</v>
      </c>
      <c r="AS524" s="32" t="s">
        <v>1684</v>
      </c>
      <c r="AU524" s="25"/>
      <c r="AW524" s="44"/>
      <c r="AX524" s="25"/>
      <c r="BA524" s="38"/>
      <c r="BB524" s="39"/>
      <c r="BC524" s="25"/>
      <c r="BT524" s="25"/>
      <c r="BU524" s="25"/>
      <c r="BV524" s="25"/>
      <c r="CC524" s="25"/>
      <c r="DE524" s="25"/>
    </row>
    <row r="525" spans="1:121" x14ac:dyDescent="0.35">
      <c r="A525" s="25" t="s">
        <v>6103</v>
      </c>
      <c r="B525" s="25">
        <f t="shared" si="24"/>
        <v>10</v>
      </c>
      <c r="C525" s="25" t="str">
        <f t="shared" si="25"/>
        <v>No</v>
      </c>
      <c r="G525" s="32" t="s">
        <v>2921</v>
      </c>
      <c r="H525" s="25" t="s">
        <v>6334</v>
      </c>
      <c r="J525" s="25"/>
      <c r="K525" s="25" t="s">
        <v>7315</v>
      </c>
      <c r="O525" s="25" t="s">
        <v>119</v>
      </c>
      <c r="U525" s="25">
        <f t="shared" si="26"/>
        <v>1</v>
      </c>
      <c r="V525" s="32" t="s">
        <v>2920</v>
      </c>
      <c r="AF525" s="25" t="s">
        <v>2921</v>
      </c>
      <c r="AK525" s="25"/>
      <c r="AQ525" s="32" t="s">
        <v>1276</v>
      </c>
      <c r="AR525" s="32" t="s">
        <v>2922</v>
      </c>
      <c r="AS525" s="32" t="s">
        <v>1378</v>
      </c>
      <c r="AU525" s="25"/>
      <c r="AW525" s="44"/>
      <c r="AX525" s="25"/>
      <c r="BA525" s="38"/>
      <c r="BB525" s="39"/>
      <c r="BC525" s="25"/>
      <c r="BT525" s="25"/>
      <c r="BU525" s="25"/>
      <c r="BV525" s="25"/>
      <c r="CC525" s="25"/>
      <c r="DE525" s="25"/>
    </row>
    <row r="526" spans="1:121" x14ac:dyDescent="0.35">
      <c r="A526" s="25" t="s">
        <v>6103</v>
      </c>
      <c r="B526" s="25">
        <f t="shared" si="24"/>
        <v>9</v>
      </c>
      <c r="C526" s="25" t="str">
        <f t="shared" si="25"/>
        <v>No</v>
      </c>
      <c r="G526" s="32" t="s">
        <v>6455</v>
      </c>
      <c r="H526" s="25" t="s">
        <v>6644</v>
      </c>
      <c r="J526" s="25" t="s">
        <v>6334</v>
      </c>
      <c r="K526" s="25" t="s">
        <v>6579</v>
      </c>
      <c r="N526" s="25" t="s">
        <v>119</v>
      </c>
      <c r="U526" s="25">
        <f t="shared" si="26"/>
        <v>1</v>
      </c>
      <c r="AG526" s="25" t="s">
        <v>6455</v>
      </c>
      <c r="AK526" s="25"/>
      <c r="AP526" s="25" t="s">
        <v>6179</v>
      </c>
      <c r="AR526" s="32"/>
      <c r="AT526" s="25" t="s">
        <v>6427</v>
      </c>
      <c r="AU526" s="25"/>
      <c r="AW526" s="44"/>
      <c r="AX526" s="25"/>
      <c r="BA526" s="38"/>
      <c r="BB526" s="39"/>
      <c r="BC526" s="25"/>
      <c r="BT526" s="25"/>
      <c r="BU526" s="25"/>
      <c r="BV526" s="25"/>
      <c r="CC526" s="25"/>
      <c r="DE526" s="25"/>
    </row>
    <row r="527" spans="1:121" x14ac:dyDescent="0.35">
      <c r="A527" s="25" t="s">
        <v>6103</v>
      </c>
      <c r="B527" s="25">
        <f t="shared" si="24"/>
        <v>5</v>
      </c>
      <c r="C527" s="25" t="str">
        <f t="shared" si="25"/>
        <v>No</v>
      </c>
      <c r="G527" s="32" t="s">
        <v>6831</v>
      </c>
      <c r="H527" s="25" t="s">
        <v>6334</v>
      </c>
      <c r="J527" s="25"/>
      <c r="K527" s="25" t="s">
        <v>6796</v>
      </c>
      <c r="M527" s="25" t="s">
        <v>119</v>
      </c>
      <c r="U527" s="25">
        <f t="shared" si="26"/>
        <v>1</v>
      </c>
      <c r="AK527" s="25"/>
      <c r="AR527" s="32"/>
      <c r="AU527" s="25"/>
      <c r="AW527" s="44"/>
      <c r="AX527" s="25"/>
      <c r="BA527" s="38"/>
      <c r="BB527" s="39"/>
      <c r="BC527" s="25"/>
      <c r="BT527" s="25"/>
      <c r="BU527" s="25"/>
      <c r="BV527" s="25"/>
      <c r="CC527" s="25"/>
      <c r="DE527" s="25"/>
    </row>
    <row r="528" spans="1:121" x14ac:dyDescent="0.35">
      <c r="A528" s="25" t="s">
        <v>6103</v>
      </c>
      <c r="B528" s="25">
        <f t="shared" si="24"/>
        <v>10</v>
      </c>
      <c r="C528" s="25" t="str">
        <f t="shared" si="25"/>
        <v>No</v>
      </c>
      <c r="G528" s="32" t="s">
        <v>2008</v>
      </c>
      <c r="H528" s="25" t="s">
        <v>6334</v>
      </c>
      <c r="J528" s="25"/>
      <c r="K528" s="25" t="s">
        <v>7315</v>
      </c>
      <c r="O528" s="25" t="s">
        <v>119</v>
      </c>
      <c r="U528" s="25">
        <f t="shared" si="26"/>
        <v>1</v>
      </c>
      <c r="V528" s="32" t="s">
        <v>2007</v>
      </c>
      <c r="AF528" s="25" t="s">
        <v>2008</v>
      </c>
      <c r="AK528" s="25"/>
      <c r="AQ528" s="32" t="s">
        <v>1006</v>
      </c>
      <c r="AR528" s="32" t="s">
        <v>719</v>
      </c>
      <c r="AS528" s="32" t="s">
        <v>1184</v>
      </c>
      <c r="AU528" s="25"/>
      <c r="AW528" s="44"/>
      <c r="AX528" s="25"/>
      <c r="BA528" s="38"/>
      <c r="BB528" s="39"/>
      <c r="BC528" s="25"/>
      <c r="BT528" s="25"/>
      <c r="BU528" s="25"/>
      <c r="BV528" s="25"/>
      <c r="CC528" s="25"/>
      <c r="DE528" s="25"/>
    </row>
    <row r="529" spans="1:109" x14ac:dyDescent="0.35">
      <c r="A529" s="25" t="s">
        <v>6103</v>
      </c>
      <c r="B529" s="25">
        <f t="shared" si="24"/>
        <v>6</v>
      </c>
      <c r="C529" s="25" t="str">
        <f t="shared" si="25"/>
        <v>No</v>
      </c>
      <c r="G529" s="32" t="s">
        <v>6123</v>
      </c>
      <c r="H529" s="25" t="s">
        <v>6334</v>
      </c>
      <c r="J529" s="25"/>
      <c r="K529" s="25" t="s">
        <v>6108</v>
      </c>
      <c r="Q529" s="25" t="s">
        <v>119</v>
      </c>
      <c r="U529" s="25">
        <f t="shared" si="26"/>
        <v>1</v>
      </c>
      <c r="AK529" s="25"/>
      <c r="AP529" s="25" t="s">
        <v>6179</v>
      </c>
      <c r="AR529" s="32"/>
      <c r="AU529" s="25"/>
      <c r="AW529" s="44"/>
      <c r="AX529" s="25"/>
      <c r="BA529" s="38"/>
      <c r="BB529" s="39"/>
      <c r="BC529" s="25"/>
      <c r="BT529" s="25"/>
      <c r="BU529" s="25"/>
      <c r="BV529" s="25"/>
      <c r="CC529" s="25"/>
      <c r="DE529" s="25"/>
    </row>
    <row r="530" spans="1:109" x14ac:dyDescent="0.35">
      <c r="A530" s="25" t="s">
        <v>6103</v>
      </c>
      <c r="B530" s="25">
        <f t="shared" si="24"/>
        <v>10</v>
      </c>
      <c r="C530" s="25" t="str">
        <f t="shared" si="25"/>
        <v>No</v>
      </c>
      <c r="G530" s="32" t="s">
        <v>2686</v>
      </c>
      <c r="H530" s="25" t="s">
        <v>6334</v>
      </c>
      <c r="J530" s="25"/>
      <c r="K530" s="25" t="s">
        <v>7315</v>
      </c>
      <c r="O530" s="25" t="s">
        <v>119</v>
      </c>
      <c r="U530" s="25">
        <f t="shared" si="26"/>
        <v>1</v>
      </c>
      <c r="V530" s="32" t="s">
        <v>2685</v>
      </c>
      <c r="AF530" s="25" t="s">
        <v>2686</v>
      </c>
      <c r="AK530" s="25"/>
      <c r="AQ530" s="32" t="s">
        <v>1181</v>
      </c>
      <c r="AR530" s="32" t="s">
        <v>2092</v>
      </c>
      <c r="AS530" s="32" t="s">
        <v>2539</v>
      </c>
      <c r="AU530" s="25"/>
      <c r="AW530" s="44"/>
      <c r="AX530" s="25"/>
      <c r="BA530" s="38"/>
      <c r="BB530" s="39"/>
      <c r="BC530" s="25"/>
      <c r="BT530" s="25"/>
      <c r="BU530" s="25"/>
      <c r="BV530" s="25"/>
      <c r="CC530" s="25"/>
      <c r="DE530" s="25"/>
    </row>
    <row r="531" spans="1:109" x14ac:dyDescent="0.35">
      <c r="A531" s="25" t="s">
        <v>6103</v>
      </c>
      <c r="B531" s="25">
        <f t="shared" si="24"/>
        <v>12</v>
      </c>
      <c r="C531" s="25" t="str">
        <f t="shared" si="25"/>
        <v>No</v>
      </c>
      <c r="G531" s="32" t="s">
        <v>593</v>
      </c>
      <c r="H531" s="25" t="s">
        <v>6334</v>
      </c>
      <c r="J531" s="25"/>
      <c r="K531" s="25" t="s">
        <v>7315</v>
      </c>
      <c r="O531" s="25" t="s">
        <v>119</v>
      </c>
      <c r="U531" s="25">
        <f t="shared" si="26"/>
        <v>1</v>
      </c>
      <c r="V531" s="32" t="s">
        <v>592</v>
      </c>
      <c r="W531" s="34" t="s">
        <v>1334</v>
      </c>
      <c r="AF531" s="25" t="s">
        <v>1335</v>
      </c>
      <c r="AK531" s="25"/>
      <c r="AN531" s="25" t="s">
        <v>1336</v>
      </c>
      <c r="AQ531" s="32" t="s">
        <v>755</v>
      </c>
      <c r="AR531" s="32" t="s">
        <v>1337</v>
      </c>
      <c r="AS531" s="32" t="s">
        <v>1338</v>
      </c>
      <c r="AU531" s="25"/>
      <c r="AW531" s="44"/>
      <c r="AX531" s="25"/>
      <c r="BA531" s="38"/>
      <c r="BB531" s="39"/>
      <c r="BC531" s="25"/>
      <c r="BT531" s="25"/>
      <c r="BU531" s="25"/>
      <c r="BV531" s="25"/>
      <c r="CC531" s="25"/>
      <c r="DE531" s="25"/>
    </row>
    <row r="532" spans="1:109" x14ac:dyDescent="0.35">
      <c r="A532" s="25" t="s">
        <v>6103</v>
      </c>
      <c r="B532" s="25">
        <f t="shared" si="24"/>
        <v>10</v>
      </c>
      <c r="C532" s="25" t="str">
        <f t="shared" si="25"/>
        <v>No</v>
      </c>
      <c r="G532" s="32" t="s">
        <v>2986</v>
      </c>
      <c r="H532" s="25" t="s">
        <v>6334</v>
      </c>
      <c r="J532" s="25"/>
      <c r="K532" s="25" t="s">
        <v>7315</v>
      </c>
      <c r="O532" s="25" t="s">
        <v>119</v>
      </c>
      <c r="U532" s="25">
        <f t="shared" si="26"/>
        <v>1</v>
      </c>
      <c r="V532" s="32" t="s">
        <v>2984</v>
      </c>
      <c r="AF532" s="25" t="s">
        <v>2986</v>
      </c>
      <c r="AK532" s="25"/>
      <c r="AQ532" s="32" t="s">
        <v>2985</v>
      </c>
      <c r="AR532" s="32" t="s">
        <v>2987</v>
      </c>
      <c r="AS532" s="32" t="s">
        <v>1487</v>
      </c>
      <c r="AU532" s="25"/>
      <c r="AW532" s="44"/>
      <c r="AX532" s="25"/>
      <c r="BA532" s="38"/>
      <c r="BB532" s="39"/>
      <c r="BC532" s="25"/>
      <c r="BT532" s="25"/>
      <c r="BU532" s="25"/>
      <c r="BV532" s="25"/>
      <c r="CC532" s="25"/>
      <c r="DE532" s="25"/>
    </row>
    <row r="533" spans="1:109" x14ac:dyDescent="0.35">
      <c r="A533" s="25" t="s">
        <v>6103</v>
      </c>
      <c r="B533" s="25">
        <f t="shared" si="24"/>
        <v>10</v>
      </c>
      <c r="C533" s="25" t="str">
        <f t="shared" si="25"/>
        <v>No</v>
      </c>
      <c r="G533" s="32" t="s">
        <v>2688</v>
      </c>
      <c r="H533" s="25" t="s">
        <v>6334</v>
      </c>
      <c r="J533" s="25"/>
      <c r="K533" s="25" t="s">
        <v>7315</v>
      </c>
      <c r="O533" s="25" t="s">
        <v>119</v>
      </c>
      <c r="U533" s="25">
        <f t="shared" si="26"/>
        <v>1</v>
      </c>
      <c r="V533" s="32" t="s">
        <v>2687</v>
      </c>
      <c r="AF533" s="25" t="s">
        <v>2688</v>
      </c>
      <c r="AK533" s="25"/>
      <c r="AQ533" s="32" t="s">
        <v>1276</v>
      </c>
      <c r="AR533" s="32" t="s">
        <v>1183</v>
      </c>
      <c r="AS533" s="32" t="s">
        <v>1815</v>
      </c>
      <c r="AU533" s="25"/>
      <c r="AW533" s="44"/>
      <c r="AX533" s="25"/>
      <c r="BA533" s="38"/>
      <c r="BB533" s="39"/>
      <c r="BC533" s="25"/>
      <c r="BT533" s="25"/>
      <c r="BU533" s="25"/>
      <c r="BV533" s="25"/>
      <c r="CC533" s="25"/>
      <c r="DE533" s="25"/>
    </row>
    <row r="534" spans="1:109" x14ac:dyDescent="0.35">
      <c r="A534" s="25" t="s">
        <v>6103</v>
      </c>
      <c r="B534" s="25">
        <f t="shared" si="24"/>
        <v>10</v>
      </c>
      <c r="C534" s="25" t="str">
        <f t="shared" si="25"/>
        <v>No</v>
      </c>
      <c r="G534" s="32" t="s">
        <v>1794</v>
      </c>
      <c r="H534" s="25" t="s">
        <v>6334</v>
      </c>
      <c r="J534" s="25"/>
      <c r="K534" s="25" t="s">
        <v>7315</v>
      </c>
      <c r="O534" s="25" t="s">
        <v>119</v>
      </c>
      <c r="U534" s="25">
        <f t="shared" si="26"/>
        <v>1</v>
      </c>
      <c r="V534" s="32" t="s">
        <v>1793</v>
      </c>
      <c r="AF534" s="25" t="s">
        <v>1794</v>
      </c>
      <c r="AK534" s="25"/>
      <c r="AQ534" s="32" t="s">
        <v>736</v>
      </c>
      <c r="AR534" s="32" t="s">
        <v>908</v>
      </c>
      <c r="AS534" s="32" t="s">
        <v>1795</v>
      </c>
      <c r="AU534" s="25"/>
      <c r="AW534" s="44"/>
      <c r="AX534" s="25"/>
      <c r="BA534" s="38"/>
      <c r="BB534" s="39"/>
      <c r="BC534" s="25"/>
      <c r="BT534" s="25"/>
      <c r="BU534" s="25"/>
      <c r="BV534" s="25"/>
      <c r="CC534" s="25"/>
      <c r="DE534" s="25"/>
    </row>
    <row r="535" spans="1:109" x14ac:dyDescent="0.35">
      <c r="A535" s="25" t="s">
        <v>6103</v>
      </c>
      <c r="B535" s="25">
        <f t="shared" si="24"/>
        <v>10</v>
      </c>
      <c r="C535" s="25" t="str">
        <f t="shared" si="25"/>
        <v>No</v>
      </c>
      <c r="G535" s="32" t="s">
        <v>2301</v>
      </c>
      <c r="H535" s="25" t="s">
        <v>6334</v>
      </c>
      <c r="J535" s="25"/>
      <c r="K535" s="25" t="s">
        <v>7315</v>
      </c>
      <c r="O535" s="25" t="s">
        <v>119</v>
      </c>
      <c r="U535" s="25">
        <f t="shared" si="26"/>
        <v>1</v>
      </c>
      <c r="V535" s="32" t="s">
        <v>2300</v>
      </c>
      <c r="AF535" s="25" t="s">
        <v>2301</v>
      </c>
      <c r="AK535" s="25"/>
      <c r="AQ535" s="32" t="s">
        <v>1181</v>
      </c>
      <c r="AR535" s="32" t="s">
        <v>1183</v>
      </c>
      <c r="AS535" s="32" t="s">
        <v>1378</v>
      </c>
      <c r="AU535" s="25"/>
      <c r="AW535" s="44"/>
      <c r="AX535" s="25"/>
      <c r="BA535" s="38"/>
      <c r="BB535" s="39"/>
      <c r="BC535" s="25"/>
      <c r="BT535" s="25"/>
      <c r="BU535" s="25"/>
      <c r="BV535" s="25"/>
      <c r="CC535" s="25"/>
      <c r="DE535" s="25"/>
    </row>
    <row r="536" spans="1:109" x14ac:dyDescent="0.35">
      <c r="A536" s="25" t="s">
        <v>6103</v>
      </c>
      <c r="B536" s="25">
        <f t="shared" si="24"/>
        <v>10</v>
      </c>
      <c r="C536" s="25" t="str">
        <f t="shared" si="25"/>
        <v>No</v>
      </c>
      <c r="G536" s="32" t="s">
        <v>1884</v>
      </c>
      <c r="H536" s="25" t="s">
        <v>6334</v>
      </c>
      <c r="J536" s="25"/>
      <c r="K536" s="25" t="s">
        <v>7315</v>
      </c>
      <c r="O536" s="25" t="s">
        <v>119</v>
      </c>
      <c r="U536" s="25">
        <f t="shared" si="26"/>
        <v>1</v>
      </c>
      <c r="V536" s="32" t="s">
        <v>1883</v>
      </c>
      <c r="AF536" s="25" t="s">
        <v>1884</v>
      </c>
      <c r="AK536" s="25"/>
      <c r="AQ536" s="32" t="s">
        <v>1276</v>
      </c>
      <c r="AR536" s="32" t="s">
        <v>1183</v>
      </c>
      <c r="AS536" s="32" t="s">
        <v>1130</v>
      </c>
      <c r="AU536" s="25"/>
      <c r="AW536" s="44"/>
      <c r="AX536" s="25"/>
      <c r="BA536" s="38"/>
      <c r="BB536" s="39"/>
      <c r="BC536" s="25"/>
      <c r="BT536" s="25"/>
      <c r="BU536" s="25"/>
      <c r="BV536" s="25"/>
      <c r="CC536" s="25"/>
      <c r="DE536" s="25"/>
    </row>
    <row r="537" spans="1:109" x14ac:dyDescent="0.35">
      <c r="A537" s="25" t="s">
        <v>6103</v>
      </c>
      <c r="B537" s="25">
        <f t="shared" si="24"/>
        <v>11</v>
      </c>
      <c r="C537" s="25" t="str">
        <f t="shared" si="25"/>
        <v>No</v>
      </c>
      <c r="G537" s="32" t="s">
        <v>2693</v>
      </c>
      <c r="H537" s="25" t="s">
        <v>6334</v>
      </c>
      <c r="J537" s="25"/>
      <c r="K537" s="25" t="s">
        <v>7315</v>
      </c>
      <c r="O537" s="25" t="s">
        <v>119</v>
      </c>
      <c r="U537" s="25">
        <f t="shared" si="26"/>
        <v>1</v>
      </c>
      <c r="V537" s="32" t="s">
        <v>2691</v>
      </c>
      <c r="Y537" s="25" t="s">
        <v>2692</v>
      </c>
      <c r="AF537" s="25" t="s">
        <v>2693</v>
      </c>
      <c r="AK537" s="25"/>
      <c r="AQ537" s="32" t="s">
        <v>1181</v>
      </c>
      <c r="AR537" s="32" t="s">
        <v>1183</v>
      </c>
      <c r="AS537" s="32" t="s">
        <v>1815</v>
      </c>
      <c r="AU537" s="25"/>
      <c r="AW537" s="44"/>
      <c r="AX537" s="25"/>
      <c r="BA537" s="38"/>
      <c r="BB537" s="39"/>
      <c r="BC537" s="25"/>
      <c r="BT537" s="25"/>
      <c r="BU537" s="25"/>
      <c r="BV537" s="25"/>
      <c r="CC537" s="25"/>
      <c r="DE537" s="25"/>
    </row>
    <row r="538" spans="1:109" x14ac:dyDescent="0.35">
      <c r="A538" s="25" t="s">
        <v>6103</v>
      </c>
      <c r="B538" s="25">
        <f t="shared" si="24"/>
        <v>10</v>
      </c>
      <c r="C538" s="25" t="str">
        <f t="shared" si="25"/>
        <v>No</v>
      </c>
      <c r="G538" s="32" t="s">
        <v>2272</v>
      </c>
      <c r="H538" s="25" t="s">
        <v>6334</v>
      </c>
      <c r="J538" s="25"/>
      <c r="K538" s="25" t="s">
        <v>7315</v>
      </c>
      <c r="O538" s="25" t="s">
        <v>119</v>
      </c>
      <c r="U538" s="25">
        <f t="shared" si="26"/>
        <v>1</v>
      </c>
      <c r="V538" s="32" t="s">
        <v>2270</v>
      </c>
      <c r="AF538" s="25" t="s">
        <v>2272</v>
      </c>
      <c r="AK538" s="25"/>
      <c r="AQ538" s="32" t="s">
        <v>2271</v>
      </c>
      <c r="AR538" s="32" t="s">
        <v>1332</v>
      </c>
      <c r="AS538" s="32" t="s">
        <v>2273</v>
      </c>
      <c r="AU538" s="25"/>
      <c r="AW538" s="44"/>
      <c r="AX538" s="25"/>
      <c r="BA538" s="38"/>
      <c r="BB538" s="39"/>
      <c r="BC538" s="25"/>
      <c r="BT538" s="25"/>
      <c r="BU538" s="25"/>
      <c r="BV538" s="25"/>
      <c r="CC538" s="25"/>
      <c r="DE538" s="25"/>
    </row>
    <row r="539" spans="1:109" x14ac:dyDescent="0.35">
      <c r="A539" s="25" t="s">
        <v>6103</v>
      </c>
      <c r="B539" s="25">
        <f t="shared" si="24"/>
        <v>3</v>
      </c>
      <c r="C539" s="25" t="str">
        <f t="shared" si="25"/>
        <v>No</v>
      </c>
      <c r="G539" s="32" t="s">
        <v>438</v>
      </c>
      <c r="H539" s="25" t="s">
        <v>6334</v>
      </c>
      <c r="J539" s="25"/>
      <c r="U539" s="25">
        <f t="shared" si="26"/>
        <v>0</v>
      </c>
      <c r="AK539" s="25"/>
      <c r="AR539" s="32"/>
      <c r="AU539" s="25"/>
      <c r="AW539" s="44"/>
      <c r="AX539" s="25"/>
      <c r="BA539" s="38"/>
      <c r="BB539" s="39"/>
      <c r="BC539" s="25"/>
      <c r="BT539" s="25"/>
      <c r="BU539" s="25"/>
      <c r="BV539" s="25"/>
      <c r="CC539" s="25"/>
      <c r="DE539" s="25"/>
    </row>
    <row r="540" spans="1:109" x14ac:dyDescent="0.35">
      <c r="A540" s="25" t="s">
        <v>6103</v>
      </c>
      <c r="B540" s="25">
        <f t="shared" si="24"/>
        <v>6</v>
      </c>
      <c r="C540" s="25" t="str">
        <f t="shared" si="25"/>
        <v>No</v>
      </c>
      <c r="G540" s="32" t="s">
        <v>6124</v>
      </c>
      <c r="H540" s="25" t="s">
        <v>6334</v>
      </c>
      <c r="J540" s="25"/>
      <c r="K540" s="25" t="s">
        <v>6108</v>
      </c>
      <c r="Q540" s="25" t="s">
        <v>119</v>
      </c>
      <c r="U540" s="25">
        <f t="shared" si="26"/>
        <v>1</v>
      </c>
      <c r="AK540" s="25"/>
      <c r="AP540" s="25" t="s">
        <v>6179</v>
      </c>
      <c r="AR540" s="32"/>
      <c r="AU540" s="25"/>
      <c r="AW540" s="44"/>
      <c r="AX540" s="25"/>
      <c r="BA540" s="38"/>
      <c r="BB540" s="39"/>
      <c r="BC540" s="25"/>
      <c r="BT540" s="25"/>
      <c r="BU540" s="25"/>
      <c r="BV540" s="25"/>
      <c r="CC540" s="25"/>
      <c r="DE540" s="25"/>
    </row>
    <row r="541" spans="1:109" x14ac:dyDescent="0.35">
      <c r="A541" s="25" t="s">
        <v>6103</v>
      </c>
      <c r="B541" s="25">
        <f t="shared" si="24"/>
        <v>10</v>
      </c>
      <c r="C541" s="25" t="str">
        <f t="shared" si="25"/>
        <v>No</v>
      </c>
      <c r="G541" s="32" t="s">
        <v>2103</v>
      </c>
      <c r="H541" s="25" t="s">
        <v>6334</v>
      </c>
      <c r="J541" s="25"/>
      <c r="K541" s="25" t="s">
        <v>7315</v>
      </c>
      <c r="O541" s="25" t="s">
        <v>119</v>
      </c>
      <c r="U541" s="25">
        <f t="shared" si="26"/>
        <v>1</v>
      </c>
      <c r="V541" s="32" t="s">
        <v>2102</v>
      </c>
      <c r="AF541" s="25" t="s">
        <v>2103</v>
      </c>
      <c r="AK541" s="25"/>
      <c r="AQ541" s="32" t="s">
        <v>736</v>
      </c>
      <c r="AR541" s="32" t="s">
        <v>908</v>
      </c>
      <c r="AS541" s="32" t="s">
        <v>1184</v>
      </c>
      <c r="AU541" s="25"/>
      <c r="AW541" s="44"/>
      <c r="AX541" s="25"/>
      <c r="BA541" s="38"/>
      <c r="BB541" s="39"/>
      <c r="BC541" s="25"/>
      <c r="BT541" s="25"/>
      <c r="BU541" s="25"/>
      <c r="BV541" s="25"/>
      <c r="CC541" s="25"/>
      <c r="DE541" s="25"/>
    </row>
    <row r="542" spans="1:109" x14ac:dyDescent="0.35">
      <c r="A542" s="25" t="s">
        <v>6103</v>
      </c>
      <c r="B542" s="25">
        <f t="shared" si="24"/>
        <v>10</v>
      </c>
      <c r="C542" s="25" t="str">
        <f t="shared" si="25"/>
        <v>No</v>
      </c>
      <c r="G542" s="32" t="s">
        <v>2911</v>
      </c>
      <c r="H542" s="25" t="s">
        <v>6334</v>
      </c>
      <c r="J542" s="25"/>
      <c r="K542" s="25" t="s">
        <v>7315</v>
      </c>
      <c r="O542" s="25" t="s">
        <v>119</v>
      </c>
      <c r="U542" s="25">
        <f t="shared" si="26"/>
        <v>1</v>
      </c>
      <c r="V542" s="32" t="s">
        <v>2910</v>
      </c>
      <c r="AF542" s="25" t="s">
        <v>2911</v>
      </c>
      <c r="AK542" s="25"/>
      <c r="AQ542" s="32" t="s">
        <v>1276</v>
      </c>
      <c r="AR542" s="32" t="s">
        <v>1183</v>
      </c>
      <c r="AS542" s="32" t="s">
        <v>1176</v>
      </c>
      <c r="AU542" s="25"/>
      <c r="AW542" s="44"/>
      <c r="AX542" s="25"/>
      <c r="BA542" s="38"/>
      <c r="BB542" s="39"/>
      <c r="BC542" s="25"/>
      <c r="BT542" s="25"/>
      <c r="BU542" s="25"/>
      <c r="BV542" s="25"/>
      <c r="CC542" s="25"/>
      <c r="DE542" s="25"/>
    </row>
    <row r="543" spans="1:109" x14ac:dyDescent="0.35">
      <c r="A543" s="25" t="s">
        <v>6103</v>
      </c>
      <c r="B543" s="25">
        <f t="shared" si="24"/>
        <v>10</v>
      </c>
      <c r="C543" s="25" t="str">
        <f t="shared" si="25"/>
        <v>No</v>
      </c>
      <c r="G543" s="32" t="s">
        <v>2736</v>
      </c>
      <c r="H543" s="25" t="s">
        <v>6334</v>
      </c>
      <c r="J543" s="25"/>
      <c r="K543" s="25" t="s">
        <v>7315</v>
      </c>
      <c r="O543" s="25" t="s">
        <v>119</v>
      </c>
      <c r="U543" s="25">
        <f t="shared" si="26"/>
        <v>1</v>
      </c>
      <c r="V543" s="32" t="s">
        <v>2735</v>
      </c>
      <c r="AF543" s="25" t="s">
        <v>2736</v>
      </c>
      <c r="AK543" s="25"/>
      <c r="AQ543" s="32" t="s">
        <v>2635</v>
      </c>
      <c r="AR543" s="32" t="s">
        <v>1129</v>
      </c>
      <c r="AS543" s="32" t="s">
        <v>1176</v>
      </c>
      <c r="AU543" s="25"/>
      <c r="AW543" s="44"/>
      <c r="AX543" s="25"/>
      <c r="BA543" s="38"/>
      <c r="BB543" s="39"/>
      <c r="BC543" s="25"/>
      <c r="BT543" s="25"/>
      <c r="BU543" s="25"/>
      <c r="BV543" s="25"/>
      <c r="CC543" s="25"/>
      <c r="DE543" s="25"/>
    </row>
    <row r="544" spans="1:109" x14ac:dyDescent="0.35">
      <c r="A544" s="25" t="s">
        <v>6103</v>
      </c>
      <c r="B544" s="25">
        <f t="shared" si="24"/>
        <v>10</v>
      </c>
      <c r="C544" s="25" t="str">
        <f t="shared" si="25"/>
        <v>No</v>
      </c>
      <c r="G544" s="32" t="s">
        <v>1851</v>
      </c>
      <c r="H544" s="25" t="s">
        <v>6334</v>
      </c>
      <c r="J544" s="25"/>
      <c r="K544" s="25" t="s">
        <v>7315</v>
      </c>
      <c r="O544" s="25" t="s">
        <v>119</v>
      </c>
      <c r="U544" s="25">
        <f t="shared" si="26"/>
        <v>1</v>
      </c>
      <c r="V544" s="32" t="s">
        <v>1850</v>
      </c>
      <c r="AF544" s="25" t="s">
        <v>1851</v>
      </c>
      <c r="AK544" s="25"/>
      <c r="AQ544" s="32" t="s">
        <v>1166</v>
      </c>
      <c r="AR544" s="32" t="s">
        <v>1849</v>
      </c>
      <c r="AS544" s="32" t="s">
        <v>1130</v>
      </c>
      <c r="AU544" s="25"/>
      <c r="AW544" s="44"/>
      <c r="AX544" s="25"/>
      <c r="BA544" s="38"/>
      <c r="BB544" s="39"/>
      <c r="BC544" s="25"/>
      <c r="BT544" s="25"/>
      <c r="BU544" s="25"/>
      <c r="BV544" s="25"/>
      <c r="CC544" s="25"/>
      <c r="DE544" s="25"/>
    </row>
    <row r="545" spans="1:109" x14ac:dyDescent="0.35">
      <c r="A545" s="25" t="s">
        <v>6103</v>
      </c>
      <c r="B545" s="25">
        <f t="shared" si="24"/>
        <v>10</v>
      </c>
      <c r="C545" s="25" t="str">
        <f t="shared" si="25"/>
        <v>No</v>
      </c>
      <c r="G545" s="32" t="s">
        <v>2378</v>
      </c>
      <c r="H545" s="25" t="s">
        <v>6334</v>
      </c>
      <c r="J545" s="25"/>
      <c r="K545" s="25" t="s">
        <v>7315</v>
      </c>
      <c r="O545" s="25" t="s">
        <v>119</v>
      </c>
      <c r="U545" s="25">
        <f t="shared" si="26"/>
        <v>1</v>
      </c>
      <c r="V545" s="32" t="s">
        <v>2377</v>
      </c>
      <c r="AF545" s="25" t="s">
        <v>2378</v>
      </c>
      <c r="AK545" s="25"/>
      <c r="AQ545" s="32" t="s">
        <v>755</v>
      </c>
      <c r="AR545" s="32" t="s">
        <v>719</v>
      </c>
      <c r="AS545" s="32" t="s">
        <v>1130</v>
      </c>
      <c r="AU545" s="25"/>
      <c r="AW545" s="44"/>
      <c r="AX545" s="25"/>
      <c r="BA545" s="38"/>
      <c r="BB545" s="39"/>
      <c r="BC545" s="25"/>
      <c r="BT545" s="25"/>
      <c r="BU545" s="25"/>
      <c r="BV545" s="25"/>
      <c r="CC545" s="25"/>
      <c r="DE545" s="25"/>
    </row>
    <row r="546" spans="1:109" x14ac:dyDescent="0.35">
      <c r="A546" s="25" t="s">
        <v>6103</v>
      </c>
      <c r="B546" s="25">
        <f t="shared" si="24"/>
        <v>10</v>
      </c>
      <c r="C546" s="25" t="str">
        <f t="shared" si="25"/>
        <v>No</v>
      </c>
      <c r="G546" s="32" t="s">
        <v>1901</v>
      </c>
      <c r="H546" s="25" t="s">
        <v>6334</v>
      </c>
      <c r="J546" s="25"/>
      <c r="K546" s="25" t="s">
        <v>7315</v>
      </c>
      <c r="O546" s="25" t="s">
        <v>119</v>
      </c>
      <c r="U546" s="25">
        <f t="shared" si="26"/>
        <v>1</v>
      </c>
      <c r="V546" s="32" t="s">
        <v>1900</v>
      </c>
      <c r="AF546" s="25" t="s">
        <v>1901</v>
      </c>
      <c r="AK546" s="25"/>
      <c r="AQ546" s="32" t="s">
        <v>1276</v>
      </c>
      <c r="AR546" s="32" t="s">
        <v>1183</v>
      </c>
      <c r="AS546" s="32" t="s">
        <v>1657</v>
      </c>
      <c r="AU546" s="25"/>
      <c r="AW546" s="44"/>
      <c r="AX546" s="25"/>
      <c r="BA546" s="38"/>
      <c r="BB546" s="39"/>
      <c r="BC546" s="25"/>
      <c r="BT546" s="25"/>
      <c r="BU546" s="25"/>
      <c r="BV546" s="25"/>
      <c r="CC546" s="25"/>
      <c r="DE546" s="25"/>
    </row>
    <row r="547" spans="1:109" x14ac:dyDescent="0.35">
      <c r="A547" s="25" t="s">
        <v>6103</v>
      </c>
      <c r="B547" s="25">
        <f t="shared" si="24"/>
        <v>9</v>
      </c>
      <c r="C547" s="25" t="str">
        <f t="shared" si="25"/>
        <v>No</v>
      </c>
      <c r="G547" s="32" t="s">
        <v>6456</v>
      </c>
      <c r="H547" s="25" t="s">
        <v>6645</v>
      </c>
      <c r="J547" s="25" t="s">
        <v>6334</v>
      </c>
      <c r="K547" s="25" t="s">
        <v>6579</v>
      </c>
      <c r="N547" s="25" t="s">
        <v>119</v>
      </c>
      <c r="U547" s="25">
        <f t="shared" si="26"/>
        <v>1</v>
      </c>
      <c r="AG547" s="25" t="s">
        <v>6456</v>
      </c>
      <c r="AK547" s="25"/>
      <c r="AP547" s="25" t="s">
        <v>6179</v>
      </c>
      <c r="AR547" s="32"/>
      <c r="AT547" s="25" t="s">
        <v>6457</v>
      </c>
      <c r="AU547" s="25"/>
      <c r="AW547" s="44"/>
      <c r="AX547" s="25"/>
      <c r="BA547" s="38"/>
      <c r="BB547" s="39"/>
      <c r="BC547" s="25"/>
      <c r="BT547" s="25"/>
      <c r="BU547" s="25"/>
      <c r="BV547" s="25"/>
      <c r="CC547" s="25"/>
      <c r="DE547" s="25"/>
    </row>
    <row r="548" spans="1:109" x14ac:dyDescent="0.35">
      <c r="A548" s="25" t="s">
        <v>6103</v>
      </c>
      <c r="B548" s="25">
        <f t="shared" si="24"/>
        <v>10</v>
      </c>
      <c r="C548" s="25" t="str">
        <f t="shared" si="25"/>
        <v>No</v>
      </c>
      <c r="G548" s="32" t="s">
        <v>2416</v>
      </c>
      <c r="H548" s="25" t="s">
        <v>6334</v>
      </c>
      <c r="J548" s="25"/>
      <c r="K548" s="25" t="s">
        <v>7315</v>
      </c>
      <c r="O548" s="25" t="s">
        <v>119</v>
      </c>
      <c r="U548" s="25">
        <f t="shared" si="26"/>
        <v>1</v>
      </c>
      <c r="V548" s="32" t="s">
        <v>2415</v>
      </c>
      <c r="AF548" s="25" t="s">
        <v>2416</v>
      </c>
      <c r="AK548" s="25"/>
      <c r="AQ548" s="32" t="s">
        <v>1181</v>
      </c>
      <c r="AR548" s="32" t="s">
        <v>1180</v>
      </c>
      <c r="AS548" s="32" t="s">
        <v>1130</v>
      </c>
      <c r="AU548" s="25"/>
      <c r="AW548" s="44"/>
      <c r="AX548" s="25"/>
      <c r="BA548" s="38"/>
      <c r="BB548" s="39"/>
      <c r="BC548" s="25"/>
      <c r="BT548" s="25"/>
      <c r="BU548" s="25"/>
      <c r="BV548" s="25"/>
      <c r="CC548" s="25"/>
      <c r="DE548" s="25"/>
    </row>
    <row r="549" spans="1:109" x14ac:dyDescent="0.35">
      <c r="A549" s="25" t="s">
        <v>6103</v>
      </c>
      <c r="B549" s="25">
        <f t="shared" si="24"/>
        <v>10</v>
      </c>
      <c r="C549" s="25" t="str">
        <f t="shared" si="25"/>
        <v>No</v>
      </c>
      <c r="G549" s="32" t="s">
        <v>2798</v>
      </c>
      <c r="H549" s="25" t="s">
        <v>6334</v>
      </c>
      <c r="J549" s="25"/>
      <c r="K549" s="25" t="s">
        <v>7315</v>
      </c>
      <c r="O549" s="25" t="s">
        <v>119</v>
      </c>
      <c r="U549" s="25">
        <f t="shared" si="26"/>
        <v>1</v>
      </c>
      <c r="V549" s="32" t="s">
        <v>2797</v>
      </c>
      <c r="AF549" s="25" t="s">
        <v>2798</v>
      </c>
      <c r="AK549" s="25"/>
      <c r="AQ549" s="32" t="s">
        <v>1146</v>
      </c>
      <c r="AR549" s="32" t="s">
        <v>1532</v>
      </c>
      <c r="AS549" s="32" t="s">
        <v>1657</v>
      </c>
      <c r="AU549" s="25"/>
      <c r="AW549" s="44"/>
      <c r="AX549" s="25"/>
      <c r="BA549" s="38"/>
      <c r="BB549" s="39"/>
      <c r="BC549" s="25"/>
      <c r="BT549" s="25"/>
      <c r="BU549" s="25"/>
      <c r="BV549" s="25"/>
      <c r="CC549" s="25"/>
      <c r="DE549" s="25"/>
    </row>
    <row r="550" spans="1:109" x14ac:dyDescent="0.35">
      <c r="A550" s="25" t="s">
        <v>6103</v>
      </c>
      <c r="B550" s="25">
        <f t="shared" si="24"/>
        <v>24</v>
      </c>
      <c r="C550" s="25" t="str">
        <f t="shared" si="25"/>
        <v>Basic</v>
      </c>
      <c r="G550" s="32" t="s">
        <v>6458</v>
      </c>
      <c r="H550" s="25" t="s">
        <v>6646</v>
      </c>
      <c r="J550" s="25" t="s">
        <v>6334</v>
      </c>
      <c r="K550" s="25" t="s">
        <v>6579</v>
      </c>
      <c r="N550" s="25" t="s">
        <v>119</v>
      </c>
      <c r="U550" s="25">
        <f t="shared" si="26"/>
        <v>1</v>
      </c>
      <c r="V550" s="32" t="s">
        <v>1344</v>
      </c>
      <c r="W550" s="34" t="s">
        <v>669</v>
      </c>
      <c r="Y550" s="25" t="s">
        <v>1345</v>
      </c>
      <c r="AA550" s="32" t="s">
        <v>1126</v>
      </c>
      <c r="AG550" s="25" t="s">
        <v>6458</v>
      </c>
      <c r="AK550" s="25"/>
      <c r="AP550" s="25" t="s">
        <v>6179</v>
      </c>
      <c r="AQ550" s="32" t="s">
        <v>1030</v>
      </c>
      <c r="AR550" s="32" t="s">
        <v>7120</v>
      </c>
      <c r="AS550" s="32" t="s">
        <v>7119</v>
      </c>
      <c r="AU550" s="25"/>
      <c r="AW550" s="44"/>
      <c r="AX550" s="25"/>
      <c r="AY550" s="25" t="s">
        <v>1346</v>
      </c>
      <c r="BA550" s="38" t="s">
        <v>1230</v>
      </c>
      <c r="BB550" s="39" t="s">
        <v>658</v>
      </c>
      <c r="BC550" s="25"/>
      <c r="BG550" s="25" t="s">
        <v>6882</v>
      </c>
      <c r="BH550" s="25" t="s">
        <v>1349</v>
      </c>
      <c r="BM550" s="25" t="s">
        <v>1343</v>
      </c>
      <c r="BT550" s="25"/>
      <c r="BU550" s="25"/>
      <c r="BV550" s="25" t="s">
        <v>1350</v>
      </c>
      <c r="BW550" s="25" t="s">
        <v>1351</v>
      </c>
      <c r="CA550" s="25" t="s">
        <v>1350</v>
      </c>
      <c r="CC550" s="25"/>
      <c r="DE550" s="25"/>
    </row>
    <row r="551" spans="1:109" x14ac:dyDescent="0.35">
      <c r="A551" s="25" t="s">
        <v>6103</v>
      </c>
      <c r="B551" s="25">
        <f t="shared" si="24"/>
        <v>10</v>
      </c>
      <c r="C551" s="25" t="str">
        <f t="shared" si="25"/>
        <v>No</v>
      </c>
      <c r="G551" s="32" t="s">
        <v>2963</v>
      </c>
      <c r="H551" s="25" t="s">
        <v>6334</v>
      </c>
      <c r="J551" s="25"/>
      <c r="K551" s="25" t="s">
        <v>7315</v>
      </c>
      <c r="O551" s="25" t="s">
        <v>119</v>
      </c>
      <c r="U551" s="25">
        <f t="shared" si="26"/>
        <v>1</v>
      </c>
      <c r="V551" s="32" t="s">
        <v>2962</v>
      </c>
      <c r="AF551" s="25" t="s">
        <v>2963</v>
      </c>
      <c r="AK551" s="25"/>
      <c r="AQ551" s="32" t="s">
        <v>1181</v>
      </c>
      <c r="AR551" s="32" t="s">
        <v>1180</v>
      </c>
      <c r="AS551" s="32" t="s">
        <v>2701</v>
      </c>
      <c r="AU551" s="25"/>
      <c r="AW551" s="44"/>
      <c r="AX551" s="25"/>
      <c r="BA551" s="38"/>
      <c r="BB551" s="39"/>
      <c r="BC551" s="25"/>
      <c r="BT551" s="25"/>
      <c r="BU551" s="25"/>
      <c r="BV551" s="25"/>
      <c r="CC551" s="25"/>
      <c r="DE551" s="25"/>
    </row>
    <row r="552" spans="1:109" x14ac:dyDescent="0.35">
      <c r="A552" s="25" t="s">
        <v>6103</v>
      </c>
      <c r="B552" s="25">
        <f t="shared" si="24"/>
        <v>9</v>
      </c>
      <c r="C552" s="25" t="str">
        <f t="shared" si="25"/>
        <v>No</v>
      </c>
      <c r="G552" s="32" t="s">
        <v>6459</v>
      </c>
      <c r="H552" s="25" t="s">
        <v>6647</v>
      </c>
      <c r="J552" s="25" t="s">
        <v>6460</v>
      </c>
      <c r="K552" s="25" t="s">
        <v>6579</v>
      </c>
      <c r="N552" s="25" t="s">
        <v>119</v>
      </c>
      <c r="U552" s="25">
        <f t="shared" si="26"/>
        <v>1</v>
      </c>
      <c r="AG552" s="25" t="s">
        <v>6459</v>
      </c>
      <c r="AK552" s="25"/>
      <c r="AP552" s="25" t="s">
        <v>6179</v>
      </c>
      <c r="AR552" s="32"/>
      <c r="AT552" s="25" t="s">
        <v>6357</v>
      </c>
      <c r="AU552" s="25"/>
      <c r="AW552" s="44"/>
      <c r="AX552" s="25"/>
      <c r="BA552" s="38"/>
      <c r="BB552" s="39"/>
      <c r="BC552" s="25"/>
      <c r="BT552" s="25"/>
      <c r="BU552" s="25"/>
      <c r="BV552" s="25"/>
      <c r="CC552" s="25"/>
      <c r="DE552" s="25"/>
    </row>
    <row r="553" spans="1:109" x14ac:dyDescent="0.35">
      <c r="A553" s="25" t="s">
        <v>6103</v>
      </c>
      <c r="B553" s="25">
        <f t="shared" si="24"/>
        <v>10</v>
      </c>
      <c r="C553" s="25" t="str">
        <f t="shared" si="25"/>
        <v>No</v>
      </c>
      <c r="G553" s="32" t="s">
        <v>2477</v>
      </c>
      <c r="H553" s="25" t="s">
        <v>6334</v>
      </c>
      <c r="J553" s="25"/>
      <c r="K553" s="25" t="s">
        <v>7315</v>
      </c>
      <c r="O553" s="25" t="s">
        <v>119</v>
      </c>
      <c r="U553" s="25">
        <f t="shared" si="26"/>
        <v>1</v>
      </c>
      <c r="V553" s="32" t="s">
        <v>2476</v>
      </c>
      <c r="AF553" s="25" t="s">
        <v>2477</v>
      </c>
      <c r="AK553" s="25"/>
      <c r="AQ553" s="32" t="s">
        <v>1006</v>
      </c>
      <c r="AR553" s="32" t="s">
        <v>1455</v>
      </c>
      <c r="AS553" s="32" t="s">
        <v>2478</v>
      </c>
      <c r="AU553" s="25"/>
      <c r="AW553" s="44"/>
      <c r="AX553" s="25"/>
      <c r="BA553" s="38"/>
      <c r="BB553" s="39"/>
      <c r="BC553" s="25"/>
      <c r="BT553" s="25"/>
      <c r="BU553" s="25"/>
      <c r="BV553" s="25"/>
      <c r="CC553" s="25"/>
      <c r="DE553" s="25"/>
    </row>
    <row r="554" spans="1:109" x14ac:dyDescent="0.35">
      <c r="A554" s="25" t="s">
        <v>6103</v>
      </c>
      <c r="B554" s="25">
        <f t="shared" si="24"/>
        <v>11</v>
      </c>
      <c r="C554" s="25" t="str">
        <f t="shared" si="25"/>
        <v>No</v>
      </c>
      <c r="G554" s="32" t="s">
        <v>2502</v>
      </c>
      <c r="H554" s="25" t="s">
        <v>6334</v>
      </c>
      <c r="J554" s="25"/>
      <c r="K554" s="25" t="s">
        <v>7315</v>
      </c>
      <c r="O554" s="25" t="s">
        <v>119</v>
      </c>
      <c r="U554" s="25">
        <f t="shared" si="26"/>
        <v>1</v>
      </c>
      <c r="V554" s="32" t="s">
        <v>2499</v>
      </c>
      <c r="Y554" s="25" t="s">
        <v>2500</v>
      </c>
      <c r="AF554" s="25" t="s">
        <v>2502</v>
      </c>
      <c r="AK554" s="25"/>
      <c r="AQ554" s="32" t="s">
        <v>2501</v>
      </c>
      <c r="AR554" s="32" t="s">
        <v>1806</v>
      </c>
      <c r="AS554" s="32" t="s">
        <v>1130</v>
      </c>
      <c r="AU554" s="25"/>
      <c r="AW554" s="44"/>
      <c r="AX554" s="25"/>
      <c r="BA554" s="38"/>
      <c r="BB554" s="39"/>
      <c r="BC554" s="25"/>
      <c r="BT554" s="25"/>
      <c r="BU554" s="25"/>
      <c r="BV554" s="25"/>
      <c r="CC554" s="25"/>
      <c r="DE554" s="25"/>
    </row>
    <row r="555" spans="1:109" x14ac:dyDescent="0.35">
      <c r="A555" s="25" t="s">
        <v>6103</v>
      </c>
      <c r="B555" s="25">
        <f t="shared" si="24"/>
        <v>10</v>
      </c>
      <c r="C555" s="25" t="str">
        <f t="shared" si="25"/>
        <v>No</v>
      </c>
      <c r="G555" s="32" t="s">
        <v>2116</v>
      </c>
      <c r="H555" s="25" t="s">
        <v>6334</v>
      </c>
      <c r="J555" s="25"/>
      <c r="K555" s="25" t="s">
        <v>7315</v>
      </c>
      <c r="O555" s="25" t="s">
        <v>119</v>
      </c>
      <c r="U555" s="25">
        <f t="shared" si="26"/>
        <v>1</v>
      </c>
      <c r="V555" s="32" t="s">
        <v>2115</v>
      </c>
      <c r="AF555" s="25" t="s">
        <v>2116</v>
      </c>
      <c r="AK555" s="25"/>
      <c r="AQ555" s="32" t="s">
        <v>1373</v>
      </c>
      <c r="AR555" s="32" t="s">
        <v>1183</v>
      </c>
      <c r="AS555" s="32" t="s">
        <v>1130</v>
      </c>
      <c r="AU555" s="25"/>
      <c r="AW555" s="44"/>
      <c r="AX555" s="25"/>
      <c r="BA555" s="38"/>
      <c r="BB555" s="39"/>
      <c r="BC555" s="25"/>
      <c r="BT555" s="25"/>
      <c r="BU555" s="25"/>
      <c r="BV555" s="25"/>
      <c r="CC555" s="25"/>
      <c r="DE555" s="25"/>
    </row>
    <row r="556" spans="1:109" x14ac:dyDescent="0.35">
      <c r="A556" s="25" t="s">
        <v>6103</v>
      </c>
      <c r="B556" s="25">
        <f t="shared" si="24"/>
        <v>10</v>
      </c>
      <c r="C556" s="25" t="str">
        <f t="shared" si="25"/>
        <v>No</v>
      </c>
      <c r="G556" s="32" t="s">
        <v>2873</v>
      </c>
      <c r="H556" s="25" t="s">
        <v>6334</v>
      </c>
      <c r="J556" s="25"/>
      <c r="K556" s="25" t="s">
        <v>7315</v>
      </c>
      <c r="O556" s="25" t="s">
        <v>119</v>
      </c>
      <c r="U556" s="25">
        <f t="shared" si="26"/>
        <v>1</v>
      </c>
      <c r="V556" s="32" t="s">
        <v>2872</v>
      </c>
      <c r="AF556" s="25" t="s">
        <v>2873</v>
      </c>
      <c r="AK556" s="25"/>
      <c r="AQ556" s="32" t="s">
        <v>1166</v>
      </c>
      <c r="AR556" s="32" t="s">
        <v>2762</v>
      </c>
      <c r="AS556" s="32" t="s">
        <v>2874</v>
      </c>
      <c r="AU556" s="25"/>
      <c r="AW556" s="44"/>
      <c r="AX556" s="25"/>
      <c r="BA556" s="38"/>
      <c r="BB556" s="39"/>
      <c r="BC556" s="25"/>
      <c r="BT556" s="25"/>
      <c r="BU556" s="25"/>
      <c r="BV556" s="25"/>
      <c r="CC556" s="25"/>
      <c r="DE556" s="25"/>
    </row>
    <row r="557" spans="1:109" x14ac:dyDescent="0.35">
      <c r="A557" s="25" t="s">
        <v>6103</v>
      </c>
      <c r="B557" s="25">
        <f t="shared" si="24"/>
        <v>10</v>
      </c>
      <c r="C557" s="25" t="str">
        <f t="shared" si="25"/>
        <v>No</v>
      </c>
      <c r="G557" s="32" t="s">
        <v>1969</v>
      </c>
      <c r="H557" s="25" t="s">
        <v>6334</v>
      </c>
      <c r="J557" s="25"/>
      <c r="K557" s="25" t="s">
        <v>7315</v>
      </c>
      <c r="O557" s="25" t="s">
        <v>119</v>
      </c>
      <c r="U557" s="25">
        <f t="shared" si="26"/>
        <v>1</v>
      </c>
      <c r="V557" s="32" t="s">
        <v>1968</v>
      </c>
      <c r="AF557" s="25" t="s">
        <v>1969</v>
      </c>
      <c r="AK557" s="25"/>
      <c r="AQ557" s="32" t="s">
        <v>1965</v>
      </c>
      <c r="AR557" s="32" t="s">
        <v>1970</v>
      </c>
      <c r="AS557" s="32" t="s">
        <v>1278</v>
      </c>
      <c r="AU557" s="25"/>
      <c r="AW557" s="44"/>
      <c r="AX557" s="25"/>
      <c r="BA557" s="38"/>
      <c r="BB557" s="39"/>
      <c r="BC557" s="25"/>
      <c r="BT557" s="25"/>
      <c r="BU557" s="25"/>
      <c r="BV557" s="25"/>
      <c r="CC557" s="25"/>
      <c r="DE557" s="25"/>
    </row>
    <row r="558" spans="1:109" x14ac:dyDescent="0.35">
      <c r="A558" s="25" t="s">
        <v>6103</v>
      </c>
      <c r="B558" s="25">
        <f t="shared" si="24"/>
        <v>10</v>
      </c>
      <c r="C558" s="25" t="str">
        <f t="shared" si="25"/>
        <v>No</v>
      </c>
      <c r="G558" s="32" t="s">
        <v>2772</v>
      </c>
      <c r="H558" s="25" t="s">
        <v>6334</v>
      </c>
      <c r="J558" s="25"/>
      <c r="K558" s="25" t="s">
        <v>7315</v>
      </c>
      <c r="O558" s="25" t="s">
        <v>119</v>
      </c>
      <c r="U558" s="25">
        <f t="shared" si="26"/>
        <v>1</v>
      </c>
      <c r="V558" s="32" t="s">
        <v>2770</v>
      </c>
      <c r="AF558" s="25" t="s">
        <v>2772</v>
      </c>
      <c r="AK558" s="25"/>
      <c r="AQ558" s="32" t="s">
        <v>2771</v>
      </c>
      <c r="AR558" s="32" t="s">
        <v>719</v>
      </c>
      <c r="AS558" s="32" t="s">
        <v>1267</v>
      </c>
      <c r="AU558" s="25"/>
      <c r="AW558" s="44"/>
      <c r="AX558" s="25"/>
      <c r="BA558" s="38"/>
      <c r="BB558" s="39"/>
      <c r="BC558" s="25"/>
      <c r="BT558" s="25"/>
      <c r="BU558" s="25"/>
      <c r="BV558" s="25"/>
      <c r="CC558" s="25"/>
      <c r="DE558" s="25"/>
    </row>
    <row r="559" spans="1:109" x14ac:dyDescent="0.35">
      <c r="A559" s="25" t="s">
        <v>6103</v>
      </c>
      <c r="B559" s="25">
        <f t="shared" si="24"/>
        <v>10</v>
      </c>
      <c r="C559" s="25" t="str">
        <f t="shared" si="25"/>
        <v>No</v>
      </c>
      <c r="G559" s="32" t="s">
        <v>1976</v>
      </c>
      <c r="H559" s="25" t="s">
        <v>6334</v>
      </c>
      <c r="J559" s="25"/>
      <c r="K559" s="25" t="s">
        <v>7315</v>
      </c>
      <c r="O559" s="25" t="s">
        <v>119</v>
      </c>
      <c r="U559" s="25">
        <f t="shared" si="26"/>
        <v>1</v>
      </c>
      <c r="V559" s="32" t="s">
        <v>1975</v>
      </c>
      <c r="AF559" s="25" t="s">
        <v>1976</v>
      </c>
      <c r="AK559" s="25"/>
      <c r="AQ559" s="32" t="s">
        <v>1276</v>
      </c>
      <c r="AR559" s="32" t="s">
        <v>1977</v>
      </c>
      <c r="AS559" s="32" t="s">
        <v>1009</v>
      </c>
      <c r="AU559" s="25"/>
      <c r="AW559" s="44"/>
      <c r="AX559" s="25"/>
      <c r="BA559" s="38"/>
      <c r="BB559" s="39"/>
      <c r="BC559" s="25"/>
      <c r="BT559" s="25"/>
      <c r="BU559" s="25"/>
      <c r="BV559" s="25"/>
      <c r="CC559" s="25"/>
      <c r="DE559" s="25"/>
    </row>
    <row r="560" spans="1:109" x14ac:dyDescent="0.35">
      <c r="A560" s="25" t="s">
        <v>6103</v>
      </c>
      <c r="B560" s="25">
        <f t="shared" si="24"/>
        <v>14</v>
      </c>
      <c r="C560" s="25" t="str">
        <f t="shared" si="25"/>
        <v>No</v>
      </c>
      <c r="G560" s="32" t="s">
        <v>1362</v>
      </c>
      <c r="H560" s="25" t="s">
        <v>6334</v>
      </c>
      <c r="J560" s="25"/>
      <c r="K560" s="25" t="s">
        <v>7315</v>
      </c>
      <c r="M560" s="25" t="s">
        <v>119</v>
      </c>
      <c r="O560" s="25" t="s">
        <v>119</v>
      </c>
      <c r="Q560" s="25" t="s">
        <v>119</v>
      </c>
      <c r="U560" s="25">
        <f t="shared" si="26"/>
        <v>3</v>
      </c>
      <c r="V560" s="32" t="s">
        <v>2316</v>
      </c>
      <c r="AF560" s="25" t="s">
        <v>1362</v>
      </c>
      <c r="AK560" s="25"/>
      <c r="AP560" s="25" t="s">
        <v>6179</v>
      </c>
      <c r="AQ560" s="32" t="s">
        <v>1363</v>
      </c>
      <c r="AR560" s="32" t="s">
        <v>719</v>
      </c>
      <c r="AS560" s="32" t="s">
        <v>1364</v>
      </c>
      <c r="AU560" s="25"/>
      <c r="AW560" s="44"/>
      <c r="AX560" s="25"/>
      <c r="BA560" s="38"/>
      <c r="BB560" s="39"/>
      <c r="BC560" s="25"/>
      <c r="BH560" s="25" t="s">
        <v>1365</v>
      </c>
      <c r="BT560" s="25"/>
      <c r="BU560" s="25"/>
      <c r="BV560" s="25"/>
      <c r="CC560" s="25"/>
      <c r="DE560" s="25"/>
    </row>
    <row r="561" spans="1:121" x14ac:dyDescent="0.35">
      <c r="A561" s="25" t="s">
        <v>6103</v>
      </c>
      <c r="B561" s="25">
        <f t="shared" si="24"/>
        <v>9</v>
      </c>
      <c r="C561" s="25" t="str">
        <f t="shared" si="25"/>
        <v>No</v>
      </c>
      <c r="G561" s="32" t="s">
        <v>6462</v>
      </c>
      <c r="H561" s="25" t="s">
        <v>2316</v>
      </c>
      <c r="J561" s="25" t="s">
        <v>6334</v>
      </c>
      <c r="K561" s="25" t="s">
        <v>6579</v>
      </c>
      <c r="N561" s="25" t="s">
        <v>119</v>
      </c>
      <c r="U561" s="25">
        <f t="shared" si="26"/>
        <v>1</v>
      </c>
      <c r="AG561" s="25" t="s">
        <v>6462</v>
      </c>
      <c r="AK561" s="25"/>
      <c r="AP561" s="25" t="s">
        <v>6179</v>
      </c>
      <c r="AR561" s="32"/>
      <c r="AT561" s="25" t="s">
        <v>6463</v>
      </c>
      <c r="AU561" s="25"/>
      <c r="AW561" s="44"/>
      <c r="AX561" s="25"/>
      <c r="BA561" s="38"/>
      <c r="BB561" s="39"/>
      <c r="BC561" s="25"/>
      <c r="BT561" s="25"/>
      <c r="BU561" s="25"/>
      <c r="BV561" s="25"/>
      <c r="CC561" s="25"/>
      <c r="DE561" s="25"/>
    </row>
    <row r="562" spans="1:121" x14ac:dyDescent="0.35">
      <c r="A562" s="25" t="s">
        <v>6103</v>
      </c>
      <c r="B562" s="25">
        <f t="shared" si="24"/>
        <v>10</v>
      </c>
      <c r="C562" s="25" t="str">
        <f t="shared" si="25"/>
        <v>No</v>
      </c>
      <c r="G562" s="32" t="s">
        <v>1835</v>
      </c>
      <c r="H562" s="25" t="s">
        <v>6334</v>
      </c>
      <c r="J562" s="25"/>
      <c r="K562" s="25" t="s">
        <v>7315</v>
      </c>
      <c r="O562" s="25" t="s">
        <v>119</v>
      </c>
      <c r="U562" s="25">
        <f t="shared" si="26"/>
        <v>1</v>
      </c>
      <c r="V562" s="32" t="s">
        <v>1834</v>
      </c>
      <c r="AF562" s="25" t="s">
        <v>1835</v>
      </c>
      <c r="AK562" s="25"/>
      <c r="AQ562" s="32" t="s">
        <v>736</v>
      </c>
      <c r="AR562" s="32" t="s">
        <v>1098</v>
      </c>
      <c r="AS562" s="32" t="s">
        <v>1130</v>
      </c>
      <c r="AU562" s="25"/>
      <c r="AW562" s="44"/>
      <c r="AX562" s="25"/>
      <c r="BA562" s="38"/>
      <c r="BB562" s="39"/>
      <c r="BC562" s="25"/>
      <c r="BT562" s="25"/>
      <c r="BU562" s="25"/>
      <c r="BV562" s="25"/>
      <c r="CC562" s="25"/>
      <c r="DE562" s="25"/>
    </row>
    <row r="563" spans="1:121" x14ac:dyDescent="0.35">
      <c r="A563" s="25" t="s">
        <v>6103</v>
      </c>
      <c r="B563" s="25">
        <f t="shared" si="24"/>
        <v>8</v>
      </c>
      <c r="C563" s="25" t="str">
        <f t="shared" si="25"/>
        <v>No</v>
      </c>
      <c r="G563" s="32" t="s">
        <v>6125</v>
      </c>
      <c r="H563" s="25" t="s">
        <v>6334</v>
      </c>
      <c r="J563" s="25"/>
      <c r="K563" s="25" t="s">
        <v>6108</v>
      </c>
      <c r="M563" s="25" t="s">
        <v>119</v>
      </c>
      <c r="Q563" s="25" t="s">
        <v>119</v>
      </c>
      <c r="U563" s="25">
        <f t="shared" si="26"/>
        <v>2</v>
      </c>
      <c r="AK563" s="25"/>
      <c r="AN563" s="25" t="s">
        <v>1366</v>
      </c>
      <c r="AP563" s="25" t="s">
        <v>6179</v>
      </c>
      <c r="AR563" s="32"/>
      <c r="AU563" s="25"/>
      <c r="AW563" s="44"/>
      <c r="AX563" s="25"/>
      <c r="BA563" s="38"/>
      <c r="BB563" s="39"/>
      <c r="BC563" s="25"/>
      <c r="BT563" s="25"/>
      <c r="BU563" s="25"/>
      <c r="BV563" s="25"/>
      <c r="CC563" s="25"/>
      <c r="DE563" s="25"/>
    </row>
    <row r="564" spans="1:121" x14ac:dyDescent="0.35">
      <c r="A564" s="25" t="s">
        <v>6103</v>
      </c>
      <c r="B564" s="25">
        <f t="shared" si="24"/>
        <v>4</v>
      </c>
      <c r="C564" s="25" t="str">
        <f t="shared" si="25"/>
        <v>No</v>
      </c>
      <c r="G564" s="32" t="s">
        <v>1367</v>
      </c>
      <c r="H564" s="25" t="s">
        <v>6334</v>
      </c>
      <c r="J564" s="25"/>
      <c r="U564" s="25">
        <f t="shared" si="26"/>
        <v>0</v>
      </c>
      <c r="AK564" s="25"/>
      <c r="AP564" s="25" t="s">
        <v>6179</v>
      </c>
      <c r="AR564" s="32"/>
      <c r="AU564" s="25"/>
      <c r="AW564" s="44"/>
      <c r="AX564" s="25"/>
      <c r="BA564" s="38"/>
      <c r="BB564" s="39"/>
      <c r="BC564" s="25"/>
      <c r="BT564" s="25"/>
      <c r="BU564" s="25"/>
      <c r="BV564" s="25"/>
      <c r="CC564" s="25"/>
      <c r="DE564" s="25"/>
    </row>
    <row r="565" spans="1:121" x14ac:dyDescent="0.35">
      <c r="A565" s="25" t="s">
        <v>6103</v>
      </c>
      <c r="B565" s="25">
        <f t="shared" si="24"/>
        <v>9</v>
      </c>
      <c r="C565" s="25" t="str">
        <f t="shared" si="25"/>
        <v>No</v>
      </c>
      <c r="G565" s="32" t="s">
        <v>6464</v>
      </c>
      <c r="H565" s="25" t="s">
        <v>6649</v>
      </c>
      <c r="J565" s="25" t="s">
        <v>6334</v>
      </c>
      <c r="K565" s="25" t="s">
        <v>6579</v>
      </c>
      <c r="N565" s="25" t="s">
        <v>119</v>
      </c>
      <c r="U565" s="25">
        <f t="shared" si="26"/>
        <v>1</v>
      </c>
      <c r="AG565" s="25" t="s">
        <v>6464</v>
      </c>
      <c r="AK565" s="25"/>
      <c r="AP565" s="25" t="s">
        <v>6179</v>
      </c>
      <c r="AR565" s="32"/>
      <c r="AT565" s="25" t="s">
        <v>1009</v>
      </c>
      <c r="AU565" s="25"/>
      <c r="AW565" s="44"/>
      <c r="AX565" s="25"/>
      <c r="BA565" s="38"/>
      <c r="BB565" s="39"/>
      <c r="BC565" s="25"/>
      <c r="BT565" s="25"/>
      <c r="BU565" s="25"/>
      <c r="BV565" s="25"/>
      <c r="CC565" s="25"/>
      <c r="DE565" s="25"/>
    </row>
    <row r="566" spans="1:121" x14ac:dyDescent="0.35">
      <c r="A566" s="25" t="s">
        <v>6103</v>
      </c>
      <c r="B566" s="25">
        <f t="shared" si="24"/>
        <v>10</v>
      </c>
      <c r="C566" s="25" t="str">
        <f t="shared" si="25"/>
        <v>No</v>
      </c>
      <c r="G566" s="32" t="s">
        <v>2234</v>
      </c>
      <c r="H566" s="25" t="s">
        <v>6334</v>
      </c>
      <c r="J566" s="25"/>
      <c r="K566" s="25" t="s">
        <v>7315</v>
      </c>
      <c r="O566" s="25" t="s">
        <v>119</v>
      </c>
      <c r="U566" s="25">
        <f t="shared" si="26"/>
        <v>1</v>
      </c>
      <c r="V566" s="32" t="s">
        <v>2233</v>
      </c>
      <c r="AF566" s="25" t="s">
        <v>2234</v>
      </c>
      <c r="AK566" s="25"/>
      <c r="AQ566" s="32" t="s">
        <v>736</v>
      </c>
      <c r="AR566" s="32" t="s">
        <v>2235</v>
      </c>
      <c r="AS566" s="32" t="s">
        <v>1657</v>
      </c>
      <c r="AU566" s="25"/>
      <c r="AW566" s="44"/>
      <c r="AX566" s="25"/>
      <c r="BA566" s="38"/>
      <c r="BB566" s="39"/>
      <c r="BC566" s="25"/>
      <c r="BT566" s="25"/>
      <c r="BU566" s="25"/>
      <c r="BV566" s="25"/>
      <c r="CC566" s="25"/>
      <c r="DE566" s="25"/>
    </row>
    <row r="567" spans="1:121" x14ac:dyDescent="0.35">
      <c r="A567" s="25" t="s">
        <v>6103</v>
      </c>
      <c r="B567" s="25">
        <f t="shared" si="24"/>
        <v>9</v>
      </c>
      <c r="C567" s="25" t="str">
        <f t="shared" si="25"/>
        <v>No</v>
      </c>
      <c r="G567" s="32" t="s">
        <v>6465</v>
      </c>
      <c r="H567" s="25" t="s">
        <v>6650</v>
      </c>
      <c r="J567" s="25" t="s">
        <v>6334</v>
      </c>
      <c r="K567" s="25" t="s">
        <v>6579</v>
      </c>
      <c r="N567" s="25" t="s">
        <v>119</v>
      </c>
      <c r="U567" s="25">
        <f t="shared" si="26"/>
        <v>1</v>
      </c>
      <c r="AG567" s="25" t="s">
        <v>6465</v>
      </c>
      <c r="AK567" s="25"/>
      <c r="AP567" s="25" t="s">
        <v>6179</v>
      </c>
      <c r="AR567" s="32"/>
      <c r="AT567" s="25" t="s">
        <v>594</v>
      </c>
      <c r="AU567" s="25"/>
      <c r="AW567" s="44"/>
      <c r="AX567" s="25"/>
      <c r="BA567" s="38"/>
      <c r="BB567" s="39"/>
      <c r="BC567" s="25"/>
      <c r="BT567" s="25"/>
      <c r="BU567" s="25"/>
      <c r="BV567" s="25"/>
      <c r="CC567" s="25"/>
      <c r="DE567" s="25"/>
    </row>
    <row r="568" spans="1:121" x14ac:dyDescent="0.35">
      <c r="A568" s="25" t="s">
        <v>6103</v>
      </c>
      <c r="B568" s="25">
        <f t="shared" si="24"/>
        <v>10</v>
      </c>
      <c r="C568" s="25" t="str">
        <f t="shared" si="25"/>
        <v>No</v>
      </c>
      <c r="G568" s="32" t="s">
        <v>2107</v>
      </c>
      <c r="H568" s="25" t="s">
        <v>6334</v>
      </c>
      <c r="J568" s="25"/>
      <c r="K568" s="25" t="s">
        <v>7315</v>
      </c>
      <c r="O568" s="25" t="s">
        <v>119</v>
      </c>
      <c r="U568" s="25">
        <f t="shared" si="26"/>
        <v>1</v>
      </c>
      <c r="V568" s="32" t="s">
        <v>2106</v>
      </c>
      <c r="AF568" s="25" t="s">
        <v>2107</v>
      </c>
      <c r="AK568" s="25"/>
      <c r="AQ568" s="32" t="s">
        <v>1373</v>
      </c>
      <c r="AR568" s="32" t="s">
        <v>1183</v>
      </c>
      <c r="AS568" s="32" t="s">
        <v>1130</v>
      </c>
      <c r="AU568" s="25"/>
      <c r="AW568" s="44"/>
      <c r="AX568" s="25"/>
      <c r="BA568" s="38"/>
      <c r="BB568" s="39"/>
      <c r="BC568" s="25"/>
      <c r="BT568" s="25"/>
      <c r="BU568" s="25"/>
      <c r="BV568" s="25"/>
      <c r="CC568" s="25"/>
      <c r="DE568" s="25"/>
    </row>
    <row r="569" spans="1:121" x14ac:dyDescent="0.35">
      <c r="A569" s="25" t="s">
        <v>6103</v>
      </c>
      <c r="B569" s="25">
        <f t="shared" si="24"/>
        <v>4</v>
      </c>
      <c r="C569" s="25" t="str">
        <f t="shared" si="25"/>
        <v>No</v>
      </c>
      <c r="G569" s="32" t="s">
        <v>1368</v>
      </c>
      <c r="H569" s="25" t="s">
        <v>6334</v>
      </c>
      <c r="J569" s="25"/>
      <c r="U569" s="25">
        <f t="shared" si="26"/>
        <v>0</v>
      </c>
      <c r="AK569" s="25"/>
      <c r="AP569" s="25" t="s">
        <v>6179</v>
      </c>
      <c r="AR569" s="32"/>
      <c r="AU569" s="25"/>
      <c r="AW569" s="44"/>
      <c r="AX569" s="25"/>
      <c r="BA569" s="38"/>
      <c r="BB569" s="39"/>
      <c r="BC569" s="25"/>
      <c r="BT569" s="25"/>
      <c r="BU569" s="25"/>
      <c r="BV569" s="25"/>
      <c r="CC569" s="25"/>
      <c r="DE569" s="25"/>
    </row>
    <row r="570" spans="1:121" x14ac:dyDescent="0.35">
      <c r="A570" s="25" t="s">
        <v>6103</v>
      </c>
      <c r="B570" s="25">
        <f t="shared" si="24"/>
        <v>10</v>
      </c>
      <c r="C570" s="25" t="str">
        <f t="shared" si="25"/>
        <v>No</v>
      </c>
      <c r="G570" s="32" t="s">
        <v>2118</v>
      </c>
      <c r="H570" s="25" t="s">
        <v>6334</v>
      </c>
      <c r="J570" s="25"/>
      <c r="K570" s="25" t="s">
        <v>7315</v>
      </c>
      <c r="O570" s="25" t="s">
        <v>119</v>
      </c>
      <c r="U570" s="25">
        <f t="shared" si="26"/>
        <v>1</v>
      </c>
      <c r="V570" s="32" t="s">
        <v>2117</v>
      </c>
      <c r="AF570" s="25" t="s">
        <v>2118</v>
      </c>
      <c r="AK570" s="25"/>
      <c r="AQ570" s="32" t="s">
        <v>5786</v>
      </c>
      <c r="AR570" s="32" t="s">
        <v>2119</v>
      </c>
      <c r="AS570" s="32" t="s">
        <v>1358</v>
      </c>
      <c r="AU570" s="25"/>
      <c r="AW570" s="44"/>
      <c r="AX570" s="25"/>
      <c r="BA570" s="38"/>
      <c r="BB570" s="39"/>
      <c r="BC570" s="25"/>
      <c r="BT570" s="25"/>
      <c r="BU570" s="25"/>
      <c r="BV570" s="25"/>
      <c r="CC570" s="25"/>
      <c r="DE570" s="25"/>
    </row>
    <row r="571" spans="1:121" x14ac:dyDescent="0.35">
      <c r="A571" s="25" t="s">
        <v>6103</v>
      </c>
      <c r="B571" s="25">
        <f t="shared" si="24"/>
        <v>10</v>
      </c>
      <c r="C571" s="25" t="str">
        <f t="shared" si="25"/>
        <v>No</v>
      </c>
      <c r="G571" s="32" t="s">
        <v>2047</v>
      </c>
      <c r="H571" s="25" t="s">
        <v>6334</v>
      </c>
      <c r="J571" s="25"/>
      <c r="K571" s="25" t="s">
        <v>7315</v>
      </c>
      <c r="O571" s="25" t="s">
        <v>119</v>
      </c>
      <c r="U571" s="25">
        <f t="shared" si="26"/>
        <v>1</v>
      </c>
      <c r="V571" s="32" t="s">
        <v>2046</v>
      </c>
      <c r="AF571" s="25" t="s">
        <v>2047</v>
      </c>
      <c r="AK571" s="25"/>
      <c r="AQ571" s="32" t="s">
        <v>1006</v>
      </c>
      <c r="AR571" s="32" t="s">
        <v>1183</v>
      </c>
      <c r="AS571" s="32" t="s">
        <v>1657</v>
      </c>
      <c r="AU571" s="25"/>
      <c r="AW571" s="44"/>
      <c r="AX571" s="25"/>
      <c r="BA571" s="38"/>
      <c r="BB571" s="39"/>
      <c r="BC571" s="25"/>
      <c r="BT571" s="25"/>
      <c r="BU571" s="25"/>
      <c r="BV571" s="25"/>
      <c r="CC571" s="25"/>
      <c r="DE571" s="25"/>
    </row>
    <row r="572" spans="1:121" x14ac:dyDescent="0.35">
      <c r="A572" s="25" t="s">
        <v>6103</v>
      </c>
      <c r="B572" s="25">
        <f t="shared" si="24"/>
        <v>10</v>
      </c>
      <c r="C572" s="25" t="str">
        <f t="shared" si="25"/>
        <v>No</v>
      </c>
      <c r="G572" s="32" t="s">
        <v>2396</v>
      </c>
      <c r="H572" s="25" t="s">
        <v>6334</v>
      </c>
      <c r="J572" s="25"/>
      <c r="K572" s="25" t="s">
        <v>7315</v>
      </c>
      <c r="O572" s="25" t="s">
        <v>119</v>
      </c>
      <c r="U572" s="25">
        <f t="shared" si="26"/>
        <v>1</v>
      </c>
      <c r="V572" s="32" t="s">
        <v>2395</v>
      </c>
      <c r="AF572" s="25" t="s">
        <v>2396</v>
      </c>
      <c r="AK572" s="25"/>
      <c r="AQ572" s="32" t="s">
        <v>1181</v>
      </c>
      <c r="AR572" s="32" t="s">
        <v>1180</v>
      </c>
      <c r="AS572" s="32" t="s">
        <v>1292</v>
      </c>
      <c r="AU572" s="25"/>
      <c r="AW572" s="44"/>
      <c r="AX572" s="25"/>
      <c r="BA572" s="38"/>
      <c r="BB572" s="39"/>
      <c r="BC572" s="25"/>
      <c r="BT572" s="25"/>
      <c r="BU572" s="25"/>
      <c r="BV572" s="25"/>
      <c r="CC572" s="25"/>
      <c r="DE572" s="25"/>
    </row>
    <row r="573" spans="1:121" x14ac:dyDescent="0.35">
      <c r="A573" s="25" t="s">
        <v>6103</v>
      </c>
      <c r="B573" s="25">
        <f t="shared" si="24"/>
        <v>9</v>
      </c>
      <c r="C573" s="25" t="str">
        <f t="shared" si="25"/>
        <v>No</v>
      </c>
      <c r="G573" s="32" t="s">
        <v>6468</v>
      </c>
      <c r="H573" s="25" t="s">
        <v>6652</v>
      </c>
      <c r="J573" s="25" t="s">
        <v>6334</v>
      </c>
      <c r="K573" s="25" t="s">
        <v>6579</v>
      </c>
      <c r="N573" s="25" t="s">
        <v>119</v>
      </c>
      <c r="U573" s="25">
        <f t="shared" si="26"/>
        <v>1</v>
      </c>
      <c r="AG573" s="25" t="s">
        <v>6468</v>
      </c>
      <c r="AK573" s="25"/>
      <c r="AP573" s="25" t="s">
        <v>6179</v>
      </c>
      <c r="AR573" s="32"/>
      <c r="AT573" s="25" t="s">
        <v>817</v>
      </c>
      <c r="AU573" s="25"/>
      <c r="AW573" s="44"/>
      <c r="AX573" s="25"/>
      <c r="BA573" s="38"/>
      <c r="BB573" s="39"/>
      <c r="BC573" s="25"/>
      <c r="BT573" s="25"/>
      <c r="BU573" s="25"/>
      <c r="BV573" s="25"/>
      <c r="CC573" s="25"/>
      <c r="DE573" s="25"/>
    </row>
    <row r="574" spans="1:121" x14ac:dyDescent="0.35">
      <c r="A574" s="25" t="s">
        <v>6103</v>
      </c>
      <c r="B574" s="25">
        <f t="shared" si="24"/>
        <v>10</v>
      </c>
      <c r="C574" s="25" t="str">
        <f t="shared" si="25"/>
        <v>No</v>
      </c>
      <c r="G574" s="32" t="s">
        <v>1819</v>
      </c>
      <c r="H574" s="25" t="s">
        <v>6334</v>
      </c>
      <c r="J574" s="25"/>
      <c r="K574" s="25" t="s">
        <v>7315</v>
      </c>
      <c r="O574" s="25" t="s">
        <v>119</v>
      </c>
      <c r="U574" s="25">
        <f t="shared" si="26"/>
        <v>1</v>
      </c>
      <c r="V574" s="32" t="s">
        <v>1818</v>
      </c>
      <c r="AF574" s="25" t="s">
        <v>1819</v>
      </c>
      <c r="AK574" s="25"/>
      <c r="AQ574" s="32" t="s">
        <v>1166</v>
      </c>
      <c r="AR574" s="32" t="s">
        <v>719</v>
      </c>
      <c r="AS574" s="32" t="s">
        <v>1820</v>
      </c>
      <c r="AU574" s="25"/>
      <c r="AW574" s="44"/>
      <c r="AX574" s="25"/>
      <c r="BA574" s="38"/>
      <c r="BB574" s="39"/>
      <c r="BC574" s="25"/>
      <c r="BT574" s="25"/>
      <c r="BU574" s="25"/>
      <c r="BV574" s="25"/>
      <c r="CC574" s="25"/>
      <c r="DE574" s="25"/>
    </row>
    <row r="575" spans="1:121" x14ac:dyDescent="0.35">
      <c r="A575" s="25" t="s">
        <v>6103</v>
      </c>
      <c r="B575" s="25">
        <f t="shared" si="24"/>
        <v>10</v>
      </c>
      <c r="C575" s="25" t="str">
        <f t="shared" si="25"/>
        <v>No</v>
      </c>
      <c r="G575" s="32" t="s">
        <v>2992</v>
      </c>
      <c r="H575" s="25" t="s">
        <v>6334</v>
      </c>
      <c r="J575" s="25"/>
      <c r="K575" s="25" t="s">
        <v>7315</v>
      </c>
      <c r="O575" s="25" t="s">
        <v>119</v>
      </c>
      <c r="U575" s="25">
        <f t="shared" si="26"/>
        <v>1</v>
      </c>
      <c r="V575" s="32" t="s">
        <v>2991</v>
      </c>
      <c r="AF575" s="25" t="s">
        <v>2992</v>
      </c>
      <c r="AK575" s="25"/>
      <c r="AQ575" s="32" t="s">
        <v>1272</v>
      </c>
      <c r="AR575" s="32" t="s">
        <v>2993</v>
      </c>
      <c r="AS575" s="32" t="s">
        <v>2994</v>
      </c>
      <c r="AU575" s="25"/>
      <c r="AW575" s="44"/>
      <c r="AX575" s="25"/>
      <c r="BA575" s="38"/>
      <c r="BB575" s="39"/>
      <c r="BC575" s="25"/>
      <c r="BT575" s="25"/>
      <c r="BU575" s="25"/>
      <c r="BV575" s="25"/>
      <c r="CC575" s="25"/>
      <c r="DE575" s="25"/>
    </row>
    <row r="576" spans="1:121" s="29" customFormat="1" x14ac:dyDescent="0.35">
      <c r="A576" s="25" t="s">
        <v>6103</v>
      </c>
      <c r="B576" s="25">
        <f t="shared" si="24"/>
        <v>10</v>
      </c>
      <c r="C576" s="25" t="str">
        <f t="shared" si="25"/>
        <v>No</v>
      </c>
      <c r="D576" s="25"/>
      <c r="E576" s="25"/>
      <c r="F576" s="25"/>
      <c r="G576" s="32" t="s">
        <v>2030</v>
      </c>
      <c r="H576" s="25" t="s">
        <v>6334</v>
      </c>
      <c r="I576" s="25"/>
      <c r="J576" s="25"/>
      <c r="K576" s="25" t="s">
        <v>7315</v>
      </c>
      <c r="L576" s="25"/>
      <c r="M576" s="25"/>
      <c r="N576" s="25"/>
      <c r="O576" s="25" t="s">
        <v>119</v>
      </c>
      <c r="P576" s="25"/>
      <c r="Q576" s="25"/>
      <c r="R576" s="25"/>
      <c r="S576" s="25"/>
      <c r="T576" s="25"/>
      <c r="U576" s="25">
        <f t="shared" si="26"/>
        <v>1</v>
      </c>
      <c r="V576" s="32" t="s">
        <v>2029</v>
      </c>
      <c r="W576" s="34"/>
      <c r="X576" s="25"/>
      <c r="Y576" s="25"/>
      <c r="Z576" s="25"/>
      <c r="AA576" s="32"/>
      <c r="AB576" s="34"/>
      <c r="AC576" s="25"/>
      <c r="AD576" s="25"/>
      <c r="AE576" s="25"/>
      <c r="AF576" s="25" t="s">
        <v>2030</v>
      </c>
      <c r="AG576" s="25"/>
      <c r="AH576" s="25"/>
      <c r="AI576" s="25"/>
      <c r="AJ576" s="25"/>
      <c r="AK576" s="25"/>
      <c r="AL576" s="25"/>
      <c r="AM576" s="25"/>
      <c r="AN576" s="25"/>
      <c r="AO576" s="25"/>
      <c r="AP576" s="25"/>
      <c r="AQ576" s="32" t="s">
        <v>1006</v>
      </c>
      <c r="AR576" s="32" t="s">
        <v>719</v>
      </c>
      <c r="AS576" s="32" t="s">
        <v>1184</v>
      </c>
      <c r="AT576" s="25"/>
      <c r="AU576" s="25"/>
      <c r="AV576" s="25"/>
      <c r="AW576" s="44"/>
      <c r="AX576" s="25"/>
      <c r="AY576" s="25"/>
      <c r="AZ576" s="25"/>
      <c r="BA576" s="38"/>
      <c r="BB576" s="39"/>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c r="DK576" s="25"/>
      <c r="DL576" s="25"/>
      <c r="DM576" s="25"/>
      <c r="DN576" s="25"/>
      <c r="DO576" s="25"/>
      <c r="DP576" s="25"/>
      <c r="DQ576" s="25"/>
    </row>
    <row r="577" spans="1:109" x14ac:dyDescent="0.35">
      <c r="A577" s="25" t="s">
        <v>6103</v>
      </c>
      <c r="B577" s="25">
        <f t="shared" si="24"/>
        <v>10</v>
      </c>
      <c r="C577" s="25" t="str">
        <f t="shared" si="25"/>
        <v>No</v>
      </c>
      <c r="G577" s="32" t="s">
        <v>2209</v>
      </c>
      <c r="H577" s="25" t="s">
        <v>6334</v>
      </c>
      <c r="J577" s="25"/>
      <c r="K577" s="25" t="s">
        <v>7315</v>
      </c>
      <c r="O577" s="25" t="s">
        <v>119</v>
      </c>
      <c r="U577" s="25">
        <f t="shared" si="26"/>
        <v>1</v>
      </c>
      <c r="V577" s="32" t="s">
        <v>2208</v>
      </c>
      <c r="AF577" s="25" t="s">
        <v>2209</v>
      </c>
      <c r="AK577" s="25"/>
      <c r="AQ577" s="32" t="s">
        <v>2202</v>
      </c>
      <c r="AR577" s="32" t="s">
        <v>2210</v>
      </c>
      <c r="AS577" s="32" t="s">
        <v>1640</v>
      </c>
      <c r="AU577" s="25"/>
      <c r="AW577" s="44"/>
      <c r="AX577" s="25"/>
      <c r="BA577" s="38"/>
      <c r="BB577" s="39"/>
      <c r="BC577" s="25"/>
      <c r="BT577" s="25"/>
      <c r="BU577" s="25"/>
      <c r="BV577" s="25"/>
      <c r="CC577" s="25"/>
      <c r="DE577" s="25"/>
    </row>
    <row r="578" spans="1:109" x14ac:dyDescent="0.35">
      <c r="A578" s="25" t="s">
        <v>6103</v>
      </c>
      <c r="B578" s="25">
        <f t="shared" ref="B578:B641" si="27">+COUNTA(F578:DQ578)</f>
        <v>5</v>
      </c>
      <c r="C578" s="25" t="str">
        <f t="shared" si="25"/>
        <v>No</v>
      </c>
      <c r="G578" s="32" t="s">
        <v>6832</v>
      </c>
      <c r="H578" s="25" t="s">
        <v>6334</v>
      </c>
      <c r="J578" s="25"/>
      <c r="K578" s="25" t="s">
        <v>6796</v>
      </c>
      <c r="M578" s="25" t="s">
        <v>119</v>
      </c>
      <c r="U578" s="25">
        <f t="shared" si="26"/>
        <v>1</v>
      </c>
      <c r="AK578" s="25"/>
      <c r="AR578" s="32"/>
      <c r="AU578" s="25"/>
      <c r="AW578" s="44"/>
      <c r="AX578" s="25"/>
      <c r="BA578" s="38"/>
      <c r="BB578" s="39"/>
      <c r="BC578" s="25"/>
      <c r="BT578" s="25"/>
      <c r="BU578" s="25"/>
      <c r="BV578" s="25"/>
      <c r="CC578" s="25"/>
      <c r="DE578" s="25"/>
    </row>
    <row r="579" spans="1:109" x14ac:dyDescent="0.35">
      <c r="A579" s="25" t="s">
        <v>6103</v>
      </c>
      <c r="B579" s="25">
        <f t="shared" si="27"/>
        <v>10</v>
      </c>
      <c r="C579" s="25" t="str">
        <f t="shared" ref="C579:C642" si="28">IF(AND(NOT(ISBLANK(G579)), NOT(ISBLANK(V579)), NOT(ISBLANK(AA579)), NOT(ISBLANK(AQ579)), NOT(ISBLANK(AR579)), NOT(ISBLANK(AS579))), "Basic", "No")</f>
        <v>No</v>
      </c>
      <c r="G579" s="32" t="s">
        <v>2654</v>
      </c>
      <c r="H579" s="25" t="s">
        <v>6334</v>
      </c>
      <c r="J579" s="25"/>
      <c r="K579" s="25" t="s">
        <v>7315</v>
      </c>
      <c r="O579" s="25" t="s">
        <v>119</v>
      </c>
      <c r="U579" s="25">
        <f t="shared" ref="U579:U642" si="29">SUM(COUNTIF(L579:S579,"yes"))</f>
        <v>1</v>
      </c>
      <c r="V579" s="32" t="s">
        <v>2653</v>
      </c>
      <c r="AF579" s="25" t="s">
        <v>2654</v>
      </c>
      <c r="AK579" s="25"/>
      <c r="AQ579" s="32" t="s">
        <v>2647</v>
      </c>
      <c r="AR579" s="32" t="s">
        <v>955</v>
      </c>
      <c r="AS579" s="32" t="s">
        <v>1130</v>
      </c>
      <c r="AU579" s="25"/>
      <c r="AW579" s="44"/>
      <c r="AX579" s="25"/>
      <c r="BA579" s="38"/>
      <c r="BB579" s="39"/>
      <c r="BC579" s="25"/>
      <c r="BT579" s="25"/>
      <c r="BU579" s="25"/>
      <c r="BV579" s="25"/>
      <c r="CC579" s="25"/>
      <c r="DE579" s="25"/>
    </row>
    <row r="580" spans="1:109" x14ac:dyDescent="0.35">
      <c r="A580" s="25" t="s">
        <v>6103</v>
      </c>
      <c r="B580" s="25">
        <f t="shared" si="27"/>
        <v>10</v>
      </c>
      <c r="C580" s="25" t="str">
        <f t="shared" si="28"/>
        <v>No</v>
      </c>
      <c r="G580" s="32" t="s">
        <v>2360</v>
      </c>
      <c r="H580" s="25" t="s">
        <v>6334</v>
      </c>
      <c r="J580" s="25"/>
      <c r="K580" s="25" t="s">
        <v>7315</v>
      </c>
      <c r="O580" s="25" t="s">
        <v>119</v>
      </c>
      <c r="U580" s="25">
        <f t="shared" si="29"/>
        <v>1</v>
      </c>
      <c r="V580" s="32" t="s">
        <v>2359</v>
      </c>
      <c r="AF580" s="25" t="s">
        <v>2360</v>
      </c>
      <c r="AK580" s="25"/>
      <c r="AQ580" s="32" t="s">
        <v>1376</v>
      </c>
      <c r="AR580" s="32" t="s">
        <v>1180</v>
      </c>
      <c r="AS580" s="32" t="s">
        <v>2361</v>
      </c>
      <c r="AU580" s="25"/>
      <c r="AW580" s="44"/>
      <c r="AX580" s="25"/>
      <c r="BA580" s="38"/>
      <c r="BB580" s="39"/>
      <c r="BC580" s="25"/>
      <c r="BT580" s="25"/>
      <c r="BU580" s="25"/>
      <c r="BV580" s="25"/>
      <c r="CC580" s="25"/>
      <c r="DE580" s="25"/>
    </row>
    <row r="581" spans="1:109" x14ac:dyDescent="0.35">
      <c r="A581" s="25" t="s">
        <v>6103</v>
      </c>
      <c r="B581" s="25">
        <f t="shared" si="27"/>
        <v>10</v>
      </c>
      <c r="C581" s="25" t="str">
        <f t="shared" si="28"/>
        <v>No</v>
      </c>
      <c r="G581" s="32" t="s">
        <v>2380</v>
      </c>
      <c r="H581" s="25" t="s">
        <v>6334</v>
      </c>
      <c r="J581" s="25"/>
      <c r="K581" s="25" t="s">
        <v>7315</v>
      </c>
      <c r="O581" s="25" t="s">
        <v>119</v>
      </c>
      <c r="U581" s="25">
        <f t="shared" si="29"/>
        <v>1</v>
      </c>
      <c r="V581" s="32" t="s">
        <v>2379</v>
      </c>
      <c r="AF581" s="25" t="s">
        <v>2380</v>
      </c>
      <c r="AK581" s="25"/>
      <c r="AQ581" s="32" t="s">
        <v>755</v>
      </c>
      <c r="AR581" s="32" t="s">
        <v>719</v>
      </c>
      <c r="AS581" s="32" t="s">
        <v>1130</v>
      </c>
      <c r="AU581" s="25"/>
      <c r="AW581" s="44"/>
      <c r="AX581" s="25"/>
      <c r="BA581" s="38"/>
      <c r="BB581" s="39"/>
      <c r="BC581" s="25"/>
      <c r="BT581" s="25"/>
      <c r="BU581" s="25"/>
      <c r="BV581" s="25"/>
      <c r="CC581" s="25"/>
      <c r="DE581" s="25"/>
    </row>
    <row r="582" spans="1:109" x14ac:dyDescent="0.35">
      <c r="A582" s="25" t="s">
        <v>6103</v>
      </c>
      <c r="B582" s="25">
        <f t="shared" si="27"/>
        <v>10</v>
      </c>
      <c r="C582" s="25" t="str">
        <f t="shared" si="28"/>
        <v>No</v>
      </c>
      <c r="G582" s="32" t="s">
        <v>1754</v>
      </c>
      <c r="H582" s="25" t="s">
        <v>6334</v>
      </c>
      <c r="J582" s="25"/>
      <c r="K582" s="25" t="s">
        <v>7315</v>
      </c>
      <c r="O582" s="25" t="s">
        <v>119</v>
      </c>
      <c r="U582" s="25">
        <f t="shared" si="29"/>
        <v>1</v>
      </c>
      <c r="V582" s="32" t="s">
        <v>1753</v>
      </c>
      <c r="AF582" s="25" t="s">
        <v>1754</v>
      </c>
      <c r="AK582" s="25"/>
      <c r="AQ582" s="32" t="s">
        <v>1261</v>
      </c>
      <c r="AR582" s="32" t="s">
        <v>1183</v>
      </c>
      <c r="AS582" s="32" t="s">
        <v>1743</v>
      </c>
      <c r="AU582" s="25"/>
      <c r="AW582" s="44"/>
      <c r="AX582" s="25"/>
      <c r="BA582" s="38"/>
      <c r="BB582" s="39"/>
      <c r="BC582" s="25"/>
      <c r="BT582" s="25"/>
      <c r="BU582" s="25"/>
      <c r="BV582" s="25"/>
      <c r="CC582" s="25"/>
      <c r="DE582" s="25"/>
    </row>
    <row r="583" spans="1:109" x14ac:dyDescent="0.35">
      <c r="A583" s="25" t="s">
        <v>6103</v>
      </c>
      <c r="B583" s="25">
        <f t="shared" si="27"/>
        <v>10</v>
      </c>
      <c r="C583" s="25" t="str">
        <f t="shared" si="28"/>
        <v>No</v>
      </c>
      <c r="G583" s="32" t="s">
        <v>2390</v>
      </c>
      <c r="H583" s="25" t="s">
        <v>6334</v>
      </c>
      <c r="J583" s="25"/>
      <c r="K583" s="25" t="s">
        <v>7315</v>
      </c>
      <c r="O583" s="25" t="s">
        <v>119</v>
      </c>
      <c r="U583" s="25">
        <f t="shared" si="29"/>
        <v>1</v>
      </c>
      <c r="V583" s="32" t="s">
        <v>2389</v>
      </c>
      <c r="AF583" s="25" t="s">
        <v>2390</v>
      </c>
      <c r="AK583" s="25"/>
      <c r="AQ583" s="32" t="s">
        <v>1411</v>
      </c>
      <c r="AR583" s="32" t="s">
        <v>719</v>
      </c>
      <c r="AS583" s="32" t="s">
        <v>1358</v>
      </c>
      <c r="AU583" s="25"/>
      <c r="AW583" s="44"/>
      <c r="AX583" s="25"/>
      <c r="BA583" s="38"/>
      <c r="BB583" s="39"/>
      <c r="BC583" s="25"/>
      <c r="BT583" s="25"/>
      <c r="BU583" s="25"/>
      <c r="BV583" s="25"/>
      <c r="CC583" s="25"/>
      <c r="DE583" s="25"/>
    </row>
    <row r="584" spans="1:109" x14ac:dyDescent="0.35">
      <c r="A584" s="25" t="s">
        <v>6103</v>
      </c>
      <c r="B584" s="25">
        <f t="shared" si="27"/>
        <v>9</v>
      </c>
      <c r="C584" s="25" t="str">
        <f t="shared" si="28"/>
        <v>No</v>
      </c>
      <c r="G584" s="32" t="s">
        <v>7206</v>
      </c>
      <c r="H584" s="25" t="s">
        <v>6653</v>
      </c>
      <c r="J584" s="25" t="s">
        <v>6334</v>
      </c>
      <c r="K584" s="25" t="s">
        <v>6579</v>
      </c>
      <c r="N584" s="25" t="s">
        <v>119</v>
      </c>
      <c r="U584" s="25">
        <f t="shared" si="29"/>
        <v>1</v>
      </c>
      <c r="AG584" s="25" t="s">
        <v>6469</v>
      </c>
      <c r="AK584" s="25"/>
      <c r="AP584" s="25" t="s">
        <v>6179</v>
      </c>
      <c r="AR584" s="32"/>
      <c r="AT584" s="25" t="s">
        <v>6340</v>
      </c>
      <c r="AU584" s="25"/>
      <c r="AW584" s="44"/>
      <c r="AX584" s="25"/>
      <c r="BA584" s="38"/>
      <c r="BB584" s="39"/>
      <c r="BC584" s="25"/>
      <c r="BT584" s="25"/>
      <c r="BU584" s="25"/>
      <c r="BV584" s="25"/>
      <c r="CC584" s="25"/>
      <c r="DE584" s="25"/>
    </row>
    <row r="585" spans="1:109" x14ac:dyDescent="0.35">
      <c r="A585" s="25" t="s">
        <v>6103</v>
      </c>
      <c r="B585" s="25">
        <f t="shared" si="27"/>
        <v>9</v>
      </c>
      <c r="C585" s="25" t="str">
        <f t="shared" si="28"/>
        <v>No</v>
      </c>
      <c r="G585" s="32" t="s">
        <v>6470</v>
      </c>
      <c r="H585" s="25" t="s">
        <v>6654</v>
      </c>
      <c r="J585" s="25" t="s">
        <v>6334</v>
      </c>
      <c r="K585" s="25" t="s">
        <v>6579</v>
      </c>
      <c r="N585" s="25" t="s">
        <v>119</v>
      </c>
      <c r="U585" s="25">
        <f t="shared" si="29"/>
        <v>1</v>
      </c>
      <c r="AG585" s="25" t="s">
        <v>6470</v>
      </c>
      <c r="AK585" s="25"/>
      <c r="AP585" s="25" t="s">
        <v>6179</v>
      </c>
      <c r="AR585" s="32"/>
      <c r="AT585" s="25" t="s">
        <v>6350</v>
      </c>
      <c r="AU585" s="25"/>
      <c r="AW585" s="44"/>
      <c r="AX585" s="25"/>
      <c r="BA585" s="38"/>
      <c r="BB585" s="39"/>
      <c r="BC585" s="25"/>
      <c r="BT585" s="25"/>
      <c r="BU585" s="25"/>
      <c r="BV585" s="25"/>
      <c r="CC585" s="25"/>
      <c r="DE585" s="25"/>
    </row>
    <row r="586" spans="1:109" x14ac:dyDescent="0.35">
      <c r="A586" s="25" t="s">
        <v>6103</v>
      </c>
      <c r="B586" s="25">
        <f t="shared" si="27"/>
        <v>10</v>
      </c>
      <c r="C586" s="25" t="str">
        <f t="shared" si="28"/>
        <v>No</v>
      </c>
      <c r="G586" s="32" t="s">
        <v>1918</v>
      </c>
      <c r="H586" s="25" t="s">
        <v>6334</v>
      </c>
      <c r="J586" s="25"/>
      <c r="K586" s="25" t="s">
        <v>7315</v>
      </c>
      <c r="O586" s="25" t="s">
        <v>119</v>
      </c>
      <c r="U586" s="25">
        <f t="shared" si="29"/>
        <v>1</v>
      </c>
      <c r="V586" s="32" t="s">
        <v>1917</v>
      </c>
      <c r="AF586" s="25" t="s">
        <v>1918</v>
      </c>
      <c r="AK586" s="25"/>
      <c r="AQ586" s="32" t="s">
        <v>1208</v>
      </c>
      <c r="AR586" s="32" t="s">
        <v>1183</v>
      </c>
      <c r="AS586" s="32" t="s">
        <v>1743</v>
      </c>
      <c r="AU586" s="25"/>
      <c r="AW586" s="44"/>
      <c r="AX586" s="25"/>
      <c r="BA586" s="38"/>
      <c r="BB586" s="39"/>
      <c r="BC586" s="25"/>
      <c r="BT586" s="25"/>
      <c r="BU586" s="25"/>
      <c r="BV586" s="25"/>
      <c r="CC586" s="25"/>
      <c r="DE586" s="25"/>
    </row>
    <row r="587" spans="1:109" x14ac:dyDescent="0.35">
      <c r="A587" s="25" t="s">
        <v>6103</v>
      </c>
      <c r="B587" s="25">
        <f t="shared" si="27"/>
        <v>10</v>
      </c>
      <c r="C587" s="25" t="str">
        <f t="shared" si="28"/>
        <v>No</v>
      </c>
      <c r="G587" s="32" t="s">
        <v>2328</v>
      </c>
      <c r="H587" s="25" t="s">
        <v>6334</v>
      </c>
      <c r="J587" s="25"/>
      <c r="K587" s="25" t="s">
        <v>7315</v>
      </c>
      <c r="O587" s="25" t="s">
        <v>119</v>
      </c>
      <c r="U587" s="25">
        <f t="shared" si="29"/>
        <v>1</v>
      </c>
      <c r="V587" s="32" t="s">
        <v>2327</v>
      </c>
      <c r="AF587" s="25" t="s">
        <v>2328</v>
      </c>
      <c r="AK587" s="25"/>
      <c r="AQ587" s="32" t="s">
        <v>1376</v>
      </c>
      <c r="AR587" s="32" t="s">
        <v>1183</v>
      </c>
      <c r="AS587" s="32" t="s">
        <v>1967</v>
      </c>
      <c r="AU587" s="25"/>
      <c r="AW587" s="44"/>
      <c r="AX587" s="25"/>
      <c r="BA587" s="38"/>
      <c r="BB587" s="39"/>
      <c r="BC587" s="25"/>
      <c r="BT587" s="25"/>
      <c r="BU587" s="25"/>
      <c r="BV587" s="25"/>
      <c r="CC587" s="25"/>
      <c r="DE587" s="25"/>
    </row>
    <row r="588" spans="1:109" x14ac:dyDescent="0.35">
      <c r="A588" s="25" t="s">
        <v>6103</v>
      </c>
      <c r="B588" s="25">
        <f t="shared" si="27"/>
        <v>10</v>
      </c>
      <c r="C588" s="25" t="str">
        <f t="shared" si="28"/>
        <v>No</v>
      </c>
      <c r="G588" s="32" t="s">
        <v>3001</v>
      </c>
      <c r="H588" s="25" t="s">
        <v>6334</v>
      </c>
      <c r="J588" s="25"/>
      <c r="K588" s="25" t="s">
        <v>7315</v>
      </c>
      <c r="O588" s="25" t="s">
        <v>119</v>
      </c>
      <c r="U588" s="25">
        <f t="shared" si="29"/>
        <v>1</v>
      </c>
      <c r="V588" s="32" t="s">
        <v>3000</v>
      </c>
      <c r="AF588" s="25" t="s">
        <v>3001</v>
      </c>
      <c r="AK588" s="25"/>
      <c r="AQ588" s="32" t="s">
        <v>2174</v>
      </c>
      <c r="AR588" s="32" t="s">
        <v>1455</v>
      </c>
      <c r="AS588" s="32" t="s">
        <v>3002</v>
      </c>
      <c r="AU588" s="25"/>
      <c r="AW588" s="44"/>
      <c r="AX588" s="25"/>
      <c r="BA588" s="38"/>
      <c r="BB588" s="39"/>
      <c r="BC588" s="25"/>
      <c r="BT588" s="25"/>
      <c r="BU588" s="25"/>
      <c r="BV588" s="25"/>
      <c r="CC588" s="25"/>
      <c r="DE588" s="25"/>
    </row>
    <row r="589" spans="1:109" x14ac:dyDescent="0.35">
      <c r="A589" s="25" t="s">
        <v>6103</v>
      </c>
      <c r="B589" s="25">
        <f t="shared" si="27"/>
        <v>10</v>
      </c>
      <c r="C589" s="25" t="str">
        <f t="shared" si="28"/>
        <v>No</v>
      </c>
      <c r="G589" s="32" t="s">
        <v>2188</v>
      </c>
      <c r="H589" s="25" t="s">
        <v>6334</v>
      </c>
      <c r="J589" s="25"/>
      <c r="K589" s="25" t="s">
        <v>7315</v>
      </c>
      <c r="O589" s="25" t="s">
        <v>119</v>
      </c>
      <c r="U589" s="25">
        <f t="shared" si="29"/>
        <v>1</v>
      </c>
      <c r="V589" s="32" t="s">
        <v>2187</v>
      </c>
      <c r="AF589" s="25" t="s">
        <v>2188</v>
      </c>
      <c r="AK589" s="25"/>
      <c r="AQ589" s="32" t="s">
        <v>1006</v>
      </c>
      <c r="AR589" s="32" t="s">
        <v>719</v>
      </c>
      <c r="AS589" s="32" t="s">
        <v>1009</v>
      </c>
      <c r="AU589" s="25"/>
      <c r="AW589" s="44"/>
      <c r="AX589" s="25"/>
      <c r="BA589" s="38"/>
      <c r="BB589" s="39"/>
      <c r="BC589" s="25"/>
      <c r="BT589" s="25"/>
      <c r="BU589" s="25"/>
      <c r="BV589" s="25"/>
      <c r="CC589" s="25"/>
      <c r="DE589" s="25"/>
    </row>
    <row r="590" spans="1:109" x14ac:dyDescent="0.35">
      <c r="A590" s="25" t="s">
        <v>6103</v>
      </c>
      <c r="B590" s="25">
        <f t="shared" si="27"/>
        <v>12</v>
      </c>
      <c r="C590" s="25" t="str">
        <f t="shared" si="28"/>
        <v>No</v>
      </c>
      <c r="G590" s="32" t="s">
        <v>2330</v>
      </c>
      <c r="H590" s="25" t="s">
        <v>6334</v>
      </c>
      <c r="J590" s="25"/>
      <c r="K590" s="25" t="s">
        <v>7315</v>
      </c>
      <c r="O590" s="25" t="s">
        <v>119</v>
      </c>
      <c r="U590" s="25">
        <f t="shared" si="29"/>
        <v>1</v>
      </c>
      <c r="V590" s="32" t="s">
        <v>2329</v>
      </c>
      <c r="Y590" s="25" t="s">
        <v>2331</v>
      </c>
      <c r="AF590" s="25" t="s">
        <v>2330</v>
      </c>
      <c r="AK590" s="25"/>
      <c r="AP590" s="25" t="s">
        <v>6179</v>
      </c>
      <c r="AQ590" s="32" t="s">
        <v>1166</v>
      </c>
      <c r="AR590" s="32" t="s">
        <v>2332</v>
      </c>
      <c r="AS590" s="32" t="s">
        <v>6113</v>
      </c>
      <c r="AU590" s="25"/>
      <c r="AW590" s="44"/>
      <c r="AX590" s="25"/>
      <c r="BA590" s="38"/>
      <c r="BB590" s="39"/>
      <c r="BC590" s="25"/>
      <c r="BT590" s="25"/>
      <c r="BU590" s="25"/>
      <c r="BV590" s="25"/>
      <c r="CC590" s="25"/>
      <c r="DE590" s="25"/>
    </row>
    <row r="591" spans="1:109" x14ac:dyDescent="0.35">
      <c r="A591" s="25" t="s">
        <v>6103</v>
      </c>
      <c r="B591" s="25">
        <f t="shared" si="27"/>
        <v>6</v>
      </c>
      <c r="C591" s="25" t="str">
        <f t="shared" si="28"/>
        <v>No</v>
      </c>
      <c r="G591" s="32" t="s">
        <v>6126</v>
      </c>
      <c r="H591" s="25" t="s">
        <v>6334</v>
      </c>
      <c r="J591" s="25"/>
      <c r="K591" s="25" t="s">
        <v>6108</v>
      </c>
      <c r="Q591" s="25" t="s">
        <v>119</v>
      </c>
      <c r="U591" s="25">
        <f t="shared" si="29"/>
        <v>1</v>
      </c>
      <c r="AK591" s="25"/>
      <c r="AP591" s="25" t="s">
        <v>6179</v>
      </c>
      <c r="AR591" s="32"/>
      <c r="AU591" s="25"/>
      <c r="AW591" s="44"/>
      <c r="AX591" s="25"/>
      <c r="BA591" s="38"/>
      <c r="BB591" s="39"/>
      <c r="BC591" s="25"/>
      <c r="BT591" s="25"/>
      <c r="BU591" s="25"/>
      <c r="BV591" s="25"/>
      <c r="CC591" s="25"/>
      <c r="DE591" s="25"/>
    </row>
    <row r="592" spans="1:109" x14ac:dyDescent="0.35">
      <c r="A592" s="25" t="s">
        <v>6103</v>
      </c>
      <c r="B592" s="25">
        <f t="shared" si="27"/>
        <v>10</v>
      </c>
      <c r="C592" s="25" t="str">
        <f t="shared" si="28"/>
        <v>No</v>
      </c>
      <c r="G592" s="32" t="s">
        <v>2334</v>
      </c>
      <c r="H592" s="25" t="s">
        <v>6334</v>
      </c>
      <c r="J592" s="25"/>
      <c r="K592" s="25" t="s">
        <v>7315</v>
      </c>
      <c r="O592" s="25" t="s">
        <v>119</v>
      </c>
      <c r="U592" s="25">
        <f t="shared" si="29"/>
        <v>1</v>
      </c>
      <c r="V592" s="32" t="s">
        <v>2333</v>
      </c>
      <c r="AF592" s="25" t="s">
        <v>2334</v>
      </c>
      <c r="AK592" s="25"/>
      <c r="AQ592" s="32" t="s">
        <v>1181</v>
      </c>
      <c r="AR592" s="32" t="s">
        <v>1180</v>
      </c>
      <c r="AS592" s="32" t="s">
        <v>1737</v>
      </c>
      <c r="AU592" s="25"/>
      <c r="AW592" s="44"/>
      <c r="AX592" s="25"/>
      <c r="BA592" s="38"/>
      <c r="BB592" s="39"/>
      <c r="BC592" s="25"/>
      <c r="BT592" s="25"/>
      <c r="BU592" s="25"/>
      <c r="BV592" s="25"/>
      <c r="CC592" s="25"/>
      <c r="DE592" s="25"/>
    </row>
    <row r="593" spans="1:121" x14ac:dyDescent="0.35">
      <c r="A593" s="25" t="s">
        <v>6103</v>
      </c>
      <c r="B593" s="25">
        <f t="shared" si="27"/>
        <v>10</v>
      </c>
      <c r="C593" s="25" t="str">
        <f t="shared" si="28"/>
        <v>No</v>
      </c>
      <c r="G593" s="32" t="s">
        <v>1867</v>
      </c>
      <c r="H593" s="25" t="s">
        <v>6334</v>
      </c>
      <c r="J593" s="25"/>
      <c r="K593" s="25" t="s">
        <v>7315</v>
      </c>
      <c r="O593" s="25" t="s">
        <v>119</v>
      </c>
      <c r="U593" s="25">
        <f t="shared" si="29"/>
        <v>1</v>
      </c>
      <c r="V593" s="32" t="s">
        <v>1866</v>
      </c>
      <c r="AF593" s="25" t="s">
        <v>1867</v>
      </c>
      <c r="AK593" s="25"/>
      <c r="AQ593" s="32" t="s">
        <v>1276</v>
      </c>
      <c r="AR593" s="32" t="s">
        <v>1455</v>
      </c>
      <c r="AS593" s="32" t="s">
        <v>1292</v>
      </c>
      <c r="AU593" s="25"/>
      <c r="AW593" s="44"/>
      <c r="AX593" s="25"/>
      <c r="BA593" s="38"/>
      <c r="BB593" s="39"/>
      <c r="BC593" s="25"/>
      <c r="BT593" s="25"/>
      <c r="BU593" s="25"/>
      <c r="BV593" s="25"/>
      <c r="CC593" s="25"/>
      <c r="DE593" s="25"/>
    </row>
    <row r="594" spans="1:121" x14ac:dyDescent="0.35">
      <c r="A594" s="25" t="s">
        <v>6103</v>
      </c>
      <c r="B594" s="25">
        <f t="shared" si="27"/>
        <v>10</v>
      </c>
      <c r="C594" s="25" t="str">
        <f t="shared" si="28"/>
        <v>No</v>
      </c>
      <c r="G594" s="32" t="s">
        <v>1741</v>
      </c>
      <c r="H594" s="25" t="s">
        <v>6334</v>
      </c>
      <c r="J594" s="25"/>
      <c r="K594" s="25" t="s">
        <v>7315</v>
      </c>
      <c r="O594" s="25" t="s">
        <v>119</v>
      </c>
      <c r="U594" s="25">
        <f t="shared" si="29"/>
        <v>1</v>
      </c>
      <c r="V594" s="32" t="s">
        <v>1740</v>
      </c>
      <c r="AF594" s="25" t="s">
        <v>1741</v>
      </c>
      <c r="AK594" s="25"/>
      <c r="AQ594" s="32" t="s">
        <v>1261</v>
      </c>
      <c r="AR594" s="32" t="s">
        <v>1742</v>
      </c>
      <c r="AS594" s="32" t="s">
        <v>1743</v>
      </c>
      <c r="AU594" s="25"/>
      <c r="AW594" s="44"/>
      <c r="AX594" s="25"/>
      <c r="BA594" s="38"/>
      <c r="BB594" s="39"/>
      <c r="BC594" s="25"/>
      <c r="BT594" s="25"/>
      <c r="BU594" s="25"/>
      <c r="BV594" s="25"/>
      <c r="CC594" s="25"/>
      <c r="DE594" s="25"/>
    </row>
    <row r="595" spans="1:121" x14ac:dyDescent="0.35">
      <c r="A595" s="25" t="s">
        <v>6103</v>
      </c>
      <c r="B595" s="25">
        <f t="shared" si="27"/>
        <v>10</v>
      </c>
      <c r="C595" s="25" t="str">
        <f t="shared" si="28"/>
        <v>No</v>
      </c>
      <c r="G595" s="32" t="s">
        <v>2017</v>
      </c>
      <c r="H595" s="25" t="s">
        <v>6334</v>
      </c>
      <c r="J595" s="25"/>
      <c r="K595" s="25" t="s">
        <v>7315</v>
      </c>
      <c r="O595" s="25" t="s">
        <v>119</v>
      </c>
      <c r="U595" s="25">
        <f t="shared" si="29"/>
        <v>1</v>
      </c>
      <c r="V595" s="32" t="s">
        <v>2016</v>
      </c>
      <c r="AF595" s="25" t="s">
        <v>2017</v>
      </c>
      <c r="AK595" s="25"/>
      <c r="AQ595" s="32" t="s">
        <v>1006</v>
      </c>
      <c r="AR595" s="32" t="s">
        <v>2018</v>
      </c>
      <c r="AS595" s="32" t="s">
        <v>1184</v>
      </c>
      <c r="AU595" s="25"/>
      <c r="AW595" s="44"/>
      <c r="AX595" s="25"/>
      <c r="BA595" s="38"/>
      <c r="BB595" s="39"/>
      <c r="BC595" s="25"/>
      <c r="BT595" s="25"/>
      <c r="BU595" s="25"/>
      <c r="BV595" s="25"/>
      <c r="CC595" s="25"/>
      <c r="DE595" s="25"/>
    </row>
    <row r="596" spans="1:121" x14ac:dyDescent="0.35">
      <c r="A596" s="25" t="s">
        <v>6103</v>
      </c>
      <c r="B596" s="25">
        <f t="shared" si="27"/>
        <v>10</v>
      </c>
      <c r="C596" s="25" t="str">
        <f t="shared" si="28"/>
        <v>No</v>
      </c>
      <c r="G596" s="32" t="s">
        <v>2526</v>
      </c>
      <c r="H596" s="25" t="s">
        <v>6334</v>
      </c>
      <c r="J596" s="25"/>
      <c r="K596" s="25" t="s">
        <v>7315</v>
      </c>
      <c r="O596" s="25" t="s">
        <v>119</v>
      </c>
      <c r="U596" s="25">
        <f t="shared" si="29"/>
        <v>1</v>
      </c>
      <c r="V596" s="32" t="s">
        <v>2525</v>
      </c>
      <c r="AF596" s="25" t="s">
        <v>2526</v>
      </c>
      <c r="AK596" s="25"/>
      <c r="AQ596" s="32" t="s">
        <v>1181</v>
      </c>
      <c r="AR596" s="32" t="s">
        <v>1183</v>
      </c>
      <c r="AS596" s="32" t="s">
        <v>2527</v>
      </c>
      <c r="AU596" s="25"/>
      <c r="AW596" s="44"/>
      <c r="AX596" s="25"/>
      <c r="BA596" s="38"/>
      <c r="BB596" s="39"/>
      <c r="BC596" s="25"/>
      <c r="BT596" s="25"/>
      <c r="BU596" s="25"/>
      <c r="BV596" s="25"/>
      <c r="CC596" s="25"/>
      <c r="DE596" s="25"/>
    </row>
    <row r="597" spans="1:121" x14ac:dyDescent="0.35">
      <c r="A597" s="25" t="s">
        <v>6103</v>
      </c>
      <c r="B597" s="25">
        <f t="shared" si="27"/>
        <v>10</v>
      </c>
      <c r="C597" s="25" t="str">
        <f t="shared" si="28"/>
        <v>No</v>
      </c>
      <c r="G597" s="32" t="s">
        <v>2456</v>
      </c>
      <c r="H597" s="25" t="s">
        <v>6334</v>
      </c>
      <c r="J597" s="25"/>
      <c r="K597" s="25" t="s">
        <v>7315</v>
      </c>
      <c r="O597" s="25" t="s">
        <v>119</v>
      </c>
      <c r="U597" s="25">
        <f t="shared" si="29"/>
        <v>1</v>
      </c>
      <c r="V597" s="32" t="s">
        <v>2455</v>
      </c>
      <c r="AF597" s="25" t="s">
        <v>2456</v>
      </c>
      <c r="AK597" s="25"/>
      <c r="AQ597" s="32" t="s">
        <v>1181</v>
      </c>
      <c r="AR597" s="32" t="s">
        <v>1183</v>
      </c>
      <c r="AS597" s="32" t="s">
        <v>2457</v>
      </c>
      <c r="AU597" s="25"/>
      <c r="AW597" s="44"/>
      <c r="AX597" s="25"/>
      <c r="BA597" s="38"/>
      <c r="BB597" s="39"/>
      <c r="BC597" s="25"/>
      <c r="BT597" s="25"/>
      <c r="BU597" s="25"/>
      <c r="BV597" s="25"/>
      <c r="CC597" s="25"/>
      <c r="DE597" s="25"/>
    </row>
    <row r="598" spans="1:121" x14ac:dyDescent="0.35">
      <c r="A598" s="25" t="s">
        <v>6103</v>
      </c>
      <c r="B598" s="25">
        <f t="shared" si="27"/>
        <v>10</v>
      </c>
      <c r="C598" s="25" t="str">
        <f t="shared" si="28"/>
        <v>No</v>
      </c>
      <c r="G598" s="32" t="s">
        <v>2262</v>
      </c>
      <c r="H598" s="25" t="s">
        <v>6334</v>
      </c>
      <c r="J598" s="25"/>
      <c r="K598" s="25" t="s">
        <v>7315</v>
      </c>
      <c r="O598" s="25" t="s">
        <v>119</v>
      </c>
      <c r="U598" s="25">
        <f t="shared" si="29"/>
        <v>1</v>
      </c>
      <c r="V598" s="32" t="s">
        <v>2261</v>
      </c>
      <c r="AF598" s="25" t="s">
        <v>2262</v>
      </c>
      <c r="AK598" s="25"/>
      <c r="AQ598" s="32" t="s">
        <v>2259</v>
      </c>
      <c r="AR598" s="32" t="s">
        <v>1455</v>
      </c>
      <c r="AS598" s="32" t="s">
        <v>1657</v>
      </c>
      <c r="AU598" s="25"/>
      <c r="AW598" s="44"/>
      <c r="AX598" s="25"/>
      <c r="BA598" s="38"/>
      <c r="BB598" s="39"/>
      <c r="BC598" s="25"/>
      <c r="BT598" s="25"/>
      <c r="BU598" s="25"/>
      <c r="BV598" s="25"/>
      <c r="CC598" s="25"/>
      <c r="DE598" s="25"/>
    </row>
    <row r="599" spans="1:121" x14ac:dyDescent="0.35">
      <c r="A599" s="25" t="s">
        <v>6103</v>
      </c>
      <c r="B599" s="25">
        <f t="shared" si="27"/>
        <v>10</v>
      </c>
      <c r="C599" s="25" t="str">
        <f t="shared" si="28"/>
        <v>No</v>
      </c>
      <c r="G599" s="32" t="s">
        <v>2266</v>
      </c>
      <c r="H599" s="25" t="s">
        <v>6334</v>
      </c>
      <c r="J599" s="25"/>
      <c r="K599" s="25" t="s">
        <v>7315</v>
      </c>
      <c r="O599" s="25" t="s">
        <v>119</v>
      </c>
      <c r="U599" s="25">
        <f t="shared" si="29"/>
        <v>1</v>
      </c>
      <c r="V599" s="32" t="s">
        <v>2265</v>
      </c>
      <c r="AF599" s="25" t="s">
        <v>2266</v>
      </c>
      <c r="AK599" s="25"/>
      <c r="AQ599" s="32" t="s">
        <v>2259</v>
      </c>
      <c r="AR599" s="32" t="s">
        <v>1455</v>
      </c>
      <c r="AS599" s="32" t="s">
        <v>2267</v>
      </c>
      <c r="AU599" s="25"/>
      <c r="AW599" s="44"/>
      <c r="AX599" s="25"/>
      <c r="BA599" s="38"/>
      <c r="BB599" s="39"/>
      <c r="BC599" s="25"/>
      <c r="BT599" s="25"/>
      <c r="BU599" s="25"/>
      <c r="BV599" s="25"/>
      <c r="CC599" s="25"/>
      <c r="DE599" s="25"/>
    </row>
    <row r="600" spans="1:121" x14ac:dyDescent="0.35">
      <c r="A600" s="25" t="s">
        <v>6103</v>
      </c>
      <c r="B600" s="25">
        <f t="shared" si="27"/>
        <v>10</v>
      </c>
      <c r="C600" s="25" t="str">
        <f t="shared" si="28"/>
        <v>No</v>
      </c>
      <c r="G600" s="32" t="s">
        <v>2604</v>
      </c>
      <c r="H600" s="25" t="s">
        <v>6334</v>
      </c>
      <c r="J600" s="25"/>
      <c r="K600" s="25" t="s">
        <v>7315</v>
      </c>
      <c r="O600" s="25" t="s">
        <v>119</v>
      </c>
      <c r="U600" s="25">
        <f t="shared" si="29"/>
        <v>1</v>
      </c>
      <c r="V600" s="32" t="s">
        <v>2603</v>
      </c>
      <c r="AF600" s="25" t="s">
        <v>2604</v>
      </c>
      <c r="AK600" s="25"/>
      <c r="AQ600" s="32" t="s">
        <v>2593</v>
      </c>
      <c r="AR600" s="32" t="s">
        <v>1183</v>
      </c>
      <c r="AS600" s="32" t="s">
        <v>1721</v>
      </c>
      <c r="AU600" s="25"/>
      <c r="AW600" s="44"/>
      <c r="AX600" s="25"/>
      <c r="BA600" s="38"/>
      <c r="BB600" s="39"/>
      <c r="BC600" s="25"/>
      <c r="BT600" s="25"/>
      <c r="BU600" s="25"/>
      <c r="BV600" s="25"/>
      <c r="CC600" s="25"/>
      <c r="DE600" s="25"/>
    </row>
    <row r="601" spans="1:121" x14ac:dyDescent="0.35">
      <c r="A601" s="25" t="s">
        <v>6103</v>
      </c>
      <c r="B601" s="25">
        <f t="shared" si="27"/>
        <v>9</v>
      </c>
      <c r="C601" s="25" t="str">
        <f t="shared" si="28"/>
        <v>No</v>
      </c>
      <c r="G601" s="32" t="s">
        <v>6471</v>
      </c>
      <c r="H601" s="25" t="s">
        <v>6655</v>
      </c>
      <c r="J601" s="25" t="s">
        <v>6334</v>
      </c>
      <c r="K601" s="25" t="s">
        <v>6579</v>
      </c>
      <c r="N601" s="25" t="s">
        <v>119</v>
      </c>
      <c r="U601" s="25">
        <f t="shared" si="29"/>
        <v>1</v>
      </c>
      <c r="AG601" s="25" t="s">
        <v>6471</v>
      </c>
      <c r="AK601" s="25"/>
      <c r="AP601" s="25" t="s">
        <v>6179</v>
      </c>
      <c r="AR601" s="32"/>
      <c r="AT601" s="25" t="s">
        <v>6350</v>
      </c>
      <c r="AU601" s="25"/>
      <c r="AW601" s="44"/>
      <c r="AX601" s="25"/>
      <c r="BA601" s="38"/>
      <c r="BB601" s="39"/>
      <c r="BC601" s="25"/>
      <c r="BT601" s="25"/>
      <c r="BU601" s="25"/>
      <c r="BV601" s="25"/>
      <c r="CC601" s="25"/>
      <c r="DE601" s="25"/>
    </row>
    <row r="602" spans="1:121" x14ac:dyDescent="0.35">
      <c r="A602" s="25" t="s">
        <v>6103</v>
      </c>
      <c r="B602" s="25">
        <f t="shared" si="27"/>
        <v>7</v>
      </c>
      <c r="C602" s="25" t="str">
        <f t="shared" si="28"/>
        <v>No</v>
      </c>
      <c r="G602" s="32" t="s">
        <v>6127</v>
      </c>
      <c r="H602" s="25" t="s">
        <v>6334</v>
      </c>
      <c r="J602" s="25"/>
      <c r="K602" s="25" t="s">
        <v>6108</v>
      </c>
      <c r="M602" s="25" t="s">
        <v>119</v>
      </c>
      <c r="Q602" s="25" t="s">
        <v>119</v>
      </c>
      <c r="U602" s="25">
        <f t="shared" si="29"/>
        <v>2</v>
      </c>
      <c r="AK602" s="25"/>
      <c r="AP602" s="25" t="s">
        <v>6179</v>
      </c>
      <c r="AR602" s="32"/>
      <c r="AU602" s="25"/>
      <c r="AW602" s="44"/>
      <c r="AX602" s="25"/>
      <c r="BA602" s="38"/>
      <c r="BB602" s="39"/>
      <c r="BC602" s="25"/>
      <c r="BT602" s="25"/>
      <c r="BU602" s="25"/>
      <c r="BV602" s="25"/>
      <c r="CC602" s="25"/>
      <c r="DE602" s="25"/>
    </row>
    <row r="603" spans="1:121" x14ac:dyDescent="0.35">
      <c r="A603" s="25" t="s">
        <v>6103</v>
      </c>
      <c r="B603" s="25">
        <f t="shared" si="27"/>
        <v>10</v>
      </c>
      <c r="C603" s="25" t="str">
        <f t="shared" si="28"/>
        <v>No</v>
      </c>
      <c r="G603" s="32" t="s">
        <v>2940</v>
      </c>
      <c r="H603" s="25" t="s">
        <v>6334</v>
      </c>
      <c r="J603" s="25"/>
      <c r="K603" s="25" t="s">
        <v>7315</v>
      </c>
      <c r="O603" s="25" t="s">
        <v>119</v>
      </c>
      <c r="U603" s="25">
        <f t="shared" si="29"/>
        <v>1</v>
      </c>
      <c r="V603" s="32" t="s">
        <v>2939</v>
      </c>
      <c r="AF603" s="25" t="s">
        <v>2940</v>
      </c>
      <c r="AK603" s="25"/>
      <c r="AQ603" s="32" t="s">
        <v>1181</v>
      </c>
      <c r="AR603" s="32" t="s">
        <v>2941</v>
      </c>
      <c r="AS603" s="32" t="s">
        <v>2701</v>
      </c>
      <c r="AU603" s="25"/>
      <c r="AW603" s="44"/>
      <c r="AX603" s="25"/>
      <c r="BA603" s="38"/>
      <c r="BB603" s="39"/>
      <c r="BC603" s="25"/>
      <c r="BT603" s="25"/>
      <c r="BU603" s="25"/>
      <c r="BV603" s="25"/>
      <c r="CC603" s="25"/>
      <c r="DE603" s="25"/>
    </row>
    <row r="604" spans="1:121" x14ac:dyDescent="0.35">
      <c r="A604" s="25" t="s">
        <v>6103</v>
      </c>
      <c r="B604" s="25">
        <f t="shared" si="27"/>
        <v>10</v>
      </c>
      <c r="C604" s="25" t="str">
        <f t="shared" si="28"/>
        <v>No</v>
      </c>
      <c r="G604" s="32" t="s">
        <v>2961</v>
      </c>
      <c r="H604" s="25" t="s">
        <v>6334</v>
      </c>
      <c r="J604" s="25"/>
      <c r="K604" s="25" t="s">
        <v>7315</v>
      </c>
      <c r="O604" s="25" t="s">
        <v>119</v>
      </c>
      <c r="U604" s="25">
        <f t="shared" si="29"/>
        <v>1</v>
      </c>
      <c r="V604" s="32" t="s">
        <v>2960</v>
      </c>
      <c r="AF604" s="25" t="s">
        <v>2961</v>
      </c>
      <c r="AK604" s="25"/>
      <c r="AQ604" s="32" t="s">
        <v>1181</v>
      </c>
      <c r="AR604" s="32" t="s">
        <v>1180</v>
      </c>
      <c r="AS604" s="32" t="s">
        <v>1267</v>
      </c>
      <c r="AU604" s="25"/>
      <c r="AW604" s="44"/>
      <c r="AX604" s="25"/>
      <c r="BA604" s="38"/>
      <c r="BB604" s="39"/>
      <c r="BC604" s="25"/>
      <c r="BT604" s="25"/>
      <c r="BU604" s="25"/>
      <c r="BV604" s="25"/>
      <c r="CC604" s="25"/>
      <c r="DE604" s="25"/>
    </row>
    <row r="605" spans="1:121" x14ac:dyDescent="0.35">
      <c r="A605" s="25" t="s">
        <v>6103</v>
      </c>
      <c r="B605" s="25">
        <f t="shared" si="27"/>
        <v>10</v>
      </c>
      <c r="C605" s="25" t="str">
        <f t="shared" si="28"/>
        <v>No</v>
      </c>
      <c r="G605" s="32" t="s">
        <v>2951</v>
      </c>
      <c r="H605" s="25" t="s">
        <v>6334</v>
      </c>
      <c r="J605" s="25"/>
      <c r="K605" s="25" t="s">
        <v>7315</v>
      </c>
      <c r="O605" s="25" t="s">
        <v>119</v>
      </c>
      <c r="U605" s="25">
        <f t="shared" si="29"/>
        <v>1</v>
      </c>
      <c r="V605" s="32" t="s">
        <v>2950</v>
      </c>
      <c r="AF605" s="25" t="s">
        <v>2951</v>
      </c>
      <c r="AK605" s="25"/>
      <c r="AQ605" s="32" t="s">
        <v>1181</v>
      </c>
      <c r="AR605" s="32" t="s">
        <v>1183</v>
      </c>
      <c r="AS605" s="32" t="s">
        <v>2701</v>
      </c>
      <c r="AU605" s="25"/>
      <c r="AW605" s="44"/>
      <c r="AX605" s="25"/>
      <c r="BA605" s="38"/>
      <c r="BB605" s="39"/>
      <c r="BC605" s="25"/>
      <c r="BT605" s="25"/>
      <c r="BU605" s="25"/>
      <c r="BV605" s="25"/>
      <c r="CC605" s="25"/>
      <c r="DE605" s="25"/>
    </row>
    <row r="606" spans="1:121" x14ac:dyDescent="0.35">
      <c r="A606" s="25" t="s">
        <v>6103</v>
      </c>
      <c r="B606" s="25">
        <f t="shared" si="27"/>
        <v>10</v>
      </c>
      <c r="C606" s="25" t="str">
        <f t="shared" si="28"/>
        <v>No</v>
      </c>
      <c r="G606" s="32" t="s">
        <v>2350</v>
      </c>
      <c r="H606" s="25" t="s">
        <v>6334</v>
      </c>
      <c r="J606" s="25"/>
      <c r="K606" s="25" t="s">
        <v>7315</v>
      </c>
      <c r="O606" s="25" t="s">
        <v>119</v>
      </c>
      <c r="U606" s="25">
        <f t="shared" si="29"/>
        <v>1</v>
      </c>
      <c r="V606" s="32" t="s">
        <v>2349</v>
      </c>
      <c r="AF606" s="25" t="s">
        <v>2350</v>
      </c>
      <c r="AK606" s="25"/>
      <c r="AQ606" s="32" t="s">
        <v>648</v>
      </c>
      <c r="AR606" s="32" t="s">
        <v>1183</v>
      </c>
      <c r="AS606" s="32" t="s">
        <v>1916</v>
      </c>
      <c r="AU606" s="25"/>
      <c r="AW606" s="44"/>
      <c r="AX606" s="25"/>
      <c r="BA606" s="38"/>
      <c r="BB606" s="39"/>
      <c r="BC606" s="25"/>
      <c r="BT606" s="25"/>
      <c r="BU606" s="25"/>
      <c r="BV606" s="25"/>
      <c r="CC606" s="25"/>
      <c r="DE606" s="25"/>
    </row>
    <row r="607" spans="1:121" s="29" customFormat="1" x14ac:dyDescent="0.35">
      <c r="A607" s="25" t="s">
        <v>6103</v>
      </c>
      <c r="B607" s="25">
        <f t="shared" si="27"/>
        <v>9</v>
      </c>
      <c r="C607" s="25" t="str">
        <f t="shared" si="28"/>
        <v>No</v>
      </c>
      <c r="D607" s="25"/>
      <c r="E607" s="25"/>
      <c r="F607" s="25"/>
      <c r="G607" s="32" t="s">
        <v>6472</v>
      </c>
      <c r="H607" s="25" t="s">
        <v>1409</v>
      </c>
      <c r="I607" s="25"/>
      <c r="J607" s="25" t="s">
        <v>6334</v>
      </c>
      <c r="K607" s="25" t="s">
        <v>6579</v>
      </c>
      <c r="L607" s="25"/>
      <c r="M607" s="25"/>
      <c r="N607" s="25" t="s">
        <v>119</v>
      </c>
      <c r="O607" s="25"/>
      <c r="P607" s="25"/>
      <c r="Q607" s="25"/>
      <c r="R607" s="25"/>
      <c r="S607" s="25"/>
      <c r="T607" s="25"/>
      <c r="U607" s="25">
        <f t="shared" si="29"/>
        <v>1</v>
      </c>
      <c r="V607" s="32"/>
      <c r="W607" s="34"/>
      <c r="X607" s="25"/>
      <c r="Y607" s="25"/>
      <c r="Z607" s="25"/>
      <c r="AA607" s="32"/>
      <c r="AB607" s="34"/>
      <c r="AC607" s="25"/>
      <c r="AD607" s="25"/>
      <c r="AE607" s="25"/>
      <c r="AF607" s="25"/>
      <c r="AG607" s="25" t="s">
        <v>6472</v>
      </c>
      <c r="AH607" s="25"/>
      <c r="AI607" s="25"/>
      <c r="AJ607" s="25"/>
      <c r="AK607" s="25"/>
      <c r="AL607" s="25"/>
      <c r="AM607" s="25"/>
      <c r="AN607" s="25"/>
      <c r="AO607" s="25"/>
      <c r="AP607" s="25" t="s">
        <v>6179</v>
      </c>
      <c r="AQ607" s="32"/>
      <c r="AR607" s="32"/>
      <c r="AS607" s="32"/>
      <c r="AT607" s="25" t="s">
        <v>6336</v>
      </c>
      <c r="AU607" s="25"/>
      <c r="AV607" s="25"/>
      <c r="AW607" s="44"/>
      <c r="AX607" s="25"/>
      <c r="AY607" s="25"/>
      <c r="AZ607" s="25"/>
      <c r="BA607" s="38"/>
      <c r="BB607" s="39"/>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c r="DQ607" s="25"/>
    </row>
    <row r="608" spans="1:121" x14ac:dyDescent="0.35">
      <c r="A608" s="25" t="s">
        <v>6103</v>
      </c>
      <c r="B608" s="25">
        <f t="shared" si="27"/>
        <v>9</v>
      </c>
      <c r="C608" s="25" t="str">
        <f t="shared" si="28"/>
        <v>No</v>
      </c>
      <c r="G608" s="32" t="s">
        <v>7210</v>
      </c>
      <c r="H608" s="25" t="s">
        <v>6656</v>
      </c>
      <c r="J608" s="25" t="s">
        <v>6334</v>
      </c>
      <c r="K608" s="25" t="s">
        <v>6579</v>
      </c>
      <c r="N608" s="25" t="s">
        <v>119</v>
      </c>
      <c r="U608" s="25">
        <f t="shared" si="29"/>
        <v>1</v>
      </c>
      <c r="AG608" s="25" t="s">
        <v>7210</v>
      </c>
      <c r="AK608" s="25"/>
      <c r="AP608" s="25" t="s">
        <v>6179</v>
      </c>
      <c r="AR608" s="32"/>
      <c r="AT608" s="25" t="s">
        <v>1009</v>
      </c>
      <c r="AU608" s="25"/>
      <c r="AW608" s="44"/>
      <c r="AX608" s="25"/>
      <c r="BA608" s="38"/>
      <c r="BB608" s="39"/>
      <c r="BC608" s="25"/>
      <c r="BT608" s="25"/>
      <c r="BU608" s="25"/>
      <c r="BV608" s="25"/>
      <c r="CC608" s="25"/>
      <c r="DE608" s="25"/>
    </row>
    <row r="609" spans="1:121" x14ac:dyDescent="0.35">
      <c r="A609" s="25" t="s">
        <v>6103</v>
      </c>
      <c r="B609" s="25">
        <f t="shared" si="27"/>
        <v>13</v>
      </c>
      <c r="C609" s="25" t="str">
        <f t="shared" si="28"/>
        <v>No</v>
      </c>
      <c r="G609" s="32" t="s">
        <v>1379</v>
      </c>
      <c r="H609" s="25" t="s">
        <v>6334</v>
      </c>
      <c r="J609" s="25"/>
      <c r="K609" s="25" t="s">
        <v>7315</v>
      </c>
      <c r="O609" s="25" t="s">
        <v>119</v>
      </c>
      <c r="Q609" s="25" t="s">
        <v>119</v>
      </c>
      <c r="U609" s="25">
        <f t="shared" si="29"/>
        <v>2</v>
      </c>
      <c r="V609" s="32" t="s">
        <v>1380</v>
      </c>
      <c r="AF609" s="25" t="s">
        <v>1381</v>
      </c>
      <c r="AK609" s="25"/>
      <c r="AN609" s="25" t="s">
        <v>6128</v>
      </c>
      <c r="AP609" s="25" t="s">
        <v>6179</v>
      </c>
      <c r="AQ609" s="32" t="s">
        <v>736</v>
      </c>
      <c r="AR609" s="32" t="s">
        <v>908</v>
      </c>
      <c r="AS609" s="32" t="s">
        <v>1382</v>
      </c>
      <c r="AU609" s="25"/>
      <c r="AW609" s="44"/>
      <c r="AX609" s="25"/>
      <c r="BA609" s="38"/>
      <c r="BB609" s="39"/>
      <c r="BC609" s="25"/>
      <c r="BT609" s="25"/>
      <c r="BU609" s="25"/>
      <c r="BV609" s="25"/>
      <c r="CC609" s="25"/>
      <c r="DE609" s="25"/>
    </row>
    <row r="610" spans="1:121" x14ac:dyDescent="0.35">
      <c r="A610" s="25" t="s">
        <v>6103</v>
      </c>
      <c r="B610" s="25">
        <f t="shared" si="27"/>
        <v>10</v>
      </c>
      <c r="C610" s="25" t="str">
        <f t="shared" si="28"/>
        <v>No</v>
      </c>
      <c r="G610" s="32" t="s">
        <v>2326</v>
      </c>
      <c r="H610" s="25" t="s">
        <v>6334</v>
      </c>
      <c r="J610" s="25"/>
      <c r="K610" s="25" t="s">
        <v>7315</v>
      </c>
      <c r="O610" s="25" t="s">
        <v>119</v>
      </c>
      <c r="U610" s="25">
        <f t="shared" si="29"/>
        <v>1</v>
      </c>
      <c r="V610" s="32" t="s">
        <v>2325</v>
      </c>
      <c r="AF610" s="25" t="s">
        <v>2326</v>
      </c>
      <c r="AK610" s="25"/>
      <c r="AQ610" s="32" t="s">
        <v>1276</v>
      </c>
      <c r="AR610" s="32" t="s">
        <v>1183</v>
      </c>
      <c r="AS610" s="32" t="s">
        <v>1187</v>
      </c>
      <c r="AU610" s="25"/>
      <c r="AW610" s="44"/>
      <c r="AX610" s="25"/>
      <c r="BA610" s="38"/>
      <c r="BB610" s="39"/>
      <c r="BC610" s="25"/>
      <c r="BT610" s="25"/>
      <c r="BU610" s="25"/>
      <c r="BV610" s="25"/>
      <c r="CC610" s="25"/>
      <c r="DE610" s="25"/>
    </row>
    <row r="611" spans="1:121" x14ac:dyDescent="0.35">
      <c r="A611" s="25" t="s">
        <v>6103</v>
      </c>
      <c r="B611" s="25">
        <f t="shared" si="27"/>
        <v>10</v>
      </c>
      <c r="C611" s="25" t="str">
        <f t="shared" si="28"/>
        <v>No</v>
      </c>
      <c r="G611" s="32" t="s">
        <v>2061</v>
      </c>
      <c r="H611" s="25" t="s">
        <v>6334</v>
      </c>
      <c r="J611" s="25"/>
      <c r="K611" s="25" t="s">
        <v>7315</v>
      </c>
      <c r="O611" s="25" t="s">
        <v>119</v>
      </c>
      <c r="U611" s="25">
        <f t="shared" si="29"/>
        <v>1</v>
      </c>
      <c r="V611" s="32" t="s">
        <v>2060</v>
      </c>
      <c r="AF611" s="25" t="s">
        <v>2061</v>
      </c>
      <c r="AK611" s="25"/>
      <c r="AQ611" s="32" t="s">
        <v>1272</v>
      </c>
      <c r="AR611" s="32" t="s">
        <v>955</v>
      </c>
      <c r="AS611" s="32" t="s">
        <v>1684</v>
      </c>
      <c r="AU611" s="25"/>
      <c r="AW611" s="44"/>
      <c r="AX611" s="25"/>
      <c r="BA611" s="38"/>
      <c r="BB611" s="39"/>
      <c r="BC611" s="25"/>
      <c r="BT611" s="25"/>
      <c r="BU611" s="25"/>
      <c r="BV611" s="25"/>
      <c r="CC611" s="25"/>
      <c r="DE611" s="25"/>
    </row>
    <row r="612" spans="1:121" x14ac:dyDescent="0.35">
      <c r="A612" s="25" t="s">
        <v>6103</v>
      </c>
      <c r="B612" s="25">
        <f t="shared" si="27"/>
        <v>10</v>
      </c>
      <c r="C612" s="25" t="str">
        <f t="shared" si="28"/>
        <v>No</v>
      </c>
      <c r="G612" s="32" t="s">
        <v>6473</v>
      </c>
      <c r="H612" s="25" t="s">
        <v>6657</v>
      </c>
      <c r="J612" s="25" t="s">
        <v>6475</v>
      </c>
      <c r="K612" s="25" t="s">
        <v>6579</v>
      </c>
      <c r="M612" s="25" t="s">
        <v>119</v>
      </c>
      <c r="N612" s="25" t="s">
        <v>119</v>
      </c>
      <c r="U612" s="25">
        <f t="shared" si="29"/>
        <v>2</v>
      </c>
      <c r="AG612" s="25" t="s">
        <v>6473</v>
      </c>
      <c r="AK612" s="25"/>
      <c r="AP612" s="25" t="s">
        <v>6179</v>
      </c>
      <c r="AR612" s="32"/>
      <c r="AT612" s="25" t="s">
        <v>6474</v>
      </c>
      <c r="AU612" s="25"/>
      <c r="AW612" s="44"/>
      <c r="AX612" s="25"/>
      <c r="BA612" s="38"/>
      <c r="BB612" s="39"/>
      <c r="BC612" s="25"/>
      <c r="BT612" s="25"/>
      <c r="BU612" s="25"/>
      <c r="BV612" s="25"/>
      <c r="CC612" s="25"/>
      <c r="DE612" s="25"/>
    </row>
    <row r="613" spans="1:121" x14ac:dyDescent="0.35">
      <c r="A613" s="25" t="s">
        <v>6103</v>
      </c>
      <c r="B613" s="25">
        <f t="shared" si="27"/>
        <v>10</v>
      </c>
      <c r="C613" s="25" t="str">
        <f t="shared" si="28"/>
        <v>No</v>
      </c>
      <c r="G613" s="32" t="s">
        <v>2250</v>
      </c>
      <c r="H613" s="25" t="s">
        <v>6334</v>
      </c>
      <c r="J613" s="25"/>
      <c r="K613" s="25" t="s">
        <v>7315</v>
      </c>
      <c r="O613" s="25" t="s">
        <v>119</v>
      </c>
      <c r="U613" s="25">
        <f t="shared" si="29"/>
        <v>1</v>
      </c>
      <c r="V613" s="32" t="s">
        <v>2248</v>
      </c>
      <c r="AF613" s="25" t="s">
        <v>2250</v>
      </c>
      <c r="AK613" s="25"/>
      <c r="AQ613" s="32" t="s">
        <v>2249</v>
      </c>
      <c r="AR613" s="32" t="s">
        <v>2251</v>
      </c>
      <c r="AS613" s="32" t="s">
        <v>1967</v>
      </c>
      <c r="AU613" s="25"/>
      <c r="AW613" s="44"/>
      <c r="AX613" s="25"/>
      <c r="BA613" s="38"/>
      <c r="BB613" s="39"/>
      <c r="BC613" s="25"/>
      <c r="BT613" s="25"/>
      <c r="BU613" s="25"/>
      <c r="BV613" s="25"/>
      <c r="CC613" s="25"/>
      <c r="DE613" s="25"/>
    </row>
    <row r="614" spans="1:121" x14ac:dyDescent="0.35">
      <c r="A614" s="25" t="s">
        <v>6103</v>
      </c>
      <c r="B614" s="25">
        <f t="shared" si="27"/>
        <v>10</v>
      </c>
      <c r="C614" s="25" t="str">
        <f t="shared" si="28"/>
        <v>No</v>
      </c>
      <c r="G614" s="32" t="s">
        <v>1756</v>
      </c>
      <c r="H614" s="25" t="s">
        <v>6334</v>
      </c>
      <c r="J614" s="25"/>
      <c r="K614" s="25" t="s">
        <v>7315</v>
      </c>
      <c r="O614" s="25" t="s">
        <v>119</v>
      </c>
      <c r="U614" s="25">
        <f t="shared" si="29"/>
        <v>1</v>
      </c>
      <c r="V614" s="32" t="s">
        <v>1755</v>
      </c>
      <c r="AF614" s="25" t="s">
        <v>1756</v>
      </c>
      <c r="AK614" s="25"/>
      <c r="AQ614" s="32" t="s">
        <v>1261</v>
      </c>
      <c r="AR614" s="32" t="s">
        <v>1318</v>
      </c>
      <c r="AS614" s="32" t="s">
        <v>1267</v>
      </c>
      <c r="AU614" s="25"/>
      <c r="AW614" s="44"/>
      <c r="AX614" s="25"/>
      <c r="BA614" s="38"/>
      <c r="BB614" s="39"/>
      <c r="BC614" s="25"/>
      <c r="BT614" s="25"/>
      <c r="BU614" s="25"/>
      <c r="BV614" s="25"/>
      <c r="CC614" s="25"/>
      <c r="DE614" s="25"/>
    </row>
    <row r="615" spans="1:121" x14ac:dyDescent="0.35">
      <c r="A615" s="25" t="s">
        <v>6103</v>
      </c>
      <c r="B615" s="25">
        <f t="shared" si="27"/>
        <v>6</v>
      </c>
      <c r="C615" s="25" t="str">
        <f t="shared" si="28"/>
        <v>No</v>
      </c>
      <c r="G615" s="32" t="s">
        <v>6129</v>
      </c>
      <c r="H615" s="25" t="s">
        <v>6334</v>
      </c>
      <c r="J615" s="25"/>
      <c r="K615" s="25" t="s">
        <v>6108</v>
      </c>
      <c r="Q615" s="25" t="s">
        <v>119</v>
      </c>
      <c r="U615" s="25">
        <f t="shared" si="29"/>
        <v>1</v>
      </c>
      <c r="AK615" s="25"/>
      <c r="AP615" s="25" t="s">
        <v>6179</v>
      </c>
      <c r="AR615" s="32"/>
      <c r="AU615" s="25"/>
      <c r="AW615" s="44"/>
      <c r="AX615" s="25"/>
      <c r="BA615" s="38"/>
      <c r="BB615" s="39"/>
      <c r="BC615" s="25"/>
      <c r="BT615" s="25"/>
      <c r="BU615" s="25"/>
      <c r="BV615" s="25"/>
      <c r="CC615" s="25"/>
      <c r="DE615" s="25"/>
    </row>
    <row r="616" spans="1:121" x14ac:dyDescent="0.35">
      <c r="A616" s="25" t="s">
        <v>6103</v>
      </c>
      <c r="B616" s="25">
        <f t="shared" si="27"/>
        <v>10</v>
      </c>
      <c r="C616" s="25" t="str">
        <f t="shared" si="28"/>
        <v>No</v>
      </c>
      <c r="G616" s="32" t="s">
        <v>2983</v>
      </c>
      <c r="H616" s="25" t="s">
        <v>6334</v>
      </c>
      <c r="J616" s="25"/>
      <c r="K616" s="25" t="s">
        <v>7315</v>
      </c>
      <c r="O616" s="25" t="s">
        <v>119</v>
      </c>
      <c r="U616" s="25">
        <f t="shared" si="29"/>
        <v>1</v>
      </c>
      <c r="V616" s="32" t="s">
        <v>2982</v>
      </c>
      <c r="AF616" s="25" t="s">
        <v>2983</v>
      </c>
      <c r="AK616" s="25"/>
      <c r="AQ616" s="32" t="s">
        <v>1006</v>
      </c>
      <c r="AR616" s="32" t="s">
        <v>719</v>
      </c>
      <c r="AS616" s="32" t="s">
        <v>1358</v>
      </c>
      <c r="AU616" s="25"/>
      <c r="AW616" s="44"/>
      <c r="AX616" s="25"/>
      <c r="BA616" s="38"/>
      <c r="BB616" s="39"/>
      <c r="BC616" s="25"/>
      <c r="BT616" s="25"/>
      <c r="BU616" s="25"/>
      <c r="BV616" s="25"/>
      <c r="CC616" s="25"/>
      <c r="DE616" s="25"/>
    </row>
    <row r="617" spans="1:121" x14ac:dyDescent="0.35">
      <c r="A617" s="25" t="s">
        <v>6103</v>
      </c>
      <c r="B617" s="25">
        <f t="shared" si="27"/>
        <v>10</v>
      </c>
      <c r="C617" s="25" t="str">
        <f t="shared" si="28"/>
        <v>No</v>
      </c>
      <c r="G617" s="32" t="s">
        <v>2010</v>
      </c>
      <c r="H617" s="25" t="s">
        <v>6334</v>
      </c>
      <c r="J617" s="25"/>
      <c r="K617" s="25" t="s">
        <v>7315</v>
      </c>
      <c r="O617" s="25" t="s">
        <v>119</v>
      </c>
      <c r="U617" s="25">
        <f t="shared" si="29"/>
        <v>1</v>
      </c>
      <c r="V617" s="32" t="s">
        <v>2009</v>
      </c>
      <c r="AF617" s="25" t="s">
        <v>2010</v>
      </c>
      <c r="AK617" s="25"/>
      <c r="AQ617" s="32" t="s">
        <v>1006</v>
      </c>
      <c r="AR617" s="32" t="s">
        <v>1440</v>
      </c>
      <c r="AS617" s="32" t="s">
        <v>1184</v>
      </c>
      <c r="AU617" s="25"/>
      <c r="AW617" s="44"/>
      <c r="AX617" s="25"/>
      <c r="BA617" s="38"/>
      <c r="BB617" s="39"/>
      <c r="BC617" s="25"/>
      <c r="BT617" s="25"/>
      <c r="BU617" s="25"/>
      <c r="BV617" s="25"/>
      <c r="CC617" s="25"/>
      <c r="DE617" s="25"/>
    </row>
    <row r="618" spans="1:121" x14ac:dyDescent="0.35">
      <c r="A618" s="25" t="s">
        <v>6103</v>
      </c>
      <c r="B618" s="25">
        <f t="shared" si="27"/>
        <v>10</v>
      </c>
      <c r="C618" s="25" t="str">
        <f t="shared" si="28"/>
        <v>No</v>
      </c>
      <c r="G618" s="32" t="s">
        <v>1999</v>
      </c>
      <c r="H618" s="25" t="s">
        <v>6334</v>
      </c>
      <c r="J618" s="25"/>
      <c r="K618" s="25" t="s">
        <v>7315</v>
      </c>
      <c r="O618" s="25" t="s">
        <v>119</v>
      </c>
      <c r="U618" s="25">
        <f t="shared" si="29"/>
        <v>1</v>
      </c>
      <c r="V618" s="32" t="s">
        <v>1998</v>
      </c>
      <c r="AF618" s="25" t="s">
        <v>1999</v>
      </c>
      <c r="AK618" s="25"/>
      <c r="AQ618" s="32" t="s">
        <v>1006</v>
      </c>
      <c r="AR618" s="32" t="s">
        <v>2000</v>
      </c>
      <c r="AS618" s="32" t="s">
        <v>1184</v>
      </c>
      <c r="AU618" s="25"/>
      <c r="AW618" s="44"/>
      <c r="AX618" s="25"/>
      <c r="BA618" s="38"/>
      <c r="BB618" s="39"/>
      <c r="BC618" s="25"/>
      <c r="BT618" s="25"/>
      <c r="BU618" s="25"/>
      <c r="BV618" s="25"/>
      <c r="CC618" s="25"/>
      <c r="DE618" s="25"/>
    </row>
    <row r="619" spans="1:121" x14ac:dyDescent="0.35">
      <c r="A619" s="25" t="s">
        <v>6103</v>
      </c>
      <c r="B619" s="25">
        <f t="shared" si="27"/>
        <v>9</v>
      </c>
      <c r="C619" s="25" t="str">
        <f t="shared" si="28"/>
        <v>No</v>
      </c>
      <c r="G619" s="32" t="s">
        <v>7193</v>
      </c>
      <c r="H619" s="25" t="s">
        <v>6658</v>
      </c>
      <c r="J619" s="25" t="s">
        <v>6334</v>
      </c>
      <c r="K619" s="25" t="s">
        <v>6579</v>
      </c>
      <c r="N619" s="25" t="s">
        <v>119</v>
      </c>
      <c r="U619" s="25">
        <f t="shared" si="29"/>
        <v>1</v>
      </c>
      <c r="AG619" s="25" t="s">
        <v>6476</v>
      </c>
      <c r="AK619" s="25"/>
      <c r="AP619" s="25" t="s">
        <v>6179</v>
      </c>
      <c r="AR619" s="32"/>
      <c r="AT619" s="25" t="s">
        <v>6336</v>
      </c>
      <c r="AU619" s="25"/>
      <c r="AW619" s="44"/>
      <c r="AX619" s="25"/>
      <c r="BA619" s="38"/>
      <c r="BB619" s="39"/>
      <c r="BC619" s="25"/>
      <c r="BT619" s="25"/>
      <c r="BU619" s="25"/>
      <c r="BV619" s="25"/>
      <c r="CC619" s="25"/>
      <c r="DE619" s="25"/>
    </row>
    <row r="620" spans="1:121" x14ac:dyDescent="0.35">
      <c r="A620" s="25" t="s">
        <v>6103</v>
      </c>
      <c r="B620" s="25">
        <f t="shared" si="27"/>
        <v>10</v>
      </c>
      <c r="C620" s="25" t="str">
        <f t="shared" si="28"/>
        <v>No</v>
      </c>
      <c r="G620" s="32" t="s">
        <v>2670</v>
      </c>
      <c r="H620" s="25" t="s">
        <v>6334</v>
      </c>
      <c r="J620" s="25"/>
      <c r="K620" s="25" t="s">
        <v>7315</v>
      </c>
      <c r="O620" s="25" t="s">
        <v>119</v>
      </c>
      <c r="U620" s="25">
        <f t="shared" si="29"/>
        <v>1</v>
      </c>
      <c r="V620" s="32" t="s">
        <v>2669</v>
      </c>
      <c r="AF620" s="25" t="s">
        <v>2670</v>
      </c>
      <c r="AK620" s="25"/>
      <c r="AQ620" s="32" t="s">
        <v>923</v>
      </c>
      <c r="AR620" s="32" t="s">
        <v>1183</v>
      </c>
      <c r="AS620" s="32" t="s">
        <v>1358</v>
      </c>
      <c r="AU620" s="25"/>
      <c r="AW620" s="44"/>
      <c r="AX620" s="25"/>
      <c r="BA620" s="38"/>
      <c r="BB620" s="39"/>
      <c r="BC620" s="25"/>
      <c r="BT620" s="25"/>
      <c r="BU620" s="25"/>
      <c r="BV620" s="25"/>
      <c r="CC620" s="25"/>
      <c r="DE620" s="25"/>
    </row>
    <row r="621" spans="1:121" x14ac:dyDescent="0.35">
      <c r="A621" s="25" t="s">
        <v>6103</v>
      </c>
      <c r="B621" s="25">
        <f t="shared" si="27"/>
        <v>10</v>
      </c>
      <c r="C621" s="25" t="str">
        <f t="shared" si="28"/>
        <v>No</v>
      </c>
      <c r="G621" s="32" t="s">
        <v>2973</v>
      </c>
      <c r="H621" s="25" t="s">
        <v>6334</v>
      </c>
      <c r="J621" s="25"/>
      <c r="K621" s="25" t="s">
        <v>7315</v>
      </c>
      <c r="O621" s="25" t="s">
        <v>119</v>
      </c>
      <c r="U621" s="25">
        <f t="shared" si="29"/>
        <v>1</v>
      </c>
      <c r="V621" s="32" t="s">
        <v>2972</v>
      </c>
      <c r="AF621" s="25" t="s">
        <v>2973</v>
      </c>
      <c r="AK621" s="25"/>
      <c r="AQ621" s="32" t="s">
        <v>1006</v>
      </c>
      <c r="AR621" s="32" t="s">
        <v>719</v>
      </c>
      <c r="AS621" s="32" t="s">
        <v>2454</v>
      </c>
      <c r="AU621" s="25"/>
      <c r="AW621" s="44"/>
      <c r="AX621" s="25"/>
      <c r="BA621" s="38"/>
      <c r="BB621" s="39"/>
      <c r="BC621" s="25"/>
      <c r="BT621" s="25"/>
      <c r="BU621" s="25"/>
      <c r="BV621" s="25"/>
      <c r="CC621" s="25"/>
      <c r="DE621" s="25"/>
    </row>
    <row r="622" spans="1:121" s="29" customFormat="1" x14ac:dyDescent="0.35">
      <c r="A622" s="25" t="s">
        <v>6103</v>
      </c>
      <c r="B622" s="25">
        <f t="shared" si="27"/>
        <v>10</v>
      </c>
      <c r="C622" s="25" t="str">
        <f t="shared" si="28"/>
        <v>No</v>
      </c>
      <c r="D622" s="25"/>
      <c r="E622" s="25"/>
      <c r="F622" s="25"/>
      <c r="G622" s="32" t="s">
        <v>2510</v>
      </c>
      <c r="H622" s="25" t="s">
        <v>6334</v>
      </c>
      <c r="I622" s="25"/>
      <c r="J622" s="25"/>
      <c r="K622" s="25" t="s">
        <v>7315</v>
      </c>
      <c r="L622" s="25"/>
      <c r="M622" s="25"/>
      <c r="N622" s="25"/>
      <c r="O622" s="25" t="s">
        <v>119</v>
      </c>
      <c r="P622" s="25"/>
      <c r="Q622" s="25"/>
      <c r="R622" s="25"/>
      <c r="S622" s="25"/>
      <c r="T622" s="25"/>
      <c r="U622" s="25">
        <f t="shared" si="29"/>
        <v>1</v>
      </c>
      <c r="V622" s="32" t="s">
        <v>2508</v>
      </c>
      <c r="W622" s="34"/>
      <c r="X622" s="25"/>
      <c r="Y622" s="25"/>
      <c r="Z622" s="25"/>
      <c r="AA622" s="32"/>
      <c r="AB622" s="34"/>
      <c r="AC622" s="25"/>
      <c r="AD622" s="25"/>
      <c r="AE622" s="25"/>
      <c r="AF622" s="25" t="s">
        <v>2510</v>
      </c>
      <c r="AG622" s="25"/>
      <c r="AH622" s="25"/>
      <c r="AI622" s="25"/>
      <c r="AJ622" s="25"/>
      <c r="AK622" s="25"/>
      <c r="AL622" s="25"/>
      <c r="AM622" s="25"/>
      <c r="AN622" s="25"/>
      <c r="AO622" s="25"/>
      <c r="AP622" s="25"/>
      <c r="AQ622" s="32" t="s">
        <v>2509</v>
      </c>
      <c r="AR622" s="32" t="s">
        <v>2511</v>
      </c>
      <c r="AS622" s="32" t="s">
        <v>2512</v>
      </c>
      <c r="AT622" s="25"/>
      <c r="AU622" s="25"/>
      <c r="AV622" s="25"/>
      <c r="AW622" s="44"/>
      <c r="AX622" s="25"/>
      <c r="AY622" s="25"/>
      <c r="AZ622" s="25"/>
      <c r="BA622" s="38"/>
      <c r="BB622" s="39"/>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c r="DB622" s="25"/>
      <c r="DC622" s="25"/>
      <c r="DD622" s="25"/>
      <c r="DE622" s="25"/>
      <c r="DF622" s="25"/>
      <c r="DG622" s="25"/>
      <c r="DH622" s="25"/>
      <c r="DI622" s="25"/>
      <c r="DJ622" s="25"/>
      <c r="DK622" s="25"/>
      <c r="DL622" s="25"/>
      <c r="DM622" s="25"/>
      <c r="DN622" s="25"/>
      <c r="DO622" s="25"/>
      <c r="DP622" s="25"/>
      <c r="DQ622" s="25"/>
    </row>
    <row r="623" spans="1:121" x14ac:dyDescent="0.35">
      <c r="A623" s="25" t="s">
        <v>6103</v>
      </c>
      <c r="B623" s="25">
        <f t="shared" si="27"/>
        <v>10</v>
      </c>
      <c r="C623" s="25" t="str">
        <f t="shared" si="28"/>
        <v>No</v>
      </c>
      <c r="G623" s="32" t="s">
        <v>2547</v>
      </c>
      <c r="H623" s="25" t="s">
        <v>6334</v>
      </c>
      <c r="J623" s="25"/>
      <c r="K623" s="25" t="s">
        <v>7315</v>
      </c>
      <c r="O623" s="25" t="s">
        <v>119</v>
      </c>
      <c r="U623" s="25">
        <f t="shared" si="29"/>
        <v>1</v>
      </c>
      <c r="V623" s="32" t="s">
        <v>2546</v>
      </c>
      <c r="AF623" s="25" t="s">
        <v>2547</v>
      </c>
      <c r="AK623" s="25"/>
      <c r="AQ623" s="32" t="s">
        <v>755</v>
      </c>
      <c r="AR623" s="32" t="s">
        <v>955</v>
      </c>
      <c r="AS623" s="32" t="s">
        <v>1378</v>
      </c>
      <c r="AU623" s="25"/>
      <c r="AW623" s="44"/>
      <c r="AX623" s="25"/>
      <c r="BA623" s="38"/>
      <c r="BB623" s="39"/>
      <c r="BC623" s="25"/>
      <c r="BT623" s="25"/>
      <c r="BU623" s="25"/>
      <c r="BV623" s="25"/>
      <c r="CC623" s="25"/>
      <c r="DE623" s="25"/>
    </row>
    <row r="624" spans="1:121" x14ac:dyDescent="0.35">
      <c r="A624" s="25" t="s">
        <v>6103</v>
      </c>
      <c r="B624" s="25">
        <f t="shared" si="27"/>
        <v>10</v>
      </c>
      <c r="C624" s="25" t="str">
        <f t="shared" si="28"/>
        <v>No</v>
      </c>
      <c r="G624" s="32" t="s">
        <v>2524</v>
      </c>
      <c r="H624" s="25" t="s">
        <v>6334</v>
      </c>
      <c r="J624" s="25"/>
      <c r="K624" s="25" t="s">
        <v>7315</v>
      </c>
      <c r="O624" s="25" t="s">
        <v>119</v>
      </c>
      <c r="U624" s="25">
        <f t="shared" si="29"/>
        <v>1</v>
      </c>
      <c r="V624" s="32" t="s">
        <v>2523</v>
      </c>
      <c r="AF624" s="25" t="s">
        <v>2524</v>
      </c>
      <c r="AK624" s="25"/>
      <c r="AQ624" s="32" t="s">
        <v>1443</v>
      </c>
      <c r="AR624" s="32" t="s">
        <v>955</v>
      </c>
      <c r="AS624" s="32" t="s">
        <v>1187</v>
      </c>
      <c r="AU624" s="25"/>
      <c r="AW624" s="44"/>
      <c r="AX624" s="25"/>
      <c r="BA624" s="38"/>
      <c r="BB624" s="39"/>
      <c r="BC624" s="25"/>
      <c r="BT624" s="25"/>
      <c r="BU624" s="25"/>
      <c r="BV624" s="25"/>
      <c r="CC624" s="25"/>
      <c r="DE624" s="25"/>
    </row>
    <row r="625" spans="1:109" x14ac:dyDescent="0.35">
      <c r="A625" s="25" t="s">
        <v>6103</v>
      </c>
      <c r="B625" s="25">
        <f t="shared" si="27"/>
        <v>9</v>
      </c>
      <c r="C625" s="25" t="str">
        <f t="shared" si="28"/>
        <v>No</v>
      </c>
      <c r="G625" s="32" t="s">
        <v>1693</v>
      </c>
      <c r="H625" s="25" t="s">
        <v>6659</v>
      </c>
      <c r="J625" s="25" t="s">
        <v>6334</v>
      </c>
      <c r="K625" s="25" t="s">
        <v>6579</v>
      </c>
      <c r="N625" s="25" t="s">
        <v>119</v>
      </c>
      <c r="U625" s="25">
        <f t="shared" si="29"/>
        <v>1</v>
      </c>
      <c r="AG625" s="25" t="s">
        <v>1693</v>
      </c>
      <c r="AK625" s="25"/>
      <c r="AP625" s="25" t="s">
        <v>6179</v>
      </c>
      <c r="AR625" s="32"/>
      <c r="AT625" s="25" t="s">
        <v>5948</v>
      </c>
      <c r="AU625" s="25"/>
      <c r="AW625" s="44"/>
      <c r="AX625" s="25"/>
      <c r="AZ625" s="40"/>
      <c r="BA625" s="41"/>
      <c r="BB625" s="42"/>
      <c r="BC625" s="25"/>
      <c r="BT625" s="25"/>
      <c r="BU625" s="25"/>
      <c r="BV625" s="25"/>
      <c r="CC625" s="25"/>
      <c r="DE625" s="25"/>
    </row>
    <row r="626" spans="1:109" x14ac:dyDescent="0.35">
      <c r="A626" s="25" t="s">
        <v>6103</v>
      </c>
      <c r="B626" s="25">
        <f t="shared" si="27"/>
        <v>10</v>
      </c>
      <c r="C626" s="25" t="str">
        <f t="shared" si="28"/>
        <v>No</v>
      </c>
      <c r="G626" s="32" t="s">
        <v>2121</v>
      </c>
      <c r="H626" s="25" t="s">
        <v>6334</v>
      </c>
      <c r="J626" s="25"/>
      <c r="K626" s="25" t="s">
        <v>7315</v>
      </c>
      <c r="O626" s="25" t="s">
        <v>119</v>
      </c>
      <c r="U626" s="25">
        <f t="shared" si="29"/>
        <v>1</v>
      </c>
      <c r="V626" s="32" t="s">
        <v>2120</v>
      </c>
      <c r="AF626" s="25" t="s">
        <v>2121</v>
      </c>
      <c r="AK626" s="25"/>
      <c r="AQ626" s="32" t="s">
        <v>1809</v>
      </c>
      <c r="AR626" s="32" t="s">
        <v>1332</v>
      </c>
      <c r="AS626" s="32" t="s">
        <v>1873</v>
      </c>
      <c r="AU626" s="25"/>
      <c r="AW626" s="44"/>
      <c r="AX626" s="25"/>
      <c r="BA626" s="38"/>
      <c r="BB626" s="39"/>
      <c r="BC626" s="25"/>
      <c r="BT626" s="25"/>
      <c r="BU626" s="25"/>
      <c r="BV626" s="25"/>
      <c r="CC626" s="25"/>
      <c r="DE626" s="25"/>
    </row>
    <row r="627" spans="1:109" x14ac:dyDescent="0.35">
      <c r="A627" s="25" t="s">
        <v>6103</v>
      </c>
      <c r="B627" s="25">
        <f t="shared" si="27"/>
        <v>16</v>
      </c>
      <c r="C627" s="25" t="str">
        <f t="shared" si="28"/>
        <v>No</v>
      </c>
      <c r="G627" s="32" t="s">
        <v>1394</v>
      </c>
      <c r="H627" s="25" t="s">
        <v>6334</v>
      </c>
      <c r="J627" s="25"/>
      <c r="K627" s="25" t="s">
        <v>7315</v>
      </c>
      <c r="M627" s="25" t="s">
        <v>119</v>
      </c>
      <c r="O627" s="25" t="s">
        <v>119</v>
      </c>
      <c r="Q627" s="25" t="s">
        <v>119</v>
      </c>
      <c r="U627" s="25">
        <f t="shared" si="29"/>
        <v>3</v>
      </c>
      <c r="V627" s="32" t="s">
        <v>1395</v>
      </c>
      <c r="AF627" s="25" t="s">
        <v>1396</v>
      </c>
      <c r="AK627" s="25" t="s">
        <v>1397</v>
      </c>
      <c r="AN627" s="25" t="s">
        <v>1400</v>
      </c>
      <c r="AP627" s="25" t="s">
        <v>6179</v>
      </c>
      <c r="AQ627" s="32" t="s">
        <v>1146</v>
      </c>
      <c r="AR627" s="32" t="s">
        <v>1398</v>
      </c>
      <c r="AS627" s="32" t="s">
        <v>1179</v>
      </c>
      <c r="AU627" s="25"/>
      <c r="AW627" s="44"/>
      <c r="AX627" s="25"/>
      <c r="BA627" s="38"/>
      <c r="BB627" s="39"/>
      <c r="BC627" s="25"/>
      <c r="BS627" s="25" t="s">
        <v>1399</v>
      </c>
      <c r="BT627" s="25"/>
      <c r="BU627" s="25"/>
      <c r="BV627" s="25"/>
      <c r="CC627" s="25"/>
      <c r="DE627" s="25"/>
    </row>
    <row r="628" spans="1:109" x14ac:dyDescent="0.35">
      <c r="A628" s="25" t="s">
        <v>6103</v>
      </c>
      <c r="B628" s="25">
        <f t="shared" si="27"/>
        <v>11</v>
      </c>
      <c r="C628" s="25" t="str">
        <f t="shared" si="28"/>
        <v>No</v>
      </c>
      <c r="G628" s="32" t="s">
        <v>2207</v>
      </c>
      <c r="H628" s="25" t="s">
        <v>6334</v>
      </c>
      <c r="J628" s="25"/>
      <c r="K628" s="25" t="s">
        <v>7315</v>
      </c>
      <c r="O628" s="25" t="s">
        <v>119</v>
      </c>
      <c r="U628" s="25">
        <f t="shared" si="29"/>
        <v>1</v>
      </c>
      <c r="V628" s="32" t="s">
        <v>2205</v>
      </c>
      <c r="Y628" s="25" t="s">
        <v>2206</v>
      </c>
      <c r="AF628" s="25" t="s">
        <v>2207</v>
      </c>
      <c r="AK628" s="25"/>
      <c r="AQ628" s="32" t="s">
        <v>2202</v>
      </c>
      <c r="AR628" s="32" t="s">
        <v>719</v>
      </c>
      <c r="AS628" s="32" t="s">
        <v>1640</v>
      </c>
      <c r="AU628" s="25"/>
      <c r="AW628" s="44"/>
      <c r="AX628" s="25"/>
      <c r="BA628" s="38"/>
      <c r="BB628" s="39"/>
      <c r="BC628" s="25"/>
      <c r="BT628" s="25"/>
      <c r="BU628" s="25"/>
      <c r="BV628" s="25"/>
      <c r="CC628" s="25"/>
      <c r="DE628" s="25"/>
    </row>
    <row r="629" spans="1:109" x14ac:dyDescent="0.35">
      <c r="A629" s="25" t="s">
        <v>6103</v>
      </c>
      <c r="B629" s="25">
        <f t="shared" si="27"/>
        <v>8</v>
      </c>
      <c r="C629" s="25" t="str">
        <f t="shared" si="28"/>
        <v>No</v>
      </c>
      <c r="G629" s="32" t="s">
        <v>1401</v>
      </c>
      <c r="H629" s="25" t="s">
        <v>6334</v>
      </c>
      <c r="J629" s="25"/>
      <c r="U629" s="25">
        <f t="shared" si="29"/>
        <v>0</v>
      </c>
      <c r="V629" s="32" t="s">
        <v>1402</v>
      </c>
      <c r="Y629" s="25" t="s">
        <v>1405</v>
      </c>
      <c r="AA629" s="32" t="s">
        <v>1404</v>
      </c>
      <c r="AC629" s="25" t="s">
        <v>1403</v>
      </c>
      <c r="AK629" s="25"/>
      <c r="AP629" s="25" t="s">
        <v>6179</v>
      </c>
      <c r="AR629" s="32"/>
      <c r="AU629" s="25"/>
      <c r="AW629" s="44"/>
      <c r="AX629" s="25"/>
      <c r="BA629" s="38"/>
      <c r="BB629" s="39"/>
      <c r="BC629" s="25"/>
      <c r="BT629" s="25"/>
      <c r="BU629" s="25"/>
      <c r="BV629" s="25"/>
      <c r="CC629" s="25"/>
      <c r="DE629" s="25"/>
    </row>
    <row r="630" spans="1:109" x14ac:dyDescent="0.35">
      <c r="A630" s="25" t="s">
        <v>6103</v>
      </c>
      <c r="B630" s="25">
        <f t="shared" si="27"/>
        <v>10</v>
      </c>
      <c r="C630" s="25" t="str">
        <f t="shared" si="28"/>
        <v>No</v>
      </c>
      <c r="G630" s="32" t="s">
        <v>2196</v>
      </c>
      <c r="H630" s="25" t="s">
        <v>6334</v>
      </c>
      <c r="J630" s="25"/>
      <c r="K630" s="25" t="s">
        <v>7315</v>
      </c>
      <c r="O630" s="25" t="s">
        <v>119</v>
      </c>
      <c r="U630" s="25">
        <f t="shared" si="29"/>
        <v>1</v>
      </c>
      <c r="V630" s="32" t="s">
        <v>2195</v>
      </c>
      <c r="AF630" s="25" t="s">
        <v>2196</v>
      </c>
      <c r="AK630" s="25"/>
      <c r="AQ630" s="32" t="s">
        <v>1006</v>
      </c>
      <c r="AR630" s="32" t="s">
        <v>719</v>
      </c>
      <c r="AS630" s="32" t="s">
        <v>1657</v>
      </c>
      <c r="AU630" s="25"/>
      <c r="AW630" s="44"/>
      <c r="AX630" s="25"/>
      <c r="BA630" s="38"/>
      <c r="BB630" s="39"/>
      <c r="BC630" s="25"/>
      <c r="BT630" s="25"/>
      <c r="BU630" s="25"/>
      <c r="BV630" s="25"/>
      <c r="CC630" s="25"/>
      <c r="DE630" s="25"/>
    </row>
    <row r="631" spans="1:109" x14ac:dyDescent="0.35">
      <c r="A631" s="25" t="s">
        <v>6103</v>
      </c>
      <c r="B631" s="25">
        <f t="shared" si="27"/>
        <v>10</v>
      </c>
      <c r="C631" s="25" t="str">
        <f t="shared" si="28"/>
        <v>No</v>
      </c>
      <c r="G631" s="32" t="s">
        <v>2385</v>
      </c>
      <c r="H631" s="25" t="s">
        <v>6334</v>
      </c>
      <c r="J631" s="25"/>
      <c r="K631" s="25" t="s">
        <v>7315</v>
      </c>
      <c r="O631" s="25" t="s">
        <v>119</v>
      </c>
      <c r="U631" s="25">
        <f t="shared" si="29"/>
        <v>1</v>
      </c>
      <c r="V631" s="32" t="s">
        <v>2383</v>
      </c>
      <c r="AF631" s="25" t="s">
        <v>2385</v>
      </c>
      <c r="AK631" s="25"/>
      <c r="AQ631" s="32" t="s">
        <v>2384</v>
      </c>
      <c r="AR631" s="32" t="s">
        <v>1455</v>
      </c>
      <c r="AS631" s="32" t="s">
        <v>1378</v>
      </c>
      <c r="AU631" s="25"/>
      <c r="AW631" s="44"/>
      <c r="AX631" s="25"/>
      <c r="BA631" s="38"/>
      <c r="BB631" s="39"/>
      <c r="BC631" s="25"/>
      <c r="BT631" s="25"/>
      <c r="BU631" s="25"/>
      <c r="BV631" s="25"/>
      <c r="CC631" s="25"/>
      <c r="DE631" s="25"/>
    </row>
    <row r="632" spans="1:109" x14ac:dyDescent="0.35">
      <c r="A632" s="25" t="s">
        <v>6103</v>
      </c>
      <c r="B632" s="25">
        <f t="shared" si="27"/>
        <v>7</v>
      </c>
      <c r="C632" s="25" t="str">
        <f t="shared" si="28"/>
        <v>No</v>
      </c>
      <c r="G632" s="32" t="s">
        <v>6131</v>
      </c>
      <c r="H632" s="25" t="s">
        <v>6334</v>
      </c>
      <c r="J632" s="25"/>
      <c r="K632" s="25" t="s">
        <v>6108</v>
      </c>
      <c r="Q632" s="25" t="s">
        <v>119</v>
      </c>
      <c r="U632" s="25">
        <f t="shared" si="29"/>
        <v>1</v>
      </c>
      <c r="AK632" s="25"/>
      <c r="AN632" s="25" t="s">
        <v>1406</v>
      </c>
      <c r="AP632" s="25" t="s">
        <v>6179</v>
      </c>
      <c r="AR632" s="32"/>
      <c r="AU632" s="25"/>
      <c r="AW632" s="44"/>
      <c r="AX632" s="25"/>
      <c r="BA632" s="38"/>
      <c r="BB632" s="39"/>
      <c r="BC632" s="25"/>
      <c r="BT632" s="25"/>
      <c r="BU632" s="25"/>
      <c r="BV632" s="25"/>
      <c r="CC632" s="25"/>
      <c r="DE632" s="25"/>
    </row>
    <row r="633" spans="1:109" x14ac:dyDescent="0.35">
      <c r="A633" s="25" t="s">
        <v>6103</v>
      </c>
      <c r="B633" s="25">
        <f t="shared" si="27"/>
        <v>10</v>
      </c>
      <c r="C633" s="25" t="str">
        <f t="shared" si="28"/>
        <v>No</v>
      </c>
      <c r="G633" s="32" t="s">
        <v>2099</v>
      </c>
      <c r="H633" s="25" t="s">
        <v>6334</v>
      </c>
      <c r="J633" s="25"/>
      <c r="K633" s="25" t="s">
        <v>7315</v>
      </c>
      <c r="O633" s="25" t="s">
        <v>119</v>
      </c>
      <c r="U633" s="25">
        <f t="shared" si="29"/>
        <v>1</v>
      </c>
      <c r="V633" s="32" t="s">
        <v>2098</v>
      </c>
      <c r="AF633" s="25" t="s">
        <v>2099</v>
      </c>
      <c r="AK633" s="25"/>
      <c r="AQ633" s="32" t="s">
        <v>736</v>
      </c>
      <c r="AR633" s="32" t="s">
        <v>908</v>
      </c>
      <c r="AS633" s="32" t="s">
        <v>1873</v>
      </c>
      <c r="AU633" s="25"/>
      <c r="AW633" s="44"/>
      <c r="AX633" s="25"/>
      <c r="BA633" s="38"/>
      <c r="BB633" s="39"/>
      <c r="BC633" s="25"/>
      <c r="BT633" s="25"/>
      <c r="BU633" s="25"/>
      <c r="BV633" s="25"/>
      <c r="CC633" s="25"/>
      <c r="DE633" s="25"/>
    </row>
    <row r="634" spans="1:109" x14ac:dyDescent="0.35">
      <c r="A634" s="25" t="s">
        <v>6103</v>
      </c>
      <c r="B634" s="25">
        <f t="shared" si="27"/>
        <v>10</v>
      </c>
      <c r="C634" s="25" t="str">
        <f t="shared" si="28"/>
        <v>No</v>
      </c>
      <c r="G634" s="32" t="s">
        <v>2684</v>
      </c>
      <c r="H634" s="25" t="s">
        <v>6334</v>
      </c>
      <c r="J634" s="25"/>
      <c r="K634" s="25" t="s">
        <v>7315</v>
      </c>
      <c r="O634" s="25" t="s">
        <v>119</v>
      </c>
      <c r="U634" s="25">
        <f t="shared" si="29"/>
        <v>1</v>
      </c>
      <c r="V634" s="32" t="s">
        <v>2683</v>
      </c>
      <c r="AF634" s="25" t="s">
        <v>2684</v>
      </c>
      <c r="AK634" s="25"/>
      <c r="AQ634" s="32" t="s">
        <v>5786</v>
      </c>
      <c r="AR634" s="32" t="s">
        <v>1823</v>
      </c>
      <c r="AS634" s="32" t="s">
        <v>1197</v>
      </c>
      <c r="AU634" s="25"/>
      <c r="AW634" s="44"/>
      <c r="AX634" s="25"/>
      <c r="BA634" s="38"/>
      <c r="BB634" s="39"/>
      <c r="BC634" s="25"/>
      <c r="BT634" s="25"/>
      <c r="BU634" s="25"/>
      <c r="BV634" s="25"/>
      <c r="CC634" s="25"/>
      <c r="DE634" s="25"/>
    </row>
    <row r="635" spans="1:109" x14ac:dyDescent="0.35">
      <c r="A635" s="25" t="s">
        <v>6103</v>
      </c>
      <c r="B635" s="25">
        <f t="shared" si="27"/>
        <v>11</v>
      </c>
      <c r="C635" s="25" t="str">
        <f t="shared" si="28"/>
        <v>No</v>
      </c>
      <c r="G635" s="32" t="s">
        <v>2767</v>
      </c>
      <c r="H635" s="25" t="s">
        <v>6334</v>
      </c>
      <c r="J635" s="25"/>
      <c r="K635" s="25" t="s">
        <v>7315</v>
      </c>
      <c r="O635" s="25" t="s">
        <v>119</v>
      </c>
      <c r="U635" s="25">
        <f t="shared" si="29"/>
        <v>1</v>
      </c>
      <c r="V635" s="32" t="s">
        <v>2765</v>
      </c>
      <c r="Y635" s="25" t="s">
        <v>2766</v>
      </c>
      <c r="AF635" s="25" t="s">
        <v>2767</v>
      </c>
      <c r="AK635" s="25"/>
      <c r="AQ635" s="32" t="s">
        <v>2217</v>
      </c>
      <c r="AR635" s="32" t="s">
        <v>1183</v>
      </c>
      <c r="AS635" s="32" t="s">
        <v>1906</v>
      </c>
      <c r="AU635" s="25"/>
      <c r="AW635" s="44"/>
      <c r="AX635" s="25"/>
      <c r="BA635" s="38"/>
      <c r="BB635" s="39"/>
      <c r="BC635" s="25"/>
      <c r="BT635" s="25"/>
      <c r="BU635" s="25"/>
      <c r="BV635" s="25"/>
      <c r="CC635" s="25"/>
      <c r="DE635" s="25"/>
    </row>
    <row r="636" spans="1:109" x14ac:dyDescent="0.35">
      <c r="A636" s="25" t="s">
        <v>6103</v>
      </c>
      <c r="B636" s="25">
        <f t="shared" si="27"/>
        <v>19</v>
      </c>
      <c r="C636" s="25" t="str">
        <f t="shared" si="28"/>
        <v>Basic</v>
      </c>
      <c r="G636" s="32" t="s">
        <v>1407</v>
      </c>
      <c r="H636" s="25" t="s">
        <v>6660</v>
      </c>
      <c r="J636" s="25" t="s">
        <v>6479</v>
      </c>
      <c r="K636" s="25" t="s">
        <v>7315</v>
      </c>
      <c r="N636" s="25" t="s">
        <v>119</v>
      </c>
      <c r="O636" s="25" t="s">
        <v>119</v>
      </c>
      <c r="U636" s="25">
        <f t="shared" si="29"/>
        <v>2</v>
      </c>
      <c r="V636" s="32" t="s">
        <v>1409</v>
      </c>
      <c r="W636" s="34" t="s">
        <v>669</v>
      </c>
      <c r="AA636" s="32" t="s">
        <v>1408</v>
      </c>
      <c r="AF636" s="25" t="s">
        <v>1412</v>
      </c>
      <c r="AG636" s="25" t="s">
        <v>6478</v>
      </c>
      <c r="AK636" s="25"/>
      <c r="AP636" s="25" t="s">
        <v>6179</v>
      </c>
      <c r="AQ636" s="32" t="s">
        <v>1411</v>
      </c>
      <c r="AR636" s="32" t="s">
        <v>1191</v>
      </c>
      <c r="AS636" s="32" t="s">
        <v>1187</v>
      </c>
      <c r="AT636" s="25" t="s">
        <v>984</v>
      </c>
      <c r="AU636" s="25"/>
      <c r="AW636" s="44"/>
      <c r="AX636" s="25"/>
      <c r="AY636" s="25" t="s">
        <v>1410</v>
      </c>
      <c r="BA636" s="38"/>
      <c r="BB636" s="39"/>
      <c r="BC636" s="25"/>
      <c r="BH636" s="25" t="s">
        <v>1413</v>
      </c>
      <c r="BT636" s="25"/>
      <c r="BU636" s="25"/>
      <c r="BV636" s="25"/>
      <c r="CC636" s="25"/>
      <c r="DE636" s="25"/>
    </row>
    <row r="637" spans="1:109" x14ac:dyDescent="0.35">
      <c r="A637" s="25" t="s">
        <v>6103</v>
      </c>
      <c r="B637" s="25">
        <f t="shared" si="27"/>
        <v>10</v>
      </c>
      <c r="C637" s="25" t="str">
        <f t="shared" si="28"/>
        <v>No</v>
      </c>
      <c r="G637" s="32" t="s">
        <v>2953</v>
      </c>
      <c r="H637" s="25" t="s">
        <v>6334</v>
      </c>
      <c r="J637" s="25"/>
      <c r="K637" s="25" t="s">
        <v>7315</v>
      </c>
      <c r="O637" s="25" t="s">
        <v>119</v>
      </c>
      <c r="U637" s="25">
        <f t="shared" si="29"/>
        <v>1</v>
      </c>
      <c r="V637" s="32" t="s">
        <v>2952</v>
      </c>
      <c r="AF637" s="25" t="s">
        <v>2953</v>
      </c>
      <c r="AK637" s="25"/>
      <c r="AQ637" s="32" t="s">
        <v>1181</v>
      </c>
      <c r="AR637" s="32" t="s">
        <v>1180</v>
      </c>
      <c r="AS637" s="32" t="s">
        <v>2701</v>
      </c>
      <c r="AU637" s="25"/>
      <c r="AW637" s="44"/>
      <c r="AX637" s="25"/>
      <c r="BA637" s="38"/>
      <c r="BB637" s="39"/>
      <c r="BC637" s="25"/>
      <c r="BT637" s="25"/>
      <c r="BU637" s="25"/>
      <c r="BV637" s="25"/>
      <c r="CC637" s="25"/>
      <c r="DE637" s="25"/>
    </row>
    <row r="638" spans="1:109" x14ac:dyDescent="0.35">
      <c r="A638" s="25" t="s">
        <v>6103</v>
      </c>
      <c r="B638" s="25">
        <f t="shared" si="27"/>
        <v>10</v>
      </c>
      <c r="C638" s="25" t="str">
        <f t="shared" si="28"/>
        <v>No</v>
      </c>
      <c r="G638" s="32" t="s">
        <v>2186</v>
      </c>
      <c r="H638" s="25" t="s">
        <v>6334</v>
      </c>
      <c r="J638" s="25"/>
      <c r="K638" s="25" t="s">
        <v>7315</v>
      </c>
      <c r="O638" s="25" t="s">
        <v>119</v>
      </c>
      <c r="U638" s="25">
        <f t="shared" si="29"/>
        <v>1</v>
      </c>
      <c r="V638" s="32" t="s">
        <v>2185</v>
      </c>
      <c r="AF638" s="25" t="s">
        <v>2186</v>
      </c>
      <c r="AK638" s="25"/>
      <c r="AQ638" s="32" t="s">
        <v>1146</v>
      </c>
      <c r="AR638" s="32" t="s">
        <v>1455</v>
      </c>
      <c r="AS638" s="32" t="s">
        <v>1179</v>
      </c>
      <c r="AU638" s="25"/>
      <c r="AW638" s="44"/>
      <c r="AX638" s="25"/>
      <c r="BA638" s="38"/>
      <c r="BB638" s="39"/>
      <c r="BC638" s="25"/>
      <c r="BT638" s="25"/>
      <c r="BU638" s="25"/>
      <c r="BV638" s="25"/>
      <c r="CC638" s="25"/>
      <c r="DE638" s="25"/>
    </row>
    <row r="639" spans="1:109" x14ac:dyDescent="0.35">
      <c r="A639" s="25" t="s">
        <v>6103</v>
      </c>
      <c r="B639" s="25">
        <f t="shared" si="27"/>
        <v>9</v>
      </c>
      <c r="C639" s="25" t="str">
        <f t="shared" si="28"/>
        <v>No</v>
      </c>
      <c r="G639" s="32" t="s">
        <v>6480</v>
      </c>
      <c r="H639" s="25" t="s">
        <v>6661</v>
      </c>
      <c r="J639" s="25" t="s">
        <v>6334</v>
      </c>
      <c r="K639" s="25" t="s">
        <v>6579</v>
      </c>
      <c r="N639" s="25" t="s">
        <v>119</v>
      </c>
      <c r="U639" s="25">
        <f t="shared" si="29"/>
        <v>1</v>
      </c>
      <c r="AG639" s="25" t="s">
        <v>6480</v>
      </c>
      <c r="AK639" s="25"/>
      <c r="AP639" s="25" t="s">
        <v>6179</v>
      </c>
      <c r="AR639" s="32"/>
      <c r="AT639" s="25" t="s">
        <v>653</v>
      </c>
      <c r="AU639" s="25"/>
      <c r="AW639" s="44"/>
      <c r="AX639" s="25"/>
      <c r="BA639" s="38"/>
      <c r="BB639" s="39"/>
      <c r="BC639" s="25"/>
      <c r="BT639" s="25"/>
      <c r="BU639" s="25"/>
      <c r="BV639" s="25"/>
      <c r="CC639" s="25"/>
      <c r="DE639" s="25"/>
    </row>
    <row r="640" spans="1:109" x14ac:dyDescent="0.35">
      <c r="A640" s="25" t="s">
        <v>6103</v>
      </c>
      <c r="B640" s="25">
        <f t="shared" si="27"/>
        <v>10</v>
      </c>
      <c r="C640" s="25" t="str">
        <f t="shared" si="28"/>
        <v>No</v>
      </c>
      <c r="G640" s="32" t="s">
        <v>1994</v>
      </c>
      <c r="H640" s="25" t="s">
        <v>6334</v>
      </c>
      <c r="J640" s="25"/>
      <c r="K640" s="25" t="s">
        <v>7315</v>
      </c>
      <c r="O640" s="25" t="s">
        <v>119</v>
      </c>
      <c r="U640" s="25">
        <f t="shared" si="29"/>
        <v>1</v>
      </c>
      <c r="V640" s="32" t="s">
        <v>1992</v>
      </c>
      <c r="AF640" s="25" t="s">
        <v>1994</v>
      </c>
      <c r="AK640" s="25"/>
      <c r="AQ640" s="32" t="s">
        <v>1993</v>
      </c>
      <c r="AR640" s="32" t="s">
        <v>719</v>
      </c>
      <c r="AS640" s="32" t="s">
        <v>1184</v>
      </c>
      <c r="AU640" s="25"/>
      <c r="AW640" s="44"/>
      <c r="AX640" s="25"/>
      <c r="BA640" s="38"/>
      <c r="BB640" s="39"/>
      <c r="BC640" s="25"/>
      <c r="BT640" s="25"/>
      <c r="BU640" s="25"/>
      <c r="BV640" s="25"/>
      <c r="CC640" s="25"/>
      <c r="DE640" s="25"/>
    </row>
    <row r="641" spans="1:109" x14ac:dyDescent="0.35">
      <c r="A641" s="25" t="s">
        <v>6103</v>
      </c>
      <c r="B641" s="25">
        <f t="shared" si="27"/>
        <v>10</v>
      </c>
      <c r="C641" s="25" t="str">
        <f t="shared" si="28"/>
        <v>No</v>
      </c>
      <c r="G641" s="32" t="s">
        <v>2247</v>
      </c>
      <c r="H641" s="25" t="s">
        <v>6334</v>
      </c>
      <c r="J641" s="25"/>
      <c r="K641" s="25" t="s">
        <v>7315</v>
      </c>
      <c r="O641" s="25" t="s">
        <v>119</v>
      </c>
      <c r="U641" s="25">
        <f t="shared" si="29"/>
        <v>1</v>
      </c>
      <c r="V641" s="32" t="s">
        <v>2245</v>
      </c>
      <c r="AF641" s="25" t="s">
        <v>2247</v>
      </c>
      <c r="AK641" s="25"/>
      <c r="AQ641" s="32" t="s">
        <v>2246</v>
      </c>
      <c r="AR641" s="32" t="s">
        <v>1183</v>
      </c>
      <c r="AS641" s="32" t="s">
        <v>1184</v>
      </c>
      <c r="AU641" s="25"/>
      <c r="AW641" s="44"/>
      <c r="AX641" s="25"/>
      <c r="BA641" s="38"/>
      <c r="BB641" s="39"/>
      <c r="BC641" s="25"/>
      <c r="BT641" s="25"/>
      <c r="BU641" s="25"/>
      <c r="BV641" s="25"/>
      <c r="CC641" s="25"/>
      <c r="DE641" s="25"/>
    </row>
    <row r="642" spans="1:109" x14ac:dyDescent="0.35">
      <c r="A642" s="25" t="s">
        <v>6103</v>
      </c>
      <c r="B642" s="25">
        <f t="shared" ref="B642:B705" si="30">+COUNTA(F642:DQ642)</f>
        <v>10</v>
      </c>
      <c r="C642" s="25" t="str">
        <f t="shared" si="28"/>
        <v>No</v>
      </c>
      <c r="G642" s="32" t="s">
        <v>1716</v>
      </c>
      <c r="H642" s="25" t="s">
        <v>6334</v>
      </c>
      <c r="J642" s="25"/>
      <c r="K642" s="25" t="s">
        <v>7315</v>
      </c>
      <c r="O642" s="25" t="s">
        <v>119</v>
      </c>
      <c r="U642" s="25">
        <f t="shared" si="29"/>
        <v>1</v>
      </c>
      <c r="V642" s="32" t="s">
        <v>1715</v>
      </c>
      <c r="AF642" s="25" t="s">
        <v>1716</v>
      </c>
      <c r="AK642" s="25"/>
      <c r="AQ642" s="32" t="s">
        <v>1181</v>
      </c>
      <c r="AR642" s="32" t="s">
        <v>1183</v>
      </c>
      <c r="AS642" s="32" t="s">
        <v>1130</v>
      </c>
      <c r="AU642" s="25"/>
      <c r="AW642" s="44"/>
      <c r="AX642" s="25"/>
      <c r="BA642" s="38"/>
      <c r="BB642" s="39"/>
      <c r="BC642" s="25"/>
      <c r="BT642" s="25"/>
      <c r="BU642" s="25"/>
      <c r="BV642" s="25"/>
      <c r="CC642" s="25"/>
      <c r="DE642" s="25"/>
    </row>
    <row r="643" spans="1:109" x14ac:dyDescent="0.35">
      <c r="A643" s="25" t="s">
        <v>6103</v>
      </c>
      <c r="B643" s="25">
        <f t="shared" si="30"/>
        <v>10</v>
      </c>
      <c r="C643" s="25" t="str">
        <f t="shared" ref="C643:C706" si="31">IF(AND(NOT(ISBLANK(G643)), NOT(ISBLANK(V643)), NOT(ISBLANK(AA643)), NOT(ISBLANK(AQ643)), NOT(ISBLANK(AR643)), NOT(ISBLANK(AS643))), "Basic", "No")</f>
        <v>No</v>
      </c>
      <c r="G643" s="32" t="s">
        <v>2365</v>
      </c>
      <c r="H643" s="25" t="s">
        <v>6334</v>
      </c>
      <c r="J643" s="25"/>
      <c r="K643" s="25" t="s">
        <v>7315</v>
      </c>
      <c r="O643" s="25" t="s">
        <v>119</v>
      </c>
      <c r="U643" s="25">
        <f t="shared" ref="U643:U706" si="32">SUM(COUNTIF(L643:S643,"yes"))</f>
        <v>1</v>
      </c>
      <c r="V643" s="32" t="s">
        <v>2364</v>
      </c>
      <c r="AF643" s="25" t="s">
        <v>2365</v>
      </c>
      <c r="AK643" s="25"/>
      <c r="AQ643" s="32" t="s">
        <v>1376</v>
      </c>
      <c r="AR643" s="32" t="s">
        <v>1330</v>
      </c>
      <c r="AS643" s="32" t="s">
        <v>1197</v>
      </c>
      <c r="AU643" s="25"/>
      <c r="AW643" s="44"/>
      <c r="AX643" s="25"/>
      <c r="BA643" s="38"/>
      <c r="BB643" s="39"/>
      <c r="BC643" s="25"/>
      <c r="BT643" s="25"/>
      <c r="BU643" s="25"/>
      <c r="BV643" s="25"/>
      <c r="CC643" s="25"/>
      <c r="DE643" s="25"/>
    </row>
    <row r="644" spans="1:109" x14ac:dyDescent="0.35">
      <c r="A644" s="25" t="s">
        <v>6103</v>
      </c>
      <c r="B644" s="25">
        <f t="shared" si="30"/>
        <v>10</v>
      </c>
      <c r="C644" s="25" t="str">
        <f t="shared" si="31"/>
        <v>No</v>
      </c>
      <c r="G644" s="32" t="s">
        <v>2913</v>
      </c>
      <c r="H644" s="25" t="s">
        <v>6334</v>
      </c>
      <c r="J644" s="25"/>
      <c r="K644" s="25" t="s">
        <v>7315</v>
      </c>
      <c r="O644" s="25" t="s">
        <v>119</v>
      </c>
      <c r="U644" s="25">
        <f t="shared" si="32"/>
        <v>1</v>
      </c>
      <c r="V644" s="32" t="s">
        <v>2912</v>
      </c>
      <c r="AF644" s="25" t="s">
        <v>2913</v>
      </c>
      <c r="AK644" s="25"/>
      <c r="AQ644" s="32" t="s">
        <v>1276</v>
      </c>
      <c r="AR644" s="32" t="s">
        <v>1532</v>
      </c>
      <c r="AS644" s="32" t="s">
        <v>1292</v>
      </c>
      <c r="AU644" s="25"/>
      <c r="AW644" s="44"/>
      <c r="AX644" s="25"/>
      <c r="BA644" s="38"/>
      <c r="BB644" s="39"/>
      <c r="BC644" s="25"/>
      <c r="BT644" s="25"/>
      <c r="BU644" s="25"/>
      <c r="BV644" s="25"/>
      <c r="CC644" s="25"/>
      <c r="DE644" s="25"/>
    </row>
    <row r="645" spans="1:109" x14ac:dyDescent="0.35">
      <c r="A645" s="25" t="s">
        <v>6103</v>
      </c>
      <c r="B645" s="25">
        <f t="shared" si="30"/>
        <v>10</v>
      </c>
      <c r="C645" s="25" t="str">
        <f t="shared" si="31"/>
        <v>No</v>
      </c>
      <c r="G645" s="32" t="s">
        <v>1893</v>
      </c>
      <c r="H645" s="25" t="s">
        <v>6334</v>
      </c>
      <c r="J645" s="25"/>
      <c r="K645" s="25" t="s">
        <v>7315</v>
      </c>
      <c r="O645" s="25" t="s">
        <v>119</v>
      </c>
      <c r="U645" s="25">
        <f t="shared" si="32"/>
        <v>1</v>
      </c>
      <c r="V645" s="32" t="s">
        <v>1892</v>
      </c>
      <c r="AF645" s="25" t="s">
        <v>1893</v>
      </c>
      <c r="AK645" s="25"/>
      <c r="AQ645" s="32" t="s">
        <v>1276</v>
      </c>
      <c r="AR645" s="32" t="s">
        <v>1180</v>
      </c>
      <c r="AS645" s="32" t="s">
        <v>1292</v>
      </c>
      <c r="AU645" s="25"/>
      <c r="AW645" s="44"/>
      <c r="AX645" s="25"/>
      <c r="BA645" s="38"/>
      <c r="BB645" s="39"/>
      <c r="BC645" s="25"/>
      <c r="BT645" s="25"/>
      <c r="BU645" s="25"/>
      <c r="BV645" s="25"/>
      <c r="CC645" s="25"/>
      <c r="DE645" s="25"/>
    </row>
    <row r="646" spans="1:109" x14ac:dyDescent="0.35">
      <c r="A646" s="25" t="s">
        <v>6103</v>
      </c>
      <c r="B646" s="25">
        <f t="shared" si="30"/>
        <v>10</v>
      </c>
      <c r="C646" s="25" t="str">
        <f t="shared" si="31"/>
        <v>No</v>
      </c>
      <c r="G646" s="32" t="s">
        <v>2367</v>
      </c>
      <c r="H646" s="25" t="s">
        <v>6334</v>
      </c>
      <c r="J646" s="25"/>
      <c r="K646" s="25" t="s">
        <v>7315</v>
      </c>
      <c r="O646" s="25" t="s">
        <v>119</v>
      </c>
      <c r="U646" s="25">
        <f t="shared" si="32"/>
        <v>1</v>
      </c>
      <c r="V646" s="32" t="s">
        <v>2366</v>
      </c>
      <c r="AF646" s="25" t="s">
        <v>2367</v>
      </c>
      <c r="AK646" s="25"/>
      <c r="AQ646" s="32" t="s">
        <v>1376</v>
      </c>
      <c r="AR646" s="32" t="s">
        <v>1330</v>
      </c>
      <c r="AS646" s="32" t="s">
        <v>2368</v>
      </c>
      <c r="AU646" s="25"/>
      <c r="AW646" s="44"/>
      <c r="AX646" s="25"/>
      <c r="BA646" s="38"/>
      <c r="BB646" s="39"/>
      <c r="BC646" s="25"/>
      <c r="BT646" s="25"/>
      <c r="BU646" s="25"/>
      <c r="BV646" s="25"/>
      <c r="CC646" s="25"/>
      <c r="DE646" s="25"/>
    </row>
    <row r="647" spans="1:109" x14ac:dyDescent="0.35">
      <c r="A647" s="25" t="s">
        <v>6103</v>
      </c>
      <c r="B647" s="25">
        <f t="shared" si="30"/>
        <v>12</v>
      </c>
      <c r="C647" s="25" t="str">
        <f t="shared" si="31"/>
        <v>No</v>
      </c>
      <c r="G647" s="32" t="s">
        <v>6132</v>
      </c>
      <c r="H647" s="25" t="s">
        <v>6334</v>
      </c>
      <c r="J647" s="25"/>
      <c r="K647" s="25" t="s">
        <v>7315</v>
      </c>
      <c r="O647" s="25" t="s">
        <v>119</v>
      </c>
      <c r="Q647" s="25" t="s">
        <v>119</v>
      </c>
      <c r="U647" s="25">
        <f t="shared" si="32"/>
        <v>2</v>
      </c>
      <c r="V647" s="32" t="s">
        <v>2659</v>
      </c>
      <c r="AF647" s="25" t="s">
        <v>2660</v>
      </c>
      <c r="AK647" s="25"/>
      <c r="AP647" s="25" t="s">
        <v>6179</v>
      </c>
      <c r="AQ647" s="32" t="s">
        <v>923</v>
      </c>
      <c r="AR647" s="32" t="s">
        <v>1183</v>
      </c>
      <c r="AS647" s="32" t="s">
        <v>1197</v>
      </c>
      <c r="AU647" s="25"/>
      <c r="AW647" s="44"/>
      <c r="AX647" s="25"/>
      <c r="BA647" s="38"/>
      <c r="BB647" s="39"/>
      <c r="BC647" s="25"/>
      <c r="BT647" s="25"/>
      <c r="BU647" s="25"/>
      <c r="BV647" s="25"/>
      <c r="CC647" s="25"/>
      <c r="DE647" s="25"/>
    </row>
    <row r="648" spans="1:109" x14ac:dyDescent="0.35">
      <c r="A648" s="25" t="s">
        <v>6103</v>
      </c>
      <c r="B648" s="25">
        <f t="shared" si="30"/>
        <v>10</v>
      </c>
      <c r="C648" s="25" t="str">
        <f t="shared" si="31"/>
        <v>No</v>
      </c>
      <c r="G648" s="32" t="s">
        <v>2650</v>
      </c>
      <c r="H648" s="25" t="s">
        <v>6334</v>
      </c>
      <c r="J648" s="25"/>
      <c r="K648" s="25" t="s">
        <v>7315</v>
      </c>
      <c r="O648" s="25" t="s">
        <v>119</v>
      </c>
      <c r="U648" s="25">
        <f t="shared" si="32"/>
        <v>1</v>
      </c>
      <c r="V648" s="32" t="s">
        <v>2649</v>
      </c>
      <c r="AF648" s="25" t="s">
        <v>2650</v>
      </c>
      <c r="AK648" s="25"/>
      <c r="AQ648" s="32" t="s">
        <v>2647</v>
      </c>
      <c r="AR648" s="32" t="s">
        <v>955</v>
      </c>
      <c r="AS648" s="32" t="s">
        <v>1292</v>
      </c>
      <c r="AU648" s="25"/>
      <c r="AW648" s="44"/>
      <c r="AX648" s="25"/>
      <c r="BA648" s="38"/>
      <c r="BB648" s="39"/>
      <c r="BC648" s="25"/>
      <c r="BT648" s="25"/>
      <c r="BU648" s="25"/>
      <c r="BV648" s="25"/>
      <c r="CC648" s="25"/>
      <c r="DE648" s="25"/>
    </row>
    <row r="649" spans="1:109" x14ac:dyDescent="0.35">
      <c r="A649" s="25" t="s">
        <v>6103</v>
      </c>
      <c r="B649" s="25">
        <f t="shared" si="30"/>
        <v>10</v>
      </c>
      <c r="C649" s="25" t="str">
        <f t="shared" si="31"/>
        <v>No</v>
      </c>
      <c r="G649" s="32" t="s">
        <v>2879</v>
      </c>
      <c r="H649" s="25" t="s">
        <v>6334</v>
      </c>
      <c r="J649" s="25"/>
      <c r="K649" s="25" t="s">
        <v>7315</v>
      </c>
      <c r="O649" s="25" t="s">
        <v>119</v>
      </c>
      <c r="U649" s="25">
        <f t="shared" si="32"/>
        <v>1</v>
      </c>
      <c r="V649" s="32" t="s">
        <v>2877</v>
      </c>
      <c r="AF649" s="25" t="s">
        <v>2879</v>
      </c>
      <c r="AK649" s="25"/>
      <c r="AQ649" s="32" t="s">
        <v>2878</v>
      </c>
      <c r="AR649" s="32" t="s">
        <v>2880</v>
      </c>
      <c r="AS649" s="32" t="s">
        <v>2281</v>
      </c>
      <c r="AU649" s="25"/>
      <c r="AW649" s="44"/>
      <c r="AX649" s="25"/>
      <c r="BA649" s="38"/>
      <c r="BB649" s="39"/>
      <c r="BC649" s="25"/>
      <c r="BT649" s="25"/>
      <c r="BU649" s="25"/>
      <c r="BV649" s="25"/>
      <c r="CC649" s="25"/>
      <c r="DE649" s="25"/>
    </row>
    <row r="650" spans="1:109" x14ac:dyDescent="0.35">
      <c r="A650" s="25" t="s">
        <v>6103</v>
      </c>
      <c r="B650" s="25">
        <f t="shared" si="30"/>
        <v>12</v>
      </c>
      <c r="C650" s="25" t="str">
        <f t="shared" si="31"/>
        <v>No</v>
      </c>
      <c r="G650" s="32" t="s">
        <v>6133</v>
      </c>
      <c r="H650" s="25" t="s">
        <v>6334</v>
      </c>
      <c r="J650" s="25"/>
      <c r="K650" s="25" t="s">
        <v>7315</v>
      </c>
      <c r="O650" s="25" t="s">
        <v>119</v>
      </c>
      <c r="Q650" s="25" t="s">
        <v>119</v>
      </c>
      <c r="U650" s="25">
        <f t="shared" si="32"/>
        <v>2</v>
      </c>
      <c r="V650" s="32" t="s">
        <v>2914</v>
      </c>
      <c r="AF650" s="25" t="s">
        <v>2915</v>
      </c>
      <c r="AK650" s="25"/>
      <c r="AP650" s="25" t="s">
        <v>6179</v>
      </c>
      <c r="AQ650" s="32" t="s">
        <v>1276</v>
      </c>
      <c r="AR650" s="32" t="s">
        <v>1180</v>
      </c>
      <c r="AS650" s="32" t="s">
        <v>2916</v>
      </c>
      <c r="AU650" s="25"/>
      <c r="AW650" s="44"/>
      <c r="AX650" s="25"/>
      <c r="BA650" s="38"/>
      <c r="BB650" s="39"/>
      <c r="BC650" s="25"/>
      <c r="BT650" s="25"/>
      <c r="BU650" s="25"/>
      <c r="BV650" s="25"/>
      <c r="CC650" s="25"/>
      <c r="DE650" s="25"/>
    </row>
    <row r="651" spans="1:109" x14ac:dyDescent="0.35">
      <c r="A651" s="25" t="s">
        <v>6103</v>
      </c>
      <c r="B651" s="25">
        <f t="shared" si="30"/>
        <v>10</v>
      </c>
      <c r="C651" s="25" t="str">
        <f t="shared" si="31"/>
        <v>No</v>
      </c>
      <c r="G651" s="32" t="s">
        <v>2752</v>
      </c>
      <c r="H651" s="25" t="s">
        <v>6334</v>
      </c>
      <c r="J651" s="25"/>
      <c r="K651" s="25" t="s">
        <v>7315</v>
      </c>
      <c r="O651" s="25" t="s">
        <v>119</v>
      </c>
      <c r="U651" s="25">
        <f t="shared" si="32"/>
        <v>1</v>
      </c>
      <c r="V651" s="32" t="s">
        <v>2750</v>
      </c>
      <c r="AF651" s="25" t="s">
        <v>2752</v>
      </c>
      <c r="AK651" s="25"/>
      <c r="AQ651" s="32" t="s">
        <v>2751</v>
      </c>
      <c r="AR651" s="32" t="s">
        <v>1455</v>
      </c>
      <c r="AS651" s="32" t="s">
        <v>1887</v>
      </c>
      <c r="AU651" s="25"/>
      <c r="AW651" s="44"/>
      <c r="AX651" s="25"/>
      <c r="BA651" s="38"/>
      <c r="BB651" s="39"/>
      <c r="BC651" s="25"/>
      <c r="BT651" s="25"/>
      <c r="BU651" s="25"/>
      <c r="BV651" s="25"/>
      <c r="CC651" s="25"/>
      <c r="DE651" s="25"/>
    </row>
    <row r="652" spans="1:109" x14ac:dyDescent="0.35">
      <c r="A652" s="25" t="s">
        <v>6103</v>
      </c>
      <c r="B652" s="25">
        <f t="shared" si="30"/>
        <v>10</v>
      </c>
      <c r="C652" s="25" t="str">
        <f t="shared" si="31"/>
        <v>No</v>
      </c>
      <c r="G652" s="32" t="s">
        <v>2471</v>
      </c>
      <c r="H652" s="25" t="s">
        <v>6334</v>
      </c>
      <c r="J652" s="25"/>
      <c r="K652" s="25" t="s">
        <v>7315</v>
      </c>
      <c r="O652" s="25" t="s">
        <v>119</v>
      </c>
      <c r="U652" s="25">
        <f t="shared" si="32"/>
        <v>1</v>
      </c>
      <c r="V652" s="32" t="s">
        <v>2469</v>
      </c>
      <c r="AF652" s="25" t="s">
        <v>2471</v>
      </c>
      <c r="AK652" s="25"/>
      <c r="AQ652" s="32" t="s">
        <v>2470</v>
      </c>
      <c r="AR652" s="32" t="s">
        <v>1183</v>
      </c>
      <c r="AS652" s="32" t="s">
        <v>1292</v>
      </c>
      <c r="AU652" s="25"/>
      <c r="AW652" s="44"/>
      <c r="AX652" s="25"/>
      <c r="BA652" s="38"/>
      <c r="BB652" s="39"/>
      <c r="BC652" s="25"/>
      <c r="BT652" s="25"/>
      <c r="BU652" s="25"/>
      <c r="BV652" s="25"/>
      <c r="CC652" s="25"/>
      <c r="DE652" s="25"/>
    </row>
    <row r="653" spans="1:109" x14ac:dyDescent="0.35">
      <c r="A653" s="25" t="s">
        <v>6103</v>
      </c>
      <c r="B653" s="25">
        <f t="shared" si="30"/>
        <v>10</v>
      </c>
      <c r="C653" s="25" t="str">
        <f t="shared" si="31"/>
        <v>No</v>
      </c>
      <c r="G653" s="32" t="s">
        <v>2608</v>
      </c>
      <c r="H653" s="25" t="s">
        <v>6334</v>
      </c>
      <c r="J653" s="25"/>
      <c r="K653" s="25" t="s">
        <v>7315</v>
      </c>
      <c r="O653" s="25" t="s">
        <v>119</v>
      </c>
      <c r="U653" s="25">
        <f t="shared" si="32"/>
        <v>1</v>
      </c>
      <c r="V653" s="32" t="s">
        <v>2607</v>
      </c>
      <c r="AF653" s="25" t="s">
        <v>2608</v>
      </c>
      <c r="AK653" s="25"/>
      <c r="AQ653" s="32" t="s">
        <v>2593</v>
      </c>
      <c r="AR653" s="32" t="s">
        <v>1183</v>
      </c>
      <c r="AS653" s="32" t="s">
        <v>1721</v>
      </c>
      <c r="AU653" s="25"/>
      <c r="AW653" s="44"/>
      <c r="AX653" s="25"/>
      <c r="BA653" s="38"/>
      <c r="BB653" s="39"/>
      <c r="BC653" s="25"/>
      <c r="BT653" s="25"/>
      <c r="BU653" s="25"/>
      <c r="BV653" s="25"/>
      <c r="CC653" s="25"/>
      <c r="DE653" s="25"/>
    </row>
    <row r="654" spans="1:109" x14ac:dyDescent="0.35">
      <c r="A654" s="25" t="s">
        <v>6103</v>
      </c>
      <c r="B654" s="25">
        <f t="shared" si="30"/>
        <v>10</v>
      </c>
      <c r="C654" s="25" t="str">
        <f t="shared" si="31"/>
        <v>No</v>
      </c>
      <c r="G654" s="32" t="s">
        <v>2532</v>
      </c>
      <c r="H654" s="25" t="s">
        <v>6334</v>
      </c>
      <c r="J654" s="25"/>
      <c r="K654" s="25" t="s">
        <v>7315</v>
      </c>
      <c r="O654" s="25" t="s">
        <v>119</v>
      </c>
      <c r="U654" s="25">
        <f t="shared" si="32"/>
        <v>1</v>
      </c>
      <c r="V654" s="32" t="s">
        <v>2531</v>
      </c>
      <c r="AF654" s="25" t="s">
        <v>2532</v>
      </c>
      <c r="AK654" s="25"/>
      <c r="AQ654" s="32" t="s">
        <v>1181</v>
      </c>
      <c r="AR654" s="32" t="s">
        <v>1183</v>
      </c>
      <c r="AS654" s="32" t="s">
        <v>2527</v>
      </c>
      <c r="AU654" s="25"/>
      <c r="AW654" s="44"/>
      <c r="AX654" s="25"/>
      <c r="BA654" s="38"/>
      <c r="BB654" s="39"/>
      <c r="BC654" s="25"/>
      <c r="BT654" s="25"/>
      <c r="BU654" s="25"/>
      <c r="BV654" s="25"/>
      <c r="CC654" s="25"/>
      <c r="DE654" s="25"/>
    </row>
    <row r="655" spans="1:109" x14ac:dyDescent="0.35">
      <c r="A655" s="25" t="s">
        <v>6103</v>
      </c>
      <c r="B655" s="25">
        <f t="shared" si="30"/>
        <v>5</v>
      </c>
      <c r="C655" s="25" t="str">
        <f t="shared" si="31"/>
        <v>No</v>
      </c>
      <c r="G655" s="32" t="s">
        <v>6833</v>
      </c>
      <c r="H655" s="25" t="s">
        <v>6334</v>
      </c>
      <c r="J655" s="25"/>
      <c r="K655" s="25" t="s">
        <v>6796</v>
      </c>
      <c r="M655" s="25" t="s">
        <v>119</v>
      </c>
      <c r="U655" s="25">
        <f t="shared" si="32"/>
        <v>1</v>
      </c>
      <c r="AK655" s="25"/>
      <c r="AR655" s="32"/>
      <c r="AU655" s="25"/>
      <c r="AW655" s="44"/>
      <c r="AX655" s="25"/>
      <c r="BA655" s="38"/>
      <c r="BB655" s="39"/>
      <c r="BC655" s="25"/>
      <c r="BT655" s="25"/>
      <c r="BU655" s="25"/>
      <c r="BV655" s="25"/>
      <c r="CC655" s="25"/>
      <c r="DE655" s="25"/>
    </row>
    <row r="656" spans="1:109" x14ac:dyDescent="0.35">
      <c r="A656" s="25" t="s">
        <v>6103</v>
      </c>
      <c r="B656" s="25">
        <f t="shared" si="30"/>
        <v>9</v>
      </c>
      <c r="C656" s="25" t="str">
        <f t="shared" si="31"/>
        <v>No</v>
      </c>
      <c r="G656" s="32" t="s">
        <v>6481</v>
      </c>
      <c r="H656" s="25" t="s">
        <v>6662</v>
      </c>
      <c r="J656" s="25" t="s">
        <v>6334</v>
      </c>
      <c r="K656" s="25" t="s">
        <v>6579</v>
      </c>
      <c r="N656" s="25" t="s">
        <v>119</v>
      </c>
      <c r="U656" s="25">
        <f t="shared" si="32"/>
        <v>1</v>
      </c>
      <c r="AG656" s="25" t="s">
        <v>6481</v>
      </c>
      <c r="AK656" s="25"/>
      <c r="AP656" s="25" t="s">
        <v>6179</v>
      </c>
      <c r="AR656" s="32"/>
      <c r="AT656" s="25" t="s">
        <v>1009</v>
      </c>
      <c r="AU656" s="25"/>
      <c r="AW656" s="44"/>
      <c r="AX656" s="25"/>
      <c r="BA656" s="38"/>
      <c r="BB656" s="39"/>
      <c r="BC656" s="25"/>
      <c r="BT656" s="25"/>
      <c r="BU656" s="25"/>
      <c r="BV656" s="25"/>
      <c r="CC656" s="25"/>
      <c r="DE656" s="25"/>
    </row>
    <row r="657" spans="1:109" x14ac:dyDescent="0.35">
      <c r="A657" s="25" t="s">
        <v>6103</v>
      </c>
      <c r="B657" s="25">
        <f t="shared" si="30"/>
        <v>10</v>
      </c>
      <c r="C657" s="25" t="str">
        <f t="shared" si="31"/>
        <v>No</v>
      </c>
      <c r="G657" s="32" t="s">
        <v>3061</v>
      </c>
      <c r="H657" s="25" t="s">
        <v>6334</v>
      </c>
      <c r="J657" s="25"/>
      <c r="K657" s="25" t="s">
        <v>7315</v>
      </c>
      <c r="O657" s="25" t="s">
        <v>119</v>
      </c>
      <c r="U657" s="25">
        <f t="shared" si="32"/>
        <v>1</v>
      </c>
      <c r="V657" s="32" t="s">
        <v>3060</v>
      </c>
      <c r="AF657" s="25" t="s">
        <v>3061</v>
      </c>
      <c r="AK657" s="25"/>
      <c r="AQ657" s="32" t="s">
        <v>736</v>
      </c>
      <c r="AR657" s="32" t="s">
        <v>908</v>
      </c>
      <c r="AS657" s="32" t="s">
        <v>3021</v>
      </c>
      <c r="AU657" s="25"/>
      <c r="AW657" s="44"/>
      <c r="AX657" s="25"/>
      <c r="BA657" s="38"/>
      <c r="BB657" s="39"/>
      <c r="BC657" s="25"/>
      <c r="BT657" s="25"/>
      <c r="BU657" s="25"/>
      <c r="BV657" s="25"/>
      <c r="CC657" s="25"/>
      <c r="DE657" s="25"/>
    </row>
    <row r="658" spans="1:109" x14ac:dyDescent="0.35">
      <c r="A658" s="25" t="s">
        <v>6103</v>
      </c>
      <c r="B658" s="25">
        <f t="shared" si="30"/>
        <v>5</v>
      </c>
      <c r="C658" s="25" t="str">
        <f t="shared" si="31"/>
        <v>No</v>
      </c>
      <c r="G658" s="32" t="s">
        <v>6834</v>
      </c>
      <c r="H658" s="25" t="s">
        <v>6334</v>
      </c>
      <c r="J658" s="25"/>
      <c r="K658" s="25" t="s">
        <v>6796</v>
      </c>
      <c r="M658" s="25" t="s">
        <v>119</v>
      </c>
      <c r="U658" s="25">
        <f t="shared" si="32"/>
        <v>1</v>
      </c>
      <c r="AK658" s="25"/>
      <c r="AR658" s="32"/>
      <c r="AU658" s="25"/>
      <c r="AW658" s="44"/>
      <c r="AX658" s="25"/>
      <c r="BA658" s="38"/>
      <c r="BB658" s="39"/>
      <c r="BC658" s="25"/>
      <c r="BT658" s="25"/>
      <c r="BU658" s="25"/>
      <c r="BV658" s="25"/>
      <c r="CC658" s="25"/>
      <c r="DE658" s="25"/>
    </row>
    <row r="659" spans="1:109" x14ac:dyDescent="0.35">
      <c r="A659" s="25" t="s">
        <v>6103</v>
      </c>
      <c r="B659" s="25">
        <f t="shared" si="30"/>
        <v>10</v>
      </c>
      <c r="C659" s="25" t="str">
        <f t="shared" si="31"/>
        <v>No</v>
      </c>
      <c r="G659" s="32" t="s">
        <v>2091</v>
      </c>
      <c r="H659" s="25" t="s">
        <v>6334</v>
      </c>
      <c r="J659" s="25"/>
      <c r="K659" s="25" t="s">
        <v>7315</v>
      </c>
      <c r="O659" s="25" t="s">
        <v>119</v>
      </c>
      <c r="U659" s="25">
        <f t="shared" si="32"/>
        <v>1</v>
      </c>
      <c r="V659" s="32" t="s">
        <v>2090</v>
      </c>
      <c r="AF659" s="25" t="s">
        <v>2091</v>
      </c>
      <c r="AK659" s="25"/>
      <c r="AQ659" s="32" t="s">
        <v>1166</v>
      </c>
      <c r="AR659" s="32" t="s">
        <v>2092</v>
      </c>
      <c r="AS659" s="32" t="s">
        <v>1009</v>
      </c>
      <c r="AU659" s="25"/>
      <c r="AW659" s="44"/>
      <c r="AX659" s="25"/>
      <c r="BA659" s="38"/>
      <c r="BB659" s="39"/>
      <c r="BC659" s="25"/>
      <c r="BT659" s="25"/>
      <c r="BU659" s="25"/>
      <c r="BV659" s="25"/>
      <c r="CC659" s="25"/>
      <c r="DE659" s="25"/>
    </row>
    <row r="660" spans="1:109" x14ac:dyDescent="0.35">
      <c r="A660" s="25" t="s">
        <v>6103</v>
      </c>
      <c r="B660" s="25">
        <f t="shared" si="30"/>
        <v>10</v>
      </c>
      <c r="C660" s="25" t="str">
        <f t="shared" si="31"/>
        <v>No</v>
      </c>
      <c r="G660" s="32" t="s">
        <v>2584</v>
      </c>
      <c r="H660" s="25" t="s">
        <v>6334</v>
      </c>
      <c r="J660" s="25"/>
      <c r="K660" s="25" t="s">
        <v>7315</v>
      </c>
      <c r="O660" s="25" t="s">
        <v>119</v>
      </c>
      <c r="U660" s="25">
        <f t="shared" si="32"/>
        <v>1</v>
      </c>
      <c r="V660" s="32" t="s">
        <v>2582</v>
      </c>
      <c r="AF660" s="25" t="s">
        <v>2584</v>
      </c>
      <c r="AK660" s="25"/>
      <c r="AQ660" s="32" t="s">
        <v>2583</v>
      </c>
      <c r="AR660" s="32" t="s">
        <v>719</v>
      </c>
      <c r="AS660" s="32" t="s">
        <v>1691</v>
      </c>
      <c r="AU660" s="25"/>
      <c r="AW660" s="44"/>
      <c r="AX660" s="25"/>
      <c r="BA660" s="38"/>
      <c r="BB660" s="39"/>
      <c r="BC660" s="25"/>
      <c r="BT660" s="25"/>
      <c r="BU660" s="25"/>
      <c r="BV660" s="25"/>
      <c r="CC660" s="25"/>
      <c r="DE660" s="25"/>
    </row>
    <row r="661" spans="1:109" x14ac:dyDescent="0.35">
      <c r="A661" s="25" t="s">
        <v>6103</v>
      </c>
      <c r="B661" s="25">
        <f t="shared" si="30"/>
        <v>10</v>
      </c>
      <c r="C661" s="25" t="str">
        <f t="shared" si="31"/>
        <v>No</v>
      </c>
      <c r="G661" s="32" t="s">
        <v>1726</v>
      </c>
      <c r="H661" s="25" t="s">
        <v>6334</v>
      </c>
      <c r="J661" s="25"/>
      <c r="K661" s="25" t="s">
        <v>7315</v>
      </c>
      <c r="O661" s="25" t="s">
        <v>119</v>
      </c>
      <c r="U661" s="25">
        <f t="shared" si="32"/>
        <v>1</v>
      </c>
      <c r="V661" s="32" t="s">
        <v>1724</v>
      </c>
      <c r="AF661" s="25" t="s">
        <v>1726</v>
      </c>
      <c r="AK661" s="25"/>
      <c r="AQ661" s="32" t="s">
        <v>1725</v>
      </c>
      <c r="AR661" s="32" t="s">
        <v>1455</v>
      </c>
      <c r="AS661" s="32" t="s">
        <v>1727</v>
      </c>
      <c r="AU661" s="25"/>
      <c r="AW661" s="44"/>
      <c r="AX661" s="25"/>
      <c r="BA661" s="38"/>
      <c r="BB661" s="39"/>
      <c r="BC661" s="25"/>
      <c r="BT661" s="25"/>
      <c r="BU661" s="25"/>
      <c r="BV661" s="25"/>
      <c r="CC661" s="25"/>
      <c r="DE661" s="25"/>
    </row>
    <row r="662" spans="1:109" x14ac:dyDescent="0.35">
      <c r="A662" s="25" t="s">
        <v>6103</v>
      </c>
      <c r="B662" s="25">
        <f t="shared" si="30"/>
        <v>10</v>
      </c>
      <c r="C662" s="25" t="str">
        <f t="shared" si="31"/>
        <v>No</v>
      </c>
      <c r="G662" s="32" t="s">
        <v>2143</v>
      </c>
      <c r="H662" s="25" t="s">
        <v>6334</v>
      </c>
      <c r="J662" s="25"/>
      <c r="K662" s="25" t="s">
        <v>7315</v>
      </c>
      <c r="O662" s="25" t="s">
        <v>119</v>
      </c>
      <c r="U662" s="25">
        <f t="shared" si="32"/>
        <v>1</v>
      </c>
      <c r="V662" s="32" t="s">
        <v>2142</v>
      </c>
      <c r="AF662" s="25" t="s">
        <v>2143</v>
      </c>
      <c r="AK662" s="25"/>
      <c r="AQ662" s="32" t="s">
        <v>1181</v>
      </c>
      <c r="AR662" s="32" t="s">
        <v>1330</v>
      </c>
      <c r="AS662" s="32" t="s">
        <v>2144</v>
      </c>
      <c r="AU662" s="25"/>
      <c r="AW662" s="44"/>
      <c r="AX662" s="25"/>
      <c r="BA662" s="38"/>
      <c r="BB662" s="39"/>
      <c r="BC662" s="25"/>
      <c r="BT662" s="25"/>
      <c r="BU662" s="25"/>
      <c r="BV662" s="25"/>
      <c r="CC662" s="25"/>
      <c r="DE662" s="25"/>
    </row>
    <row r="663" spans="1:109" x14ac:dyDescent="0.35">
      <c r="A663" s="25" t="s">
        <v>6103</v>
      </c>
      <c r="B663" s="25">
        <f t="shared" si="30"/>
        <v>10</v>
      </c>
      <c r="C663" s="25" t="str">
        <f t="shared" si="31"/>
        <v>No</v>
      </c>
      <c r="G663" s="32" t="s">
        <v>2494</v>
      </c>
      <c r="H663" s="25" t="s">
        <v>6334</v>
      </c>
      <c r="J663" s="25"/>
      <c r="K663" s="25" t="s">
        <v>7315</v>
      </c>
      <c r="O663" s="25" t="s">
        <v>119</v>
      </c>
      <c r="U663" s="25">
        <f t="shared" si="32"/>
        <v>1</v>
      </c>
      <c r="V663" s="32" t="s">
        <v>2493</v>
      </c>
      <c r="AF663" s="25" t="s">
        <v>2494</v>
      </c>
      <c r="AK663" s="25"/>
      <c r="AQ663" s="32" t="s">
        <v>937</v>
      </c>
      <c r="AR663" s="32" t="s">
        <v>955</v>
      </c>
      <c r="AS663" s="32" t="s">
        <v>817</v>
      </c>
      <c r="AU663" s="25"/>
      <c r="AW663" s="44"/>
      <c r="AX663" s="25"/>
      <c r="BA663" s="38"/>
      <c r="BB663" s="39"/>
      <c r="BC663" s="25"/>
      <c r="BT663" s="25"/>
      <c r="BU663" s="25"/>
      <c r="BV663" s="25"/>
      <c r="CC663" s="25"/>
      <c r="DE663" s="25"/>
    </row>
    <row r="664" spans="1:109" x14ac:dyDescent="0.35">
      <c r="A664" s="25" t="s">
        <v>6103</v>
      </c>
      <c r="B664" s="25">
        <f t="shared" si="30"/>
        <v>10</v>
      </c>
      <c r="C664" s="25" t="str">
        <f t="shared" si="31"/>
        <v>No</v>
      </c>
      <c r="G664" s="32" t="s">
        <v>1909</v>
      </c>
      <c r="H664" s="25" t="s">
        <v>6334</v>
      </c>
      <c r="J664" s="25"/>
      <c r="K664" s="25" t="s">
        <v>7315</v>
      </c>
      <c r="O664" s="25" t="s">
        <v>119</v>
      </c>
      <c r="U664" s="25">
        <f t="shared" si="32"/>
        <v>1</v>
      </c>
      <c r="V664" s="32" t="s">
        <v>1907</v>
      </c>
      <c r="AF664" s="25" t="s">
        <v>1909</v>
      </c>
      <c r="AK664" s="25"/>
      <c r="AQ664" s="32" t="s">
        <v>1908</v>
      </c>
      <c r="AR664" s="32" t="s">
        <v>1910</v>
      </c>
      <c r="AS664" s="32" t="s">
        <v>1130</v>
      </c>
      <c r="AU664" s="25"/>
      <c r="AW664" s="44"/>
      <c r="AX664" s="25"/>
      <c r="BA664" s="38"/>
      <c r="BB664" s="39"/>
      <c r="BC664" s="25"/>
      <c r="BT664" s="25"/>
      <c r="BU664" s="25"/>
      <c r="BV664" s="25"/>
      <c r="CC664" s="25"/>
      <c r="DE664" s="25"/>
    </row>
    <row r="665" spans="1:109" x14ac:dyDescent="0.35">
      <c r="A665" s="25" t="s">
        <v>6103</v>
      </c>
      <c r="B665" s="25">
        <f t="shared" si="30"/>
        <v>4</v>
      </c>
      <c r="C665" s="25" t="str">
        <f t="shared" si="31"/>
        <v>No</v>
      </c>
      <c r="G665" s="32" t="s">
        <v>6238</v>
      </c>
      <c r="H665" s="25" t="s">
        <v>6334</v>
      </c>
      <c r="J665" s="25"/>
      <c r="U665" s="25">
        <f t="shared" si="32"/>
        <v>0</v>
      </c>
      <c r="AK665" s="25"/>
      <c r="AP665" s="25" t="s">
        <v>6179</v>
      </c>
      <c r="AR665" s="32"/>
      <c r="AU665" s="25"/>
      <c r="AW665" s="44"/>
      <c r="AX665" s="25"/>
      <c r="BA665" s="38"/>
      <c r="BB665" s="39"/>
      <c r="BC665" s="25"/>
      <c r="BT665" s="25"/>
      <c r="BU665" s="25"/>
      <c r="BV665" s="25"/>
      <c r="CC665" s="25"/>
      <c r="DE665" s="25"/>
    </row>
    <row r="666" spans="1:109" x14ac:dyDescent="0.35">
      <c r="A666" s="25" t="s">
        <v>6103</v>
      </c>
      <c r="B666" s="25">
        <f t="shared" si="30"/>
        <v>10</v>
      </c>
      <c r="C666" s="25" t="str">
        <f t="shared" si="31"/>
        <v>No</v>
      </c>
      <c r="G666" s="32" t="s">
        <v>1774</v>
      </c>
      <c r="H666" s="25" t="s">
        <v>6334</v>
      </c>
      <c r="J666" s="25"/>
      <c r="K666" s="25" t="s">
        <v>7315</v>
      </c>
      <c r="O666" s="25" t="s">
        <v>119</v>
      </c>
      <c r="U666" s="25">
        <f t="shared" si="32"/>
        <v>1</v>
      </c>
      <c r="V666" s="32" t="s">
        <v>1773</v>
      </c>
      <c r="AF666" s="25" t="s">
        <v>1774</v>
      </c>
      <c r="AK666" s="25"/>
      <c r="AQ666" s="32" t="s">
        <v>1261</v>
      </c>
      <c r="AR666" s="32" t="s">
        <v>1183</v>
      </c>
      <c r="AS666" s="32" t="s">
        <v>1775</v>
      </c>
      <c r="AU666" s="25"/>
      <c r="AW666" s="44"/>
      <c r="AX666" s="25"/>
      <c r="BA666" s="38"/>
      <c r="BB666" s="39"/>
      <c r="BC666" s="25"/>
      <c r="BT666" s="25"/>
      <c r="BU666" s="25"/>
      <c r="BV666" s="25"/>
      <c r="CC666" s="25"/>
      <c r="DE666" s="25"/>
    </row>
    <row r="667" spans="1:109" x14ac:dyDescent="0.35">
      <c r="A667" s="25" t="s">
        <v>6103</v>
      </c>
      <c r="B667" s="25">
        <f t="shared" si="30"/>
        <v>5</v>
      </c>
      <c r="C667" s="25" t="str">
        <f t="shared" si="31"/>
        <v>No</v>
      </c>
      <c r="G667" s="32" t="s">
        <v>6835</v>
      </c>
      <c r="H667" s="25" t="s">
        <v>6334</v>
      </c>
      <c r="J667" s="25"/>
      <c r="K667" s="25" t="s">
        <v>6796</v>
      </c>
      <c r="M667" s="25" t="s">
        <v>119</v>
      </c>
      <c r="U667" s="25">
        <f t="shared" si="32"/>
        <v>1</v>
      </c>
      <c r="AK667" s="25"/>
      <c r="AR667" s="32"/>
      <c r="AU667" s="25"/>
      <c r="AW667" s="44"/>
      <c r="AX667" s="25"/>
      <c r="BA667" s="38"/>
      <c r="BB667" s="39"/>
      <c r="BC667" s="25"/>
      <c r="BT667" s="25"/>
      <c r="BU667" s="25"/>
      <c r="BV667" s="25"/>
      <c r="CC667" s="25"/>
      <c r="DE667" s="25"/>
    </row>
    <row r="668" spans="1:109" x14ac:dyDescent="0.35">
      <c r="A668" s="25" t="s">
        <v>6103</v>
      </c>
      <c r="B668" s="25">
        <f t="shared" si="30"/>
        <v>10</v>
      </c>
      <c r="C668" s="25" t="str">
        <f t="shared" si="31"/>
        <v>No</v>
      </c>
      <c r="G668" s="32" t="s">
        <v>2376</v>
      </c>
      <c r="H668" s="25" t="s">
        <v>6334</v>
      </c>
      <c r="J668" s="25"/>
      <c r="K668" s="25" t="s">
        <v>7315</v>
      </c>
      <c r="O668" s="25" t="s">
        <v>119</v>
      </c>
      <c r="U668" s="25">
        <f t="shared" si="32"/>
        <v>1</v>
      </c>
      <c r="V668" s="32" t="s">
        <v>2375</v>
      </c>
      <c r="AF668" s="25" t="s">
        <v>2376</v>
      </c>
      <c r="AK668" s="25"/>
      <c r="AQ668" s="32" t="s">
        <v>755</v>
      </c>
      <c r="AR668" s="32" t="s">
        <v>719</v>
      </c>
      <c r="AS668" s="32" t="s">
        <v>1130</v>
      </c>
      <c r="AU668" s="25"/>
      <c r="AW668" s="44"/>
      <c r="AX668" s="25"/>
      <c r="BA668" s="38"/>
      <c r="BB668" s="39"/>
      <c r="BC668" s="25"/>
      <c r="BT668" s="25"/>
      <c r="BU668" s="25"/>
      <c r="BV668" s="25"/>
      <c r="CC668" s="25"/>
      <c r="DE668" s="25"/>
    </row>
    <row r="669" spans="1:109" x14ac:dyDescent="0.35">
      <c r="A669" s="25" t="s">
        <v>6103</v>
      </c>
      <c r="B669" s="25">
        <f t="shared" si="30"/>
        <v>10</v>
      </c>
      <c r="C669" s="25" t="str">
        <f t="shared" si="31"/>
        <v>No</v>
      </c>
      <c r="G669" s="32" t="s">
        <v>2748</v>
      </c>
      <c r="H669" s="25" t="s">
        <v>6334</v>
      </c>
      <c r="J669" s="25"/>
      <c r="K669" s="25" t="s">
        <v>7315</v>
      </c>
      <c r="O669" s="25" t="s">
        <v>119</v>
      </c>
      <c r="U669" s="25">
        <f t="shared" si="32"/>
        <v>1</v>
      </c>
      <c r="V669" s="32" t="s">
        <v>2747</v>
      </c>
      <c r="AF669" s="25" t="s">
        <v>2748</v>
      </c>
      <c r="AK669" s="25"/>
      <c r="AQ669" s="32" t="s">
        <v>736</v>
      </c>
      <c r="AR669" s="32" t="s">
        <v>2749</v>
      </c>
      <c r="AS669" s="32" t="s">
        <v>2449</v>
      </c>
      <c r="AU669" s="25"/>
      <c r="AW669" s="44"/>
      <c r="AX669" s="25"/>
      <c r="BA669" s="38"/>
      <c r="BB669" s="39"/>
      <c r="BC669" s="25"/>
      <c r="BT669" s="25"/>
      <c r="BU669" s="25"/>
      <c r="BV669" s="25"/>
      <c r="CC669" s="25"/>
      <c r="DE669" s="25"/>
    </row>
    <row r="670" spans="1:109" x14ac:dyDescent="0.35">
      <c r="A670" s="25" t="s">
        <v>6103</v>
      </c>
      <c r="B670" s="25">
        <f t="shared" si="30"/>
        <v>13</v>
      </c>
      <c r="C670" s="25" t="str">
        <f t="shared" si="31"/>
        <v>No</v>
      </c>
      <c r="G670" s="32" t="s">
        <v>6134</v>
      </c>
      <c r="H670" s="25" t="s">
        <v>6334</v>
      </c>
      <c r="J670" s="25"/>
      <c r="K670" s="25" t="s">
        <v>7315</v>
      </c>
      <c r="M670" s="25" t="s">
        <v>119</v>
      </c>
      <c r="O670" s="25" t="s">
        <v>119</v>
      </c>
      <c r="Q670" s="25" t="s">
        <v>119</v>
      </c>
      <c r="U670" s="25">
        <f t="shared" si="32"/>
        <v>3</v>
      </c>
      <c r="V670" s="32" t="s">
        <v>1904</v>
      </c>
      <c r="AF670" s="25" t="s">
        <v>1905</v>
      </c>
      <c r="AK670" s="25"/>
      <c r="AP670" s="25" t="s">
        <v>6179</v>
      </c>
      <c r="AQ670" s="32" t="s">
        <v>1276</v>
      </c>
      <c r="AR670" s="32" t="s">
        <v>1263</v>
      </c>
      <c r="AS670" s="32" t="s">
        <v>1906</v>
      </c>
      <c r="AU670" s="25"/>
      <c r="AW670" s="44"/>
      <c r="AX670" s="25"/>
      <c r="BA670" s="38"/>
      <c r="BB670" s="39"/>
      <c r="BC670" s="25"/>
      <c r="BT670" s="25"/>
      <c r="BU670" s="25"/>
      <c r="BV670" s="25"/>
      <c r="CC670" s="25"/>
      <c r="DE670" s="25"/>
    </row>
    <row r="671" spans="1:109" x14ac:dyDescent="0.35">
      <c r="A671" s="25" t="s">
        <v>6103</v>
      </c>
      <c r="B671" s="25">
        <f t="shared" si="30"/>
        <v>26</v>
      </c>
      <c r="C671" s="25" t="str">
        <f t="shared" si="31"/>
        <v>Basic</v>
      </c>
      <c r="G671" s="32" t="s">
        <v>163</v>
      </c>
      <c r="H671" s="25" t="s">
        <v>7202</v>
      </c>
      <c r="J671" s="25"/>
      <c r="K671" s="25" t="s">
        <v>6579</v>
      </c>
      <c r="N671" s="25" t="s">
        <v>119</v>
      </c>
      <c r="U671" s="25">
        <f t="shared" si="32"/>
        <v>1</v>
      </c>
      <c r="V671" s="32" t="s">
        <v>6181</v>
      </c>
      <c r="W671" s="34" t="s">
        <v>669</v>
      </c>
      <c r="Z671" s="25" t="s">
        <v>752</v>
      </c>
      <c r="AA671" s="32" t="s">
        <v>1148</v>
      </c>
      <c r="AD671" s="25" t="s">
        <v>1417</v>
      </c>
      <c r="AG671" s="25" t="s">
        <v>6482</v>
      </c>
      <c r="AK671" s="25"/>
      <c r="AP671" s="25" t="s">
        <v>6180</v>
      </c>
      <c r="AQ671" s="32" t="s">
        <v>1414</v>
      </c>
      <c r="AR671" s="32" t="s">
        <v>1415</v>
      </c>
      <c r="AS671" s="32" t="s">
        <v>1416</v>
      </c>
      <c r="AT671" s="25" t="s">
        <v>699</v>
      </c>
      <c r="AU671" s="25"/>
      <c r="AW671" s="44"/>
      <c r="AX671" s="25"/>
      <c r="AY671" s="25" t="s">
        <v>658</v>
      </c>
      <c r="BA671" s="38" t="s">
        <v>1154</v>
      </c>
      <c r="BB671" s="39" t="s">
        <v>1154</v>
      </c>
      <c r="BC671" s="25"/>
      <c r="BM671" s="25" t="s">
        <v>163</v>
      </c>
      <c r="BR671" s="25" t="s">
        <v>561</v>
      </c>
      <c r="BS671" s="25" t="s">
        <v>562</v>
      </c>
      <c r="BT671" s="25"/>
      <c r="BU671" s="25"/>
      <c r="BV671" s="25" t="s">
        <v>164</v>
      </c>
      <c r="BW671" s="25" t="s">
        <v>1418</v>
      </c>
      <c r="BX671" s="25" t="s">
        <v>1419</v>
      </c>
      <c r="CB671" s="25" t="s">
        <v>1420</v>
      </c>
      <c r="CC671" s="25"/>
      <c r="DE671" s="25"/>
    </row>
    <row r="672" spans="1:109" x14ac:dyDescent="0.35">
      <c r="A672" s="25" t="s">
        <v>6103</v>
      </c>
      <c r="B672" s="25">
        <f t="shared" si="30"/>
        <v>10</v>
      </c>
      <c r="C672" s="25" t="str">
        <f t="shared" si="31"/>
        <v>No</v>
      </c>
      <c r="G672" s="32" t="s">
        <v>2795</v>
      </c>
      <c r="H672" s="25" t="s">
        <v>6334</v>
      </c>
      <c r="J672" s="25"/>
      <c r="K672" s="25" t="s">
        <v>7315</v>
      </c>
      <c r="O672" s="25" t="s">
        <v>119</v>
      </c>
      <c r="U672" s="25">
        <f t="shared" si="32"/>
        <v>1</v>
      </c>
      <c r="V672" s="32" t="s">
        <v>2794</v>
      </c>
      <c r="AF672" s="25" t="s">
        <v>2795</v>
      </c>
      <c r="AK672" s="25"/>
      <c r="AQ672" s="32" t="s">
        <v>1146</v>
      </c>
      <c r="AR672" s="32" t="s">
        <v>1532</v>
      </c>
      <c r="AS672" s="32" t="s">
        <v>2796</v>
      </c>
      <c r="AU672" s="25"/>
      <c r="AW672" s="44"/>
      <c r="AX672" s="25"/>
      <c r="BA672" s="38"/>
      <c r="BB672" s="39"/>
      <c r="BC672" s="25"/>
      <c r="BT672" s="25"/>
      <c r="BU672" s="25"/>
      <c r="BV672" s="25"/>
      <c r="CC672" s="25"/>
      <c r="DE672" s="25"/>
    </row>
    <row r="673" spans="1:109" x14ac:dyDescent="0.35">
      <c r="A673" s="25" t="s">
        <v>6103</v>
      </c>
      <c r="B673" s="25">
        <f t="shared" si="30"/>
        <v>10</v>
      </c>
      <c r="C673" s="25" t="str">
        <f t="shared" si="31"/>
        <v>No</v>
      </c>
      <c r="G673" s="32" t="s">
        <v>1797</v>
      </c>
      <c r="H673" s="25" t="s">
        <v>6334</v>
      </c>
      <c r="J673" s="25"/>
      <c r="K673" s="25" t="s">
        <v>7315</v>
      </c>
      <c r="O673" s="25" t="s">
        <v>119</v>
      </c>
      <c r="U673" s="25">
        <f t="shared" si="32"/>
        <v>1</v>
      </c>
      <c r="V673" s="32" t="s">
        <v>1796</v>
      </c>
      <c r="AF673" s="25" t="s">
        <v>1797</v>
      </c>
      <c r="AK673" s="25"/>
      <c r="AQ673" s="32" t="s">
        <v>736</v>
      </c>
      <c r="AR673" s="32" t="s">
        <v>908</v>
      </c>
      <c r="AS673" s="32" t="s">
        <v>1358</v>
      </c>
      <c r="AU673" s="25"/>
      <c r="AW673" s="44"/>
      <c r="AX673" s="25"/>
      <c r="BA673" s="38"/>
      <c r="BB673" s="39"/>
      <c r="BC673" s="25"/>
      <c r="BT673" s="25"/>
      <c r="BU673" s="25"/>
      <c r="BV673" s="25"/>
      <c r="CC673" s="25"/>
      <c r="DE673" s="25"/>
    </row>
    <row r="674" spans="1:109" x14ac:dyDescent="0.35">
      <c r="A674" s="25" t="s">
        <v>6103</v>
      </c>
      <c r="B674" s="25">
        <f t="shared" si="30"/>
        <v>10</v>
      </c>
      <c r="C674" s="25" t="str">
        <f t="shared" si="31"/>
        <v>No</v>
      </c>
      <c r="G674" s="32" t="s">
        <v>2517</v>
      </c>
      <c r="H674" s="25" t="s">
        <v>6334</v>
      </c>
      <c r="J674" s="25"/>
      <c r="K674" s="25" t="s">
        <v>7315</v>
      </c>
      <c r="O674" s="25" t="s">
        <v>119</v>
      </c>
      <c r="U674" s="25">
        <f t="shared" si="32"/>
        <v>1</v>
      </c>
      <c r="V674" s="32" t="s">
        <v>2516</v>
      </c>
      <c r="AF674" s="25" t="s">
        <v>2517</v>
      </c>
      <c r="AK674" s="25"/>
      <c r="AQ674" s="32" t="s">
        <v>1181</v>
      </c>
      <c r="AR674" s="32" t="s">
        <v>1180</v>
      </c>
      <c r="AS674" s="32" t="s">
        <v>2518</v>
      </c>
      <c r="AU674" s="25"/>
      <c r="AW674" s="44"/>
      <c r="AX674" s="25"/>
      <c r="BA674" s="38"/>
      <c r="BB674" s="39"/>
      <c r="BC674" s="25"/>
      <c r="BT674" s="25"/>
      <c r="BU674" s="25"/>
      <c r="BV674" s="25"/>
      <c r="CC674" s="25"/>
      <c r="DE674" s="25"/>
    </row>
    <row r="675" spans="1:109" x14ac:dyDescent="0.35">
      <c r="A675" s="25" t="s">
        <v>6103</v>
      </c>
      <c r="B675" s="25">
        <f t="shared" si="30"/>
        <v>9</v>
      </c>
      <c r="C675" s="25" t="str">
        <f t="shared" si="31"/>
        <v>No</v>
      </c>
      <c r="G675" s="32" t="s">
        <v>6483</v>
      </c>
      <c r="H675" s="25" t="s">
        <v>6663</v>
      </c>
      <c r="J675" s="25" t="s">
        <v>6334</v>
      </c>
      <c r="K675" s="25" t="s">
        <v>6579</v>
      </c>
      <c r="N675" s="25" t="s">
        <v>119</v>
      </c>
      <c r="U675" s="25">
        <f t="shared" si="32"/>
        <v>1</v>
      </c>
      <c r="AG675" s="25" t="s">
        <v>6483</v>
      </c>
      <c r="AK675" s="25"/>
      <c r="AP675" s="25" t="s">
        <v>6179</v>
      </c>
      <c r="AR675" s="32"/>
      <c r="AT675" s="25" t="s">
        <v>721</v>
      </c>
      <c r="AU675" s="25"/>
      <c r="AW675" s="44"/>
      <c r="AX675" s="25"/>
      <c r="BA675" s="38"/>
      <c r="BB675" s="39"/>
      <c r="BC675" s="25"/>
      <c r="BT675" s="25"/>
      <c r="BU675" s="25"/>
      <c r="BV675" s="25"/>
      <c r="CC675" s="25"/>
      <c r="DE675" s="25"/>
    </row>
    <row r="676" spans="1:109" x14ac:dyDescent="0.35">
      <c r="A676" s="25" t="s">
        <v>6103</v>
      </c>
      <c r="B676" s="25">
        <f t="shared" si="30"/>
        <v>5</v>
      </c>
      <c r="C676" s="25" t="str">
        <f t="shared" si="31"/>
        <v>No</v>
      </c>
      <c r="G676" s="32" t="s">
        <v>6836</v>
      </c>
      <c r="H676" s="25" t="s">
        <v>6334</v>
      </c>
      <c r="J676" s="25"/>
      <c r="K676" s="25" t="s">
        <v>6796</v>
      </c>
      <c r="M676" s="25" t="s">
        <v>119</v>
      </c>
      <c r="U676" s="25">
        <f t="shared" si="32"/>
        <v>1</v>
      </c>
      <c r="AK676" s="25"/>
      <c r="AR676" s="32"/>
      <c r="AU676" s="25"/>
      <c r="AW676" s="44"/>
      <c r="AX676" s="25"/>
      <c r="BA676" s="38"/>
      <c r="BB676" s="39"/>
      <c r="BC676" s="25"/>
      <c r="BT676" s="25"/>
      <c r="BU676" s="25"/>
      <c r="BV676" s="25"/>
      <c r="CC676" s="25"/>
      <c r="DE676" s="25"/>
    </row>
    <row r="677" spans="1:109" x14ac:dyDescent="0.35">
      <c r="A677" s="25" t="s">
        <v>6103</v>
      </c>
      <c r="B677" s="25">
        <f t="shared" si="30"/>
        <v>22</v>
      </c>
      <c r="C677" s="25" t="str">
        <f t="shared" si="31"/>
        <v>Basic</v>
      </c>
      <c r="G677" s="32" t="s">
        <v>5936</v>
      </c>
      <c r="H677" s="25" t="s">
        <v>6334</v>
      </c>
      <c r="J677" s="25"/>
      <c r="K677" s="25" t="s">
        <v>5772</v>
      </c>
      <c r="T677" s="25" t="s">
        <v>119</v>
      </c>
      <c r="U677" s="25">
        <f t="shared" si="32"/>
        <v>0</v>
      </c>
      <c r="V677" s="32" t="s">
        <v>5937</v>
      </c>
      <c r="W677" s="34" t="s">
        <v>5938</v>
      </c>
      <c r="AA677" s="32" t="s">
        <v>5734</v>
      </c>
      <c r="AK677" s="25"/>
      <c r="AP677" s="25" t="s">
        <v>6179</v>
      </c>
      <c r="AQ677" s="32" t="s">
        <v>5940</v>
      </c>
      <c r="AR677" s="32" t="s">
        <v>955</v>
      </c>
      <c r="AS677" s="32" t="s">
        <v>5944</v>
      </c>
      <c r="AU677" s="25">
        <v>28</v>
      </c>
      <c r="AV677" s="25">
        <v>84</v>
      </c>
      <c r="AW677" s="44"/>
      <c r="AX677" s="25" t="s">
        <v>699</v>
      </c>
      <c r="AY677" s="25" t="s">
        <v>5939</v>
      </c>
      <c r="AZ677" s="25" t="s">
        <v>5941</v>
      </c>
      <c r="BA677" s="38" t="s">
        <v>5942</v>
      </c>
      <c r="BB677" s="39" t="s">
        <v>5943</v>
      </c>
      <c r="BC677" s="25"/>
      <c r="BT677" s="25"/>
      <c r="BU677" s="25"/>
      <c r="BV677" s="25" t="s">
        <v>4803</v>
      </c>
      <c r="BW677" s="25" t="s">
        <v>6060</v>
      </c>
      <c r="CC677" s="25"/>
      <c r="CY677" s="25">
        <v>659</v>
      </c>
      <c r="DE677" s="25"/>
    </row>
    <row r="678" spans="1:109" x14ac:dyDescent="0.35">
      <c r="A678" s="25" t="s">
        <v>6103</v>
      </c>
      <c r="B678" s="25">
        <f t="shared" si="30"/>
        <v>45</v>
      </c>
      <c r="C678" s="25" t="str">
        <f t="shared" si="31"/>
        <v>Basic</v>
      </c>
      <c r="G678" s="32" t="s">
        <v>569</v>
      </c>
      <c r="H678" s="25" t="s">
        <v>6664</v>
      </c>
      <c r="J678" s="25" t="s">
        <v>6484</v>
      </c>
      <c r="K678" s="25" t="s">
        <v>6579</v>
      </c>
      <c r="N678" s="25" t="s">
        <v>119</v>
      </c>
      <c r="S678" s="25" t="s">
        <v>119</v>
      </c>
      <c r="T678" s="25" t="s">
        <v>119</v>
      </c>
      <c r="U678" s="25">
        <f t="shared" si="32"/>
        <v>2</v>
      </c>
      <c r="V678" s="32" t="s">
        <v>568</v>
      </c>
      <c r="W678" s="34" t="s">
        <v>1425</v>
      </c>
      <c r="AA678" s="32" t="s">
        <v>1126</v>
      </c>
      <c r="AG678" s="25" t="s">
        <v>1430</v>
      </c>
      <c r="AK678" s="25"/>
      <c r="AP678" s="25" t="s">
        <v>6179</v>
      </c>
      <c r="AQ678" s="32" t="s">
        <v>1298</v>
      </c>
      <c r="AR678" s="32" t="s">
        <v>1191</v>
      </c>
      <c r="AS678" s="32" t="s">
        <v>1427</v>
      </c>
      <c r="AT678" s="25" t="s">
        <v>6433</v>
      </c>
      <c r="AU678" s="25">
        <v>12</v>
      </c>
      <c r="AV678" s="25">
        <v>42</v>
      </c>
      <c r="AW678" s="44"/>
      <c r="AX678" s="25" t="s">
        <v>5797</v>
      </c>
      <c r="AY678" s="25" t="s">
        <v>1426</v>
      </c>
      <c r="BA678" s="38" t="s">
        <v>1428</v>
      </c>
      <c r="BB678" s="39" t="s">
        <v>658</v>
      </c>
      <c r="BC678" s="25"/>
      <c r="BH678" s="25" t="s">
        <v>1431</v>
      </c>
      <c r="BM678" s="25" t="s">
        <v>569</v>
      </c>
      <c r="BR678" s="25" t="s">
        <v>161</v>
      </c>
      <c r="BS678" s="25" t="s">
        <v>572</v>
      </c>
      <c r="BT678" s="25"/>
      <c r="BU678" s="25"/>
      <c r="BV678" s="25" t="s">
        <v>570</v>
      </c>
      <c r="BW678" s="25" t="s">
        <v>571</v>
      </c>
      <c r="BX678" s="25" t="s">
        <v>1433</v>
      </c>
      <c r="BY678" s="25" t="s">
        <v>1434</v>
      </c>
      <c r="CB678" s="25" t="s">
        <v>1435</v>
      </c>
      <c r="CC678" s="25"/>
      <c r="CD678" s="25" t="s">
        <v>1436</v>
      </c>
      <c r="CJ678" s="25" t="s">
        <v>1432</v>
      </c>
      <c r="CM678" s="25" t="s">
        <v>1429</v>
      </c>
      <c r="CN678" s="25" t="s">
        <v>119</v>
      </c>
      <c r="CO678" s="25" t="s">
        <v>3096</v>
      </c>
      <c r="CQ678" s="25" t="s">
        <v>570</v>
      </c>
      <c r="CR678" s="25" t="s">
        <v>571</v>
      </c>
      <c r="CS678" s="25" t="s">
        <v>1430</v>
      </c>
      <c r="CT678" s="25" t="s">
        <v>4880</v>
      </c>
      <c r="CU678" s="25" t="s">
        <v>3944</v>
      </c>
      <c r="CV678" s="25" t="s">
        <v>3798</v>
      </c>
      <c r="CW678" s="25" t="s">
        <v>3497</v>
      </c>
      <c r="CY678" s="25">
        <v>973</v>
      </c>
      <c r="DE678" s="25"/>
    </row>
    <row r="679" spans="1:109" x14ac:dyDescent="0.35">
      <c r="A679" s="25" t="s">
        <v>6103</v>
      </c>
      <c r="B679" s="25">
        <f t="shared" si="30"/>
        <v>15</v>
      </c>
      <c r="C679" s="25" t="str">
        <f t="shared" si="31"/>
        <v>No</v>
      </c>
      <c r="G679" s="32" t="s">
        <v>1437</v>
      </c>
      <c r="H679" s="25" t="s">
        <v>6665</v>
      </c>
      <c r="J679" s="25"/>
      <c r="K679" s="25" t="s">
        <v>7315</v>
      </c>
      <c r="N679" s="25" t="s">
        <v>119</v>
      </c>
      <c r="O679" s="25" t="s">
        <v>119</v>
      </c>
      <c r="Q679" s="25" t="s">
        <v>119</v>
      </c>
      <c r="U679" s="25">
        <f t="shared" si="32"/>
        <v>3</v>
      </c>
      <c r="V679" s="32" t="s">
        <v>1438</v>
      </c>
      <c r="AF679" s="25" t="s">
        <v>1439</v>
      </c>
      <c r="AG679" s="25" t="s">
        <v>6485</v>
      </c>
      <c r="AK679" s="25"/>
      <c r="AP679" s="25" t="s">
        <v>6179</v>
      </c>
      <c r="AQ679" s="32" t="s">
        <v>648</v>
      </c>
      <c r="AR679" s="32" t="s">
        <v>1440</v>
      </c>
      <c r="AS679" s="32" t="s">
        <v>1187</v>
      </c>
      <c r="AT679" s="25" t="s">
        <v>6395</v>
      </c>
      <c r="AU679" s="25"/>
      <c r="AW679" s="44"/>
      <c r="AX679" s="25"/>
      <c r="BA679" s="38"/>
      <c r="BB679" s="39"/>
      <c r="BC679" s="25"/>
      <c r="BT679" s="25"/>
      <c r="BU679" s="25"/>
      <c r="BV679" s="25"/>
      <c r="CC679" s="25"/>
      <c r="DE679" s="25"/>
    </row>
    <row r="680" spans="1:109" x14ac:dyDescent="0.35">
      <c r="A680" s="25" t="s">
        <v>6103</v>
      </c>
      <c r="B680" s="25">
        <f t="shared" si="30"/>
        <v>9</v>
      </c>
      <c r="C680" s="25" t="str">
        <f t="shared" si="31"/>
        <v>No</v>
      </c>
      <c r="G680" s="32" t="s">
        <v>6485</v>
      </c>
      <c r="H680" s="25" t="s">
        <v>6665</v>
      </c>
      <c r="J680" s="25" t="s">
        <v>6334</v>
      </c>
      <c r="K680" s="25" t="s">
        <v>6579</v>
      </c>
      <c r="N680" s="25" t="s">
        <v>119</v>
      </c>
      <c r="U680" s="25">
        <f t="shared" si="32"/>
        <v>1</v>
      </c>
      <c r="AG680" s="25" t="s">
        <v>6485</v>
      </c>
      <c r="AK680" s="25"/>
      <c r="AP680" s="25" t="s">
        <v>6179</v>
      </c>
      <c r="AR680" s="32"/>
      <c r="AT680" s="25" t="s">
        <v>6395</v>
      </c>
      <c r="AU680" s="25"/>
      <c r="AW680" s="44"/>
      <c r="AX680" s="25"/>
      <c r="BA680" s="38"/>
      <c r="BB680" s="39"/>
      <c r="BC680" s="25"/>
      <c r="BT680" s="25"/>
      <c r="BU680" s="25"/>
      <c r="BV680" s="25"/>
      <c r="CC680" s="25"/>
      <c r="DE680" s="25"/>
    </row>
    <row r="681" spans="1:109" x14ac:dyDescent="0.35">
      <c r="A681" s="25" t="s">
        <v>6103</v>
      </c>
      <c r="B681" s="25">
        <f t="shared" si="30"/>
        <v>10</v>
      </c>
      <c r="C681" s="25" t="str">
        <f t="shared" si="31"/>
        <v>No</v>
      </c>
      <c r="G681" s="32" t="s">
        <v>2028</v>
      </c>
      <c r="H681" s="25" t="s">
        <v>6334</v>
      </c>
      <c r="J681" s="25"/>
      <c r="K681" s="25" t="s">
        <v>7315</v>
      </c>
      <c r="O681" s="25" t="s">
        <v>119</v>
      </c>
      <c r="U681" s="25">
        <f t="shared" si="32"/>
        <v>1</v>
      </c>
      <c r="V681" s="32" t="s">
        <v>2027</v>
      </c>
      <c r="AF681" s="25" t="s">
        <v>2028</v>
      </c>
      <c r="AK681" s="25"/>
      <c r="AQ681" s="32" t="s">
        <v>1006</v>
      </c>
      <c r="AR681" s="32" t="s">
        <v>2026</v>
      </c>
      <c r="AS681" s="32" t="s">
        <v>1184</v>
      </c>
      <c r="AU681" s="25"/>
      <c r="AW681" s="44"/>
      <c r="AX681" s="25"/>
      <c r="BA681" s="38"/>
      <c r="BB681" s="39"/>
      <c r="BC681" s="25"/>
      <c r="BT681" s="25"/>
      <c r="BU681" s="25"/>
      <c r="BV681" s="25"/>
      <c r="CC681" s="25"/>
      <c r="DE681" s="25"/>
    </row>
    <row r="682" spans="1:109" x14ac:dyDescent="0.35">
      <c r="A682" s="25" t="s">
        <v>6103</v>
      </c>
      <c r="B682" s="25">
        <f t="shared" si="30"/>
        <v>9</v>
      </c>
      <c r="C682" s="25" t="str">
        <f t="shared" si="31"/>
        <v>No</v>
      </c>
      <c r="G682" s="32" t="s">
        <v>7178</v>
      </c>
      <c r="H682" s="25" t="s">
        <v>6666</v>
      </c>
      <c r="J682" s="25" t="s">
        <v>6334</v>
      </c>
      <c r="K682" s="25" t="s">
        <v>6579</v>
      </c>
      <c r="N682" s="25" t="s">
        <v>119</v>
      </c>
      <c r="U682" s="25">
        <f t="shared" si="32"/>
        <v>1</v>
      </c>
      <c r="AG682" s="25" t="s">
        <v>7178</v>
      </c>
      <c r="AK682" s="25"/>
      <c r="AP682" s="25" t="s">
        <v>6179</v>
      </c>
      <c r="AR682" s="32"/>
      <c r="AT682" s="25" t="s">
        <v>1101</v>
      </c>
      <c r="AU682" s="25"/>
      <c r="AW682" s="44"/>
      <c r="AX682" s="25"/>
      <c r="BA682" s="38"/>
      <c r="BB682" s="39"/>
      <c r="BC682" s="25"/>
      <c r="BT682" s="25"/>
      <c r="BU682" s="25"/>
      <c r="BV682" s="25"/>
      <c r="CC682" s="25"/>
      <c r="DE682" s="25"/>
    </row>
    <row r="683" spans="1:109" x14ac:dyDescent="0.35">
      <c r="A683" s="25" t="s">
        <v>6103</v>
      </c>
      <c r="B683" s="25">
        <f t="shared" si="30"/>
        <v>9</v>
      </c>
      <c r="C683" s="25" t="str">
        <f t="shared" si="31"/>
        <v>No</v>
      </c>
      <c r="G683" s="32" t="s">
        <v>6486</v>
      </c>
      <c r="H683" s="25" t="s">
        <v>6667</v>
      </c>
      <c r="J683" s="25" t="s">
        <v>6334</v>
      </c>
      <c r="K683" s="25" t="s">
        <v>6579</v>
      </c>
      <c r="N683" s="25" t="s">
        <v>119</v>
      </c>
      <c r="U683" s="25">
        <f t="shared" si="32"/>
        <v>1</v>
      </c>
      <c r="AG683" s="25" t="s">
        <v>6486</v>
      </c>
      <c r="AK683" s="25"/>
      <c r="AP683" s="25" t="s">
        <v>6179</v>
      </c>
      <c r="AR683" s="32"/>
      <c r="AT683" s="25" t="s">
        <v>653</v>
      </c>
      <c r="AU683" s="25"/>
      <c r="AW683" s="44"/>
      <c r="AX683" s="25"/>
      <c r="BA683" s="38"/>
      <c r="BB683" s="39"/>
      <c r="BC683" s="25"/>
      <c r="BT683" s="25"/>
      <c r="BU683" s="25"/>
      <c r="BV683" s="25"/>
      <c r="CC683" s="25"/>
      <c r="DE683" s="25"/>
    </row>
    <row r="684" spans="1:109" x14ac:dyDescent="0.35">
      <c r="A684" s="25" t="s">
        <v>6103</v>
      </c>
      <c r="B684" s="25">
        <f t="shared" si="30"/>
        <v>9</v>
      </c>
      <c r="C684" s="25" t="str">
        <f t="shared" si="31"/>
        <v>No</v>
      </c>
      <c r="G684" s="32" t="s">
        <v>6487</v>
      </c>
      <c r="H684" s="25" t="s">
        <v>6668</v>
      </c>
      <c r="J684" s="25" t="s">
        <v>6334</v>
      </c>
      <c r="K684" s="25" t="s">
        <v>6579</v>
      </c>
      <c r="N684" s="25" t="s">
        <v>119</v>
      </c>
      <c r="U684" s="25">
        <f t="shared" si="32"/>
        <v>1</v>
      </c>
      <c r="AG684" s="25" t="s">
        <v>6487</v>
      </c>
      <c r="AK684" s="25"/>
      <c r="AP684" s="25" t="s">
        <v>6179</v>
      </c>
      <c r="AR684" s="32"/>
      <c r="AT684" s="25" t="s">
        <v>6336</v>
      </c>
      <c r="AU684" s="25"/>
      <c r="AW684" s="44"/>
      <c r="AX684" s="25"/>
      <c r="BA684" s="38"/>
      <c r="BB684" s="39"/>
      <c r="BC684" s="25"/>
      <c r="BT684" s="25"/>
      <c r="BU684" s="25"/>
      <c r="BV684" s="25"/>
      <c r="CC684" s="25"/>
      <c r="DE684" s="25"/>
    </row>
    <row r="685" spans="1:109" x14ac:dyDescent="0.35">
      <c r="A685" s="25" t="s">
        <v>6103</v>
      </c>
      <c r="B685" s="25">
        <f t="shared" si="30"/>
        <v>10</v>
      </c>
      <c r="C685" s="25" t="str">
        <f t="shared" si="31"/>
        <v>No</v>
      </c>
      <c r="G685" s="32" t="s">
        <v>1669</v>
      </c>
      <c r="H685" s="25" t="s">
        <v>6334</v>
      </c>
      <c r="J685" s="25"/>
      <c r="K685" s="25" t="s">
        <v>7315</v>
      </c>
      <c r="O685" s="25" t="s">
        <v>119</v>
      </c>
      <c r="U685" s="25">
        <f t="shared" si="32"/>
        <v>1</v>
      </c>
      <c r="V685" s="32" t="s">
        <v>1668</v>
      </c>
      <c r="AF685" s="25" t="s">
        <v>1669</v>
      </c>
      <c r="AK685" s="25"/>
      <c r="AQ685" s="32" t="s">
        <v>1276</v>
      </c>
      <c r="AR685" s="32" t="s">
        <v>1183</v>
      </c>
      <c r="AS685" s="32" t="s">
        <v>1670</v>
      </c>
      <c r="AU685" s="25"/>
      <c r="AW685" s="44"/>
      <c r="AX685" s="25"/>
      <c r="BA685" s="38"/>
      <c r="BB685" s="39"/>
      <c r="BC685" s="25"/>
      <c r="BT685" s="25"/>
      <c r="BU685" s="25"/>
      <c r="BV685" s="25"/>
      <c r="CC685" s="25"/>
      <c r="DE685" s="25"/>
    </row>
    <row r="686" spans="1:109" x14ac:dyDescent="0.35">
      <c r="A686" s="25" t="s">
        <v>6103</v>
      </c>
      <c r="B686" s="25">
        <f t="shared" si="30"/>
        <v>10</v>
      </c>
      <c r="C686" s="25" t="str">
        <f t="shared" si="31"/>
        <v>No</v>
      </c>
      <c r="G686" s="32" t="s">
        <v>2596</v>
      </c>
      <c r="H686" s="25" t="s">
        <v>6334</v>
      </c>
      <c r="J686" s="25"/>
      <c r="K686" s="25" t="s">
        <v>7315</v>
      </c>
      <c r="O686" s="25" t="s">
        <v>119</v>
      </c>
      <c r="U686" s="25">
        <f t="shared" si="32"/>
        <v>1</v>
      </c>
      <c r="V686" s="32" t="s">
        <v>2595</v>
      </c>
      <c r="AF686" s="25" t="s">
        <v>2596</v>
      </c>
      <c r="AK686" s="25"/>
      <c r="AQ686" s="32" t="s">
        <v>2593</v>
      </c>
      <c r="AR686" s="32" t="s">
        <v>1183</v>
      </c>
      <c r="AS686" s="32" t="s">
        <v>1721</v>
      </c>
      <c r="AU686" s="25"/>
      <c r="AW686" s="44"/>
      <c r="AX686" s="25"/>
      <c r="BA686" s="38"/>
      <c r="BB686" s="39"/>
      <c r="BC686" s="25"/>
      <c r="BT686" s="25"/>
      <c r="BU686" s="25"/>
      <c r="BV686" s="25"/>
      <c r="CC686" s="25"/>
      <c r="DE686" s="25"/>
    </row>
    <row r="687" spans="1:109" x14ac:dyDescent="0.35">
      <c r="A687" s="25" t="s">
        <v>6103</v>
      </c>
      <c r="B687" s="25">
        <f t="shared" si="30"/>
        <v>9</v>
      </c>
      <c r="C687" s="25" t="str">
        <f t="shared" si="31"/>
        <v>No</v>
      </c>
      <c r="G687" s="32" t="s">
        <v>6488</v>
      </c>
      <c r="H687" s="25" t="s">
        <v>6669</v>
      </c>
      <c r="J687" s="25" t="s">
        <v>6334</v>
      </c>
      <c r="K687" s="25" t="s">
        <v>6579</v>
      </c>
      <c r="N687" s="25" t="s">
        <v>119</v>
      </c>
      <c r="U687" s="25">
        <f t="shared" si="32"/>
        <v>1</v>
      </c>
      <c r="AG687" s="25" t="s">
        <v>6488</v>
      </c>
      <c r="AK687" s="25"/>
      <c r="AP687" s="25" t="s">
        <v>6179</v>
      </c>
      <c r="AR687" s="32"/>
      <c r="AT687" s="25" t="s">
        <v>6489</v>
      </c>
      <c r="AU687" s="25"/>
      <c r="AW687" s="44"/>
      <c r="AX687" s="25"/>
      <c r="BA687" s="38"/>
      <c r="BB687" s="39"/>
      <c r="BC687" s="25"/>
      <c r="BT687" s="25"/>
      <c r="BU687" s="25"/>
      <c r="BV687" s="25"/>
      <c r="CC687" s="25"/>
      <c r="DE687" s="25"/>
    </row>
    <row r="688" spans="1:109" x14ac:dyDescent="0.35">
      <c r="A688" s="25" t="s">
        <v>6103</v>
      </c>
      <c r="B688" s="25">
        <f t="shared" si="30"/>
        <v>10</v>
      </c>
      <c r="C688" s="25" t="str">
        <f t="shared" si="31"/>
        <v>No</v>
      </c>
      <c r="G688" s="32" t="s">
        <v>1760</v>
      </c>
      <c r="H688" s="25" t="s">
        <v>6334</v>
      </c>
      <c r="J688" s="25"/>
      <c r="K688" s="25" t="s">
        <v>7315</v>
      </c>
      <c r="O688" s="25" t="s">
        <v>119</v>
      </c>
      <c r="U688" s="25">
        <f t="shared" si="32"/>
        <v>1</v>
      </c>
      <c r="V688" s="32" t="s">
        <v>1759</v>
      </c>
      <c r="AF688" s="25" t="s">
        <v>1760</v>
      </c>
      <c r="AK688" s="25"/>
      <c r="AQ688" s="32" t="s">
        <v>1261</v>
      </c>
      <c r="AR688" s="32" t="s">
        <v>1318</v>
      </c>
      <c r="AS688" s="32" t="s">
        <v>1179</v>
      </c>
      <c r="AU688" s="25"/>
      <c r="AW688" s="44"/>
      <c r="AX688" s="25"/>
      <c r="BA688" s="38"/>
      <c r="BB688" s="39"/>
      <c r="BC688" s="25"/>
      <c r="BT688" s="25"/>
      <c r="BU688" s="25"/>
      <c r="BV688" s="25"/>
      <c r="CC688" s="25"/>
      <c r="DE688" s="25"/>
    </row>
    <row r="689" spans="1:116" x14ac:dyDescent="0.35">
      <c r="A689" s="25" t="s">
        <v>6103</v>
      </c>
      <c r="B689" s="25">
        <f t="shared" si="30"/>
        <v>10</v>
      </c>
      <c r="C689" s="25" t="str">
        <f t="shared" si="31"/>
        <v>No</v>
      </c>
      <c r="G689" s="32" t="s">
        <v>2864</v>
      </c>
      <c r="H689" s="25" t="s">
        <v>6334</v>
      </c>
      <c r="J689" s="25"/>
      <c r="K689" s="25" t="s">
        <v>7315</v>
      </c>
      <c r="O689" s="25" t="s">
        <v>119</v>
      </c>
      <c r="U689" s="25">
        <f t="shared" si="32"/>
        <v>1</v>
      </c>
      <c r="V689" s="32" t="s">
        <v>2863</v>
      </c>
      <c r="AF689" s="25" t="s">
        <v>2864</v>
      </c>
      <c r="AK689" s="25"/>
      <c r="AQ689" s="32" t="s">
        <v>937</v>
      </c>
      <c r="AR689" s="32" t="s">
        <v>955</v>
      </c>
      <c r="AS689" s="32" t="s">
        <v>1652</v>
      </c>
      <c r="AU689" s="25"/>
      <c r="AW689" s="44"/>
      <c r="AX689" s="25"/>
      <c r="BA689" s="38"/>
      <c r="BB689" s="39"/>
      <c r="BC689" s="25"/>
      <c r="BT689" s="25"/>
      <c r="BU689" s="25"/>
      <c r="BV689" s="25"/>
      <c r="CC689" s="25"/>
      <c r="DE689" s="25"/>
    </row>
    <row r="690" spans="1:116" x14ac:dyDescent="0.35">
      <c r="A690" s="25" t="s">
        <v>6103</v>
      </c>
      <c r="B690" s="25">
        <f t="shared" si="30"/>
        <v>9</v>
      </c>
      <c r="C690" s="25" t="str">
        <f t="shared" si="31"/>
        <v>No</v>
      </c>
      <c r="G690" s="32" t="s">
        <v>1449</v>
      </c>
      <c r="H690" s="25" t="s">
        <v>6334</v>
      </c>
      <c r="J690" s="25"/>
      <c r="Q690" s="25" t="s">
        <v>119</v>
      </c>
      <c r="U690" s="25">
        <f t="shared" si="32"/>
        <v>1</v>
      </c>
      <c r="V690" s="32" t="s">
        <v>1451</v>
      </c>
      <c r="W690" s="34" t="s">
        <v>669</v>
      </c>
      <c r="AA690" s="32" t="s">
        <v>1450</v>
      </c>
      <c r="AK690" s="25"/>
      <c r="AP690" s="25" t="s">
        <v>6179</v>
      </c>
      <c r="AR690" s="32"/>
      <c r="AU690" s="25"/>
      <c r="AW690" s="44"/>
      <c r="AX690" s="25"/>
      <c r="BA690" s="38"/>
      <c r="BB690" s="39"/>
      <c r="BC690" s="25"/>
      <c r="BH690" s="25" t="s">
        <v>1452</v>
      </c>
      <c r="BT690" s="25"/>
      <c r="BU690" s="25"/>
      <c r="BV690" s="25"/>
      <c r="CC690" s="25"/>
      <c r="DE690" s="25"/>
    </row>
    <row r="691" spans="1:116" x14ac:dyDescent="0.35">
      <c r="A691" s="25" t="s">
        <v>6103</v>
      </c>
      <c r="B691" s="25">
        <f t="shared" si="30"/>
        <v>13</v>
      </c>
      <c r="C691" s="25" t="str">
        <f t="shared" si="31"/>
        <v>No</v>
      </c>
      <c r="G691" s="32" t="s">
        <v>1745</v>
      </c>
      <c r="H691" s="25" t="s">
        <v>6334</v>
      </c>
      <c r="J691" s="25"/>
      <c r="K691" s="25" t="s">
        <v>7315</v>
      </c>
      <c r="O691" s="25" t="s">
        <v>119</v>
      </c>
      <c r="Q691" s="25" t="s">
        <v>119</v>
      </c>
      <c r="U691" s="25">
        <f t="shared" si="32"/>
        <v>2</v>
      </c>
      <c r="V691" s="32" t="s">
        <v>1744</v>
      </c>
      <c r="AF691" s="25" t="s">
        <v>1745</v>
      </c>
      <c r="AK691" s="25"/>
      <c r="AN691" s="25" t="s">
        <v>6135</v>
      </c>
      <c r="AP691" s="25" t="s">
        <v>6179</v>
      </c>
      <c r="AQ691" s="32" t="s">
        <v>1261</v>
      </c>
      <c r="AR691" s="32" t="s">
        <v>1318</v>
      </c>
      <c r="AS691" s="32" t="s">
        <v>1746</v>
      </c>
      <c r="AU691" s="25"/>
      <c r="AW691" s="44"/>
      <c r="AX691" s="25"/>
      <c r="BA691" s="38"/>
      <c r="BB691" s="39"/>
      <c r="BC691" s="25"/>
      <c r="BT691" s="25"/>
      <c r="BU691" s="25"/>
      <c r="BV691" s="25"/>
      <c r="CC691" s="25"/>
      <c r="DE691" s="25"/>
    </row>
    <row r="692" spans="1:116" x14ac:dyDescent="0.35">
      <c r="A692" s="25" t="s">
        <v>6103</v>
      </c>
      <c r="B692" s="25">
        <f t="shared" si="30"/>
        <v>13</v>
      </c>
      <c r="C692" s="25" t="str">
        <f t="shared" si="31"/>
        <v>No</v>
      </c>
      <c r="G692" s="32" t="s">
        <v>6735</v>
      </c>
      <c r="H692" s="25" t="s">
        <v>6670</v>
      </c>
      <c r="J692" s="25" t="s">
        <v>6334</v>
      </c>
      <c r="K692" s="25" t="s">
        <v>6579</v>
      </c>
      <c r="N692" s="25" t="s">
        <v>119</v>
      </c>
      <c r="U692" s="25">
        <f t="shared" si="32"/>
        <v>1</v>
      </c>
      <c r="V692" s="32" t="s">
        <v>6738</v>
      </c>
      <c r="W692" s="34" t="s">
        <v>6739</v>
      </c>
      <c r="AC692" s="25" t="s">
        <v>6736</v>
      </c>
      <c r="AG692" s="25" t="s">
        <v>6490</v>
      </c>
      <c r="AK692" s="25"/>
      <c r="AP692" s="25" t="s">
        <v>6179</v>
      </c>
      <c r="AR692" s="32"/>
      <c r="AS692" s="32" t="s">
        <v>6491</v>
      </c>
      <c r="AU692" s="25"/>
      <c r="AW692" s="44"/>
      <c r="AX692" s="25"/>
      <c r="AY692" s="25" t="s">
        <v>6737</v>
      </c>
      <c r="BA692" s="38"/>
      <c r="BB692" s="39"/>
      <c r="BC692" s="25"/>
      <c r="BT692" s="25"/>
      <c r="BU692" s="25"/>
      <c r="BV692" s="25"/>
      <c r="CC692" s="25"/>
      <c r="DE692" s="25"/>
    </row>
    <row r="693" spans="1:116" x14ac:dyDescent="0.35">
      <c r="A693" s="25" t="s">
        <v>6103</v>
      </c>
      <c r="B693" s="25">
        <f t="shared" si="30"/>
        <v>12</v>
      </c>
      <c r="C693" s="25" t="str">
        <f t="shared" si="31"/>
        <v>No</v>
      </c>
      <c r="G693" s="32" t="s">
        <v>6136</v>
      </c>
      <c r="H693" s="25" t="s">
        <v>6334</v>
      </c>
      <c r="J693" s="25"/>
      <c r="K693" s="25" t="s">
        <v>7315</v>
      </c>
      <c r="O693" s="25" t="s">
        <v>119</v>
      </c>
      <c r="Q693" s="25" t="s">
        <v>119</v>
      </c>
      <c r="U693" s="25">
        <f t="shared" si="32"/>
        <v>2</v>
      </c>
      <c r="V693" s="32" t="s">
        <v>2035</v>
      </c>
      <c r="AF693" s="25" t="s">
        <v>2036</v>
      </c>
      <c r="AK693" s="25"/>
      <c r="AP693" s="25" t="s">
        <v>6179</v>
      </c>
      <c r="AQ693" s="32" t="s">
        <v>1006</v>
      </c>
      <c r="AR693" s="32" t="s">
        <v>2037</v>
      </c>
      <c r="AS693" s="32" t="s">
        <v>1184</v>
      </c>
      <c r="AU693" s="25"/>
      <c r="AW693" s="44"/>
      <c r="AX693" s="25"/>
      <c r="BA693" s="38"/>
      <c r="BB693" s="39"/>
      <c r="BC693" s="25"/>
      <c r="BT693" s="25"/>
      <c r="BU693" s="25"/>
      <c r="BV693" s="25"/>
      <c r="CC693" s="25"/>
      <c r="DE693" s="25"/>
    </row>
    <row r="694" spans="1:116" x14ac:dyDescent="0.35">
      <c r="A694" s="25" t="s">
        <v>6103</v>
      </c>
      <c r="B694" s="25">
        <f t="shared" si="30"/>
        <v>10</v>
      </c>
      <c r="C694" s="25" t="str">
        <f t="shared" si="31"/>
        <v>No</v>
      </c>
      <c r="G694" s="32" t="s">
        <v>2079</v>
      </c>
      <c r="H694" s="25" t="s">
        <v>6334</v>
      </c>
      <c r="J694" s="25"/>
      <c r="K694" s="25" t="s">
        <v>7315</v>
      </c>
      <c r="O694" s="25" t="s">
        <v>119</v>
      </c>
      <c r="U694" s="25">
        <f t="shared" si="32"/>
        <v>1</v>
      </c>
      <c r="V694" s="32" t="s">
        <v>2078</v>
      </c>
      <c r="AF694" s="25" t="s">
        <v>2079</v>
      </c>
      <c r="AK694" s="25"/>
      <c r="AQ694" s="32" t="s">
        <v>1276</v>
      </c>
      <c r="AR694" s="32" t="s">
        <v>1180</v>
      </c>
      <c r="AS694" s="32" t="s">
        <v>1292</v>
      </c>
      <c r="AU694" s="25"/>
      <c r="AW694" s="44"/>
      <c r="AX694" s="25"/>
      <c r="BA694" s="38"/>
      <c r="BB694" s="39"/>
      <c r="BC694" s="25"/>
      <c r="BT694" s="25"/>
      <c r="BU694" s="25"/>
      <c r="BV694" s="25"/>
      <c r="CC694" s="25"/>
      <c r="DE694" s="25"/>
    </row>
    <row r="695" spans="1:116" x14ac:dyDescent="0.35">
      <c r="A695" s="25" t="s">
        <v>6103</v>
      </c>
      <c r="B695" s="25">
        <f t="shared" si="30"/>
        <v>10</v>
      </c>
      <c r="C695" s="25" t="str">
        <f t="shared" si="31"/>
        <v>No</v>
      </c>
      <c r="G695" s="32" t="s">
        <v>2260</v>
      </c>
      <c r="H695" s="25" t="s">
        <v>6334</v>
      </c>
      <c r="J695" s="25"/>
      <c r="K695" s="25" t="s">
        <v>7315</v>
      </c>
      <c r="O695" s="25" t="s">
        <v>119</v>
      </c>
      <c r="U695" s="25">
        <f t="shared" si="32"/>
        <v>1</v>
      </c>
      <c r="V695" s="32" t="s">
        <v>2258</v>
      </c>
      <c r="AF695" s="25" t="s">
        <v>2260</v>
      </c>
      <c r="AK695" s="25"/>
      <c r="AQ695" s="32" t="s">
        <v>2259</v>
      </c>
      <c r="AR695" s="32" t="s">
        <v>1455</v>
      </c>
      <c r="AS695" s="32" t="s">
        <v>1657</v>
      </c>
      <c r="AU695" s="25"/>
      <c r="AW695" s="44"/>
      <c r="AX695" s="25"/>
      <c r="BA695" s="38"/>
      <c r="BB695" s="39"/>
      <c r="BC695" s="25"/>
      <c r="BT695" s="25"/>
      <c r="BU695" s="25"/>
      <c r="BV695" s="25"/>
      <c r="CC695" s="25"/>
      <c r="DE695" s="25"/>
    </row>
    <row r="696" spans="1:116" x14ac:dyDescent="0.35">
      <c r="A696" s="25" t="s">
        <v>6103</v>
      </c>
      <c r="B696" s="25">
        <f t="shared" si="30"/>
        <v>5</v>
      </c>
      <c r="C696" s="25" t="str">
        <f t="shared" si="31"/>
        <v>No</v>
      </c>
      <c r="G696" s="32" t="s">
        <v>6837</v>
      </c>
      <c r="H696" s="25" t="s">
        <v>6334</v>
      </c>
      <c r="J696" s="25"/>
      <c r="K696" s="25" t="s">
        <v>6796</v>
      </c>
      <c r="M696" s="25" t="s">
        <v>119</v>
      </c>
      <c r="U696" s="25">
        <f t="shared" si="32"/>
        <v>1</v>
      </c>
      <c r="AK696" s="25"/>
      <c r="AR696" s="32"/>
      <c r="AU696" s="25"/>
      <c r="AW696" s="44"/>
      <c r="AX696" s="25"/>
      <c r="BA696" s="38"/>
      <c r="BB696" s="39"/>
      <c r="BC696" s="25"/>
      <c r="BT696" s="25"/>
      <c r="BU696" s="25"/>
      <c r="BV696" s="25"/>
      <c r="CC696" s="25"/>
      <c r="DE696" s="25"/>
    </row>
    <row r="697" spans="1:116" x14ac:dyDescent="0.35">
      <c r="A697" s="25" t="s">
        <v>6103</v>
      </c>
      <c r="B697" s="25">
        <f t="shared" si="30"/>
        <v>5</v>
      </c>
      <c r="C697" s="25" t="str">
        <f t="shared" si="31"/>
        <v>No</v>
      </c>
      <c r="G697" s="32" t="s">
        <v>6838</v>
      </c>
      <c r="H697" s="25" t="s">
        <v>6334</v>
      </c>
      <c r="J697" s="25"/>
      <c r="K697" s="25" t="s">
        <v>6796</v>
      </c>
      <c r="M697" s="25" t="s">
        <v>119</v>
      </c>
      <c r="U697" s="25">
        <f t="shared" si="32"/>
        <v>1</v>
      </c>
      <c r="AK697" s="25"/>
      <c r="AR697" s="32"/>
      <c r="AU697" s="25"/>
      <c r="AW697" s="44"/>
      <c r="AX697" s="25"/>
      <c r="BA697" s="38"/>
      <c r="BB697" s="39"/>
      <c r="BC697" s="25"/>
      <c r="BT697" s="25"/>
      <c r="BU697" s="25"/>
      <c r="BV697" s="25"/>
      <c r="CC697" s="25"/>
      <c r="DE697" s="25"/>
    </row>
    <row r="698" spans="1:116" x14ac:dyDescent="0.35">
      <c r="A698" s="25" t="s">
        <v>6103</v>
      </c>
      <c r="B698" s="25">
        <f t="shared" si="30"/>
        <v>10</v>
      </c>
      <c r="C698" s="25" t="str">
        <f t="shared" si="31"/>
        <v>No</v>
      </c>
      <c r="G698" s="32" t="s">
        <v>1857</v>
      </c>
      <c r="H698" s="25" t="s">
        <v>6334</v>
      </c>
      <c r="J698" s="25"/>
      <c r="K698" s="25" t="s">
        <v>7315</v>
      </c>
      <c r="O698" s="25" t="s">
        <v>119</v>
      </c>
      <c r="U698" s="25">
        <f t="shared" si="32"/>
        <v>1</v>
      </c>
      <c r="V698" s="32" t="s">
        <v>1856</v>
      </c>
      <c r="AF698" s="25" t="s">
        <v>1857</v>
      </c>
      <c r="AK698" s="25"/>
      <c r="AQ698" s="32" t="s">
        <v>755</v>
      </c>
      <c r="AR698" s="32" t="s">
        <v>799</v>
      </c>
      <c r="AS698" s="32" t="s">
        <v>1378</v>
      </c>
      <c r="AU698" s="25"/>
      <c r="AW698" s="44"/>
      <c r="AX698" s="25"/>
      <c r="BA698" s="38"/>
      <c r="BB698" s="39"/>
      <c r="BC698" s="25"/>
      <c r="BT698" s="25"/>
      <c r="BU698" s="25"/>
      <c r="BV698" s="25"/>
      <c r="CC698" s="25"/>
      <c r="DE698" s="25"/>
    </row>
    <row r="699" spans="1:116" x14ac:dyDescent="0.35">
      <c r="A699" s="25" t="s">
        <v>6103</v>
      </c>
      <c r="B699" s="25">
        <f t="shared" si="30"/>
        <v>9</v>
      </c>
      <c r="C699" s="25" t="str">
        <f t="shared" si="31"/>
        <v>No</v>
      </c>
      <c r="G699" s="32" t="s">
        <v>6492</v>
      </c>
      <c r="H699" s="25" t="s">
        <v>6671</v>
      </c>
      <c r="J699" s="25" t="s">
        <v>6334</v>
      </c>
      <c r="K699" s="25" t="s">
        <v>6579</v>
      </c>
      <c r="N699" s="25" t="s">
        <v>119</v>
      </c>
      <c r="U699" s="25">
        <f t="shared" si="32"/>
        <v>1</v>
      </c>
      <c r="AG699" s="25" t="s">
        <v>6492</v>
      </c>
      <c r="AK699" s="25"/>
      <c r="AP699" s="25" t="s">
        <v>6179</v>
      </c>
      <c r="AR699" s="32"/>
      <c r="AT699" s="25" t="s">
        <v>6427</v>
      </c>
      <c r="AU699" s="25"/>
      <c r="AW699" s="44"/>
      <c r="AX699" s="25"/>
      <c r="BA699" s="38"/>
      <c r="BB699" s="39"/>
      <c r="BC699" s="25"/>
      <c r="BT699" s="25"/>
      <c r="BU699" s="25"/>
      <c r="BV699" s="25"/>
      <c r="CC699" s="25"/>
      <c r="DE699" s="25"/>
    </row>
    <row r="700" spans="1:116" x14ac:dyDescent="0.35">
      <c r="A700" s="25" t="s">
        <v>6103</v>
      </c>
      <c r="B700" s="25">
        <f t="shared" si="30"/>
        <v>10</v>
      </c>
      <c r="C700" s="25" t="str">
        <f t="shared" si="31"/>
        <v>No</v>
      </c>
      <c r="G700" s="32" t="s">
        <v>1764</v>
      </c>
      <c r="H700" s="25" t="s">
        <v>6334</v>
      </c>
      <c r="J700" s="25"/>
      <c r="K700" s="25" t="s">
        <v>7315</v>
      </c>
      <c r="O700" s="25" t="s">
        <v>119</v>
      </c>
      <c r="U700" s="25">
        <f t="shared" si="32"/>
        <v>1</v>
      </c>
      <c r="V700" s="32" t="s">
        <v>1763</v>
      </c>
      <c r="AF700" s="25" t="s">
        <v>1764</v>
      </c>
      <c r="AK700" s="25"/>
      <c r="AQ700" s="32" t="s">
        <v>1261</v>
      </c>
      <c r="AR700" s="32" t="s">
        <v>1318</v>
      </c>
      <c r="AS700" s="32" t="s">
        <v>1319</v>
      </c>
      <c r="AU700" s="25"/>
      <c r="AW700" s="44"/>
      <c r="AX700" s="25"/>
      <c r="BA700" s="38"/>
      <c r="BB700" s="39"/>
      <c r="BC700" s="25"/>
      <c r="BT700" s="25"/>
      <c r="BU700" s="25"/>
      <c r="BV700" s="25"/>
      <c r="CC700" s="25"/>
      <c r="DE700" s="25"/>
    </row>
    <row r="701" spans="1:116" x14ac:dyDescent="0.35">
      <c r="A701" s="25" t="s">
        <v>6103</v>
      </c>
      <c r="B701" s="25">
        <f t="shared" si="30"/>
        <v>23</v>
      </c>
      <c r="C701" s="25" t="str">
        <f t="shared" si="31"/>
        <v>Basic</v>
      </c>
      <c r="G701" s="32" t="s">
        <v>1454</v>
      </c>
      <c r="H701" s="25" t="s">
        <v>6334</v>
      </c>
      <c r="J701" s="25"/>
      <c r="K701" s="25" t="s">
        <v>7315</v>
      </c>
      <c r="O701" s="25" t="s">
        <v>119</v>
      </c>
      <c r="U701" s="25">
        <f t="shared" si="32"/>
        <v>1</v>
      </c>
      <c r="V701" s="32" t="s">
        <v>1456</v>
      </c>
      <c r="W701" s="34" t="s">
        <v>1457</v>
      </c>
      <c r="AA701" s="32" t="s">
        <v>1455</v>
      </c>
      <c r="AF701" s="25" t="s">
        <v>1460</v>
      </c>
      <c r="AK701" s="25"/>
      <c r="AL701" s="25" t="s">
        <v>1463</v>
      </c>
      <c r="AP701" s="25" t="s">
        <v>6179</v>
      </c>
      <c r="AQ701" s="32" t="s">
        <v>1459</v>
      </c>
      <c r="AR701" s="32" t="s">
        <v>1455</v>
      </c>
      <c r="AS701" s="32" t="s">
        <v>1461</v>
      </c>
      <c r="AU701" s="25"/>
      <c r="AW701" s="44"/>
      <c r="AX701" s="25"/>
      <c r="AY701" s="25" t="s">
        <v>1458</v>
      </c>
      <c r="BA701" s="38"/>
      <c r="BB701" s="39"/>
      <c r="BC701" s="25"/>
      <c r="BM701" s="25" t="s">
        <v>1464</v>
      </c>
      <c r="BT701" s="25"/>
      <c r="BU701" s="25"/>
      <c r="BV701" s="25" t="s">
        <v>1465</v>
      </c>
      <c r="BW701" s="25" t="s">
        <v>1466</v>
      </c>
      <c r="BX701" s="25" t="s">
        <v>1467</v>
      </c>
      <c r="BY701" s="25" t="s">
        <v>1468</v>
      </c>
      <c r="CA701" s="25" t="s">
        <v>1462</v>
      </c>
      <c r="CC701" s="25"/>
      <c r="DE701" s="25"/>
      <c r="DK701" s="25" t="s">
        <v>1469</v>
      </c>
      <c r="DL701" s="25" t="s">
        <v>1470</v>
      </c>
    </row>
    <row r="702" spans="1:116" x14ac:dyDescent="0.35">
      <c r="A702" s="25" t="s">
        <v>6103</v>
      </c>
      <c r="B702" s="25">
        <f t="shared" si="30"/>
        <v>10</v>
      </c>
      <c r="C702" s="25" t="str">
        <f t="shared" si="31"/>
        <v>No</v>
      </c>
      <c r="G702" s="32" t="s">
        <v>2194</v>
      </c>
      <c r="H702" s="25" t="s">
        <v>6334</v>
      </c>
      <c r="J702" s="25"/>
      <c r="K702" s="25" t="s">
        <v>7315</v>
      </c>
      <c r="O702" s="25" t="s">
        <v>119</v>
      </c>
      <c r="U702" s="25">
        <f t="shared" si="32"/>
        <v>1</v>
      </c>
      <c r="V702" s="32" t="s">
        <v>2193</v>
      </c>
      <c r="AF702" s="25" t="s">
        <v>2194</v>
      </c>
      <c r="AK702" s="25"/>
      <c r="AQ702" s="32" t="s">
        <v>1006</v>
      </c>
      <c r="AR702" s="32" t="s">
        <v>719</v>
      </c>
      <c r="AS702" s="32" t="s">
        <v>1461</v>
      </c>
      <c r="AU702" s="25"/>
      <c r="AW702" s="44"/>
      <c r="AX702" s="25"/>
      <c r="BA702" s="38"/>
      <c r="BB702" s="39"/>
      <c r="BC702" s="25"/>
      <c r="BT702" s="25"/>
      <c r="BU702" s="25"/>
      <c r="BV702" s="25"/>
      <c r="CC702" s="25"/>
      <c r="DE702" s="25"/>
    </row>
    <row r="703" spans="1:116" x14ac:dyDescent="0.35">
      <c r="A703" s="25" t="s">
        <v>6103</v>
      </c>
      <c r="B703" s="25">
        <f t="shared" si="30"/>
        <v>10</v>
      </c>
      <c r="C703" s="25" t="str">
        <f t="shared" si="31"/>
        <v>No</v>
      </c>
      <c r="G703" s="32" t="s">
        <v>1723</v>
      </c>
      <c r="H703" s="25" t="s">
        <v>6334</v>
      </c>
      <c r="J703" s="25"/>
      <c r="K703" s="25" t="s">
        <v>7315</v>
      </c>
      <c r="O703" s="25" t="s">
        <v>119</v>
      </c>
      <c r="U703" s="25">
        <f t="shared" si="32"/>
        <v>1</v>
      </c>
      <c r="V703" s="32" t="s">
        <v>1722</v>
      </c>
      <c r="AF703" s="25" t="s">
        <v>1723</v>
      </c>
      <c r="AK703" s="25"/>
      <c r="AQ703" s="32" t="s">
        <v>1006</v>
      </c>
      <c r="AR703" s="32" t="s">
        <v>1183</v>
      </c>
      <c r="AS703" s="32" t="s">
        <v>1721</v>
      </c>
      <c r="AU703" s="25"/>
      <c r="AW703" s="44"/>
      <c r="AX703" s="25"/>
      <c r="BA703" s="38"/>
      <c r="BB703" s="39"/>
      <c r="BC703" s="25"/>
      <c r="BT703" s="25"/>
      <c r="BU703" s="25"/>
      <c r="BV703" s="25"/>
      <c r="CC703" s="25"/>
      <c r="DE703" s="25"/>
    </row>
    <row r="704" spans="1:116" x14ac:dyDescent="0.35">
      <c r="A704" s="25" t="s">
        <v>6103</v>
      </c>
      <c r="B704" s="25">
        <f t="shared" si="30"/>
        <v>10</v>
      </c>
      <c r="C704" s="25" t="str">
        <f t="shared" si="31"/>
        <v>No</v>
      </c>
      <c r="G704" s="32" t="s">
        <v>3025</v>
      </c>
      <c r="H704" s="25" t="s">
        <v>6334</v>
      </c>
      <c r="J704" s="25"/>
      <c r="K704" s="25" t="s">
        <v>7315</v>
      </c>
      <c r="O704" s="25" t="s">
        <v>119</v>
      </c>
      <c r="U704" s="25">
        <f t="shared" si="32"/>
        <v>1</v>
      </c>
      <c r="V704" s="32" t="s">
        <v>3024</v>
      </c>
      <c r="AF704" s="25" t="s">
        <v>3025</v>
      </c>
      <c r="AK704" s="25"/>
      <c r="AQ704" s="32" t="s">
        <v>1871</v>
      </c>
      <c r="AR704" s="32" t="s">
        <v>955</v>
      </c>
      <c r="AS704" s="32" t="s">
        <v>3026</v>
      </c>
      <c r="AU704" s="25"/>
      <c r="AW704" s="44"/>
      <c r="AX704" s="25"/>
      <c r="BA704" s="38"/>
      <c r="BB704" s="39"/>
      <c r="BC704" s="25"/>
      <c r="BT704" s="25"/>
      <c r="BU704" s="25"/>
      <c r="BV704" s="25"/>
      <c r="CC704" s="25"/>
      <c r="DE704" s="25"/>
    </row>
    <row r="705" spans="1:121" x14ac:dyDescent="0.35">
      <c r="A705" s="25" t="s">
        <v>6103</v>
      </c>
      <c r="B705" s="25">
        <f t="shared" si="30"/>
        <v>9</v>
      </c>
      <c r="C705" s="25" t="str">
        <f t="shared" si="31"/>
        <v>No</v>
      </c>
      <c r="G705" s="32" t="s">
        <v>6493</v>
      </c>
      <c r="H705" s="25" t="s">
        <v>6672</v>
      </c>
      <c r="J705" s="25" t="s">
        <v>6334</v>
      </c>
      <c r="K705" s="25" t="s">
        <v>6579</v>
      </c>
      <c r="N705" s="25" t="s">
        <v>119</v>
      </c>
      <c r="U705" s="25">
        <f t="shared" si="32"/>
        <v>1</v>
      </c>
      <c r="AG705" s="25" t="s">
        <v>6493</v>
      </c>
      <c r="AK705" s="25"/>
      <c r="AP705" s="25" t="s">
        <v>6179</v>
      </c>
      <c r="AR705" s="32"/>
      <c r="AT705" s="25" t="s">
        <v>817</v>
      </c>
      <c r="AU705" s="25"/>
      <c r="AW705" s="44"/>
      <c r="AX705" s="25"/>
      <c r="BA705" s="38"/>
      <c r="BB705" s="39"/>
      <c r="BC705" s="25"/>
      <c r="BT705" s="25"/>
      <c r="BU705" s="25"/>
      <c r="BV705" s="25"/>
      <c r="CC705" s="25"/>
      <c r="DE705" s="25"/>
    </row>
    <row r="706" spans="1:121" x14ac:dyDescent="0.35">
      <c r="A706" s="25" t="s">
        <v>6103</v>
      </c>
      <c r="B706" s="25">
        <f t="shared" ref="B706:B769" si="33">+COUNTA(F706:DQ706)</f>
        <v>9</v>
      </c>
      <c r="C706" s="25" t="str">
        <f t="shared" si="31"/>
        <v>No</v>
      </c>
      <c r="G706" s="32" t="s">
        <v>6494</v>
      </c>
      <c r="H706" s="25" t="s">
        <v>6673</v>
      </c>
      <c r="J706" s="25" t="s">
        <v>6334</v>
      </c>
      <c r="K706" s="25" t="s">
        <v>6579</v>
      </c>
      <c r="N706" s="25" t="s">
        <v>119</v>
      </c>
      <c r="U706" s="25">
        <f t="shared" si="32"/>
        <v>1</v>
      </c>
      <c r="AG706" s="25" t="s">
        <v>6494</v>
      </c>
      <c r="AK706" s="25"/>
      <c r="AP706" s="25" t="s">
        <v>6179</v>
      </c>
      <c r="AR706" s="32"/>
      <c r="AT706" s="25" t="s">
        <v>6350</v>
      </c>
      <c r="AU706" s="25"/>
      <c r="AW706" s="44"/>
      <c r="AX706" s="25"/>
      <c r="BA706" s="38"/>
      <c r="BB706" s="39"/>
      <c r="BC706" s="25"/>
      <c r="BT706" s="25"/>
      <c r="BU706" s="25"/>
      <c r="BV706" s="25"/>
      <c r="CC706" s="25"/>
      <c r="DE706" s="25"/>
    </row>
    <row r="707" spans="1:121" x14ac:dyDescent="0.35">
      <c r="A707" s="25" t="s">
        <v>6103</v>
      </c>
      <c r="B707" s="25">
        <f t="shared" si="33"/>
        <v>10</v>
      </c>
      <c r="C707" s="25" t="str">
        <f t="shared" ref="C707:C770" si="34">IF(AND(NOT(ISBLANK(G707)), NOT(ISBLANK(V707)), NOT(ISBLANK(AA707)), NOT(ISBLANK(AQ707)), NOT(ISBLANK(AR707)), NOT(ISBLANK(AS707))), "Basic", "No")</f>
        <v>No</v>
      </c>
      <c r="G707" s="32" t="s">
        <v>2394</v>
      </c>
      <c r="H707" s="25" t="s">
        <v>6334</v>
      </c>
      <c r="J707" s="25"/>
      <c r="K707" s="25" t="s">
        <v>7315</v>
      </c>
      <c r="O707" s="25" t="s">
        <v>119</v>
      </c>
      <c r="U707" s="25">
        <f t="shared" ref="U707:U770" si="35">SUM(COUNTIF(L707:S707,"yes"))</f>
        <v>1</v>
      </c>
      <c r="V707" s="32" t="s">
        <v>2393</v>
      </c>
      <c r="AF707" s="25" t="s">
        <v>2394</v>
      </c>
      <c r="AK707" s="25"/>
      <c r="AQ707" s="32" t="s">
        <v>1166</v>
      </c>
      <c r="AR707" s="32" t="s">
        <v>719</v>
      </c>
      <c r="AS707" s="32" t="s">
        <v>1130</v>
      </c>
      <c r="AU707" s="25"/>
      <c r="AW707" s="44"/>
      <c r="AX707" s="25"/>
      <c r="BA707" s="38"/>
      <c r="BB707" s="39"/>
      <c r="BC707" s="25"/>
      <c r="BT707" s="25"/>
      <c r="BU707" s="25"/>
      <c r="BV707" s="25"/>
      <c r="CC707" s="25"/>
      <c r="DE707" s="25"/>
    </row>
    <row r="708" spans="1:121" x14ac:dyDescent="0.35">
      <c r="A708" s="25" t="s">
        <v>6103</v>
      </c>
      <c r="B708" s="25">
        <f t="shared" si="33"/>
        <v>9</v>
      </c>
      <c r="C708" s="25" t="str">
        <f t="shared" si="34"/>
        <v>No</v>
      </c>
      <c r="G708" s="32" t="s">
        <v>6495</v>
      </c>
      <c r="H708" s="25" t="s">
        <v>6674</v>
      </c>
      <c r="J708" s="25" t="s">
        <v>6334</v>
      </c>
      <c r="K708" s="25" t="s">
        <v>6579</v>
      </c>
      <c r="N708" s="25" t="s">
        <v>119</v>
      </c>
      <c r="U708" s="25">
        <f t="shared" si="35"/>
        <v>1</v>
      </c>
      <c r="AG708" s="25" t="s">
        <v>6495</v>
      </c>
      <c r="AK708" s="25"/>
      <c r="AP708" s="25" t="s">
        <v>6179</v>
      </c>
      <c r="AR708" s="32"/>
      <c r="AT708" s="25" t="s">
        <v>6361</v>
      </c>
      <c r="AU708" s="25"/>
      <c r="AW708" s="44"/>
      <c r="AX708" s="25"/>
      <c r="BA708" s="38"/>
      <c r="BB708" s="39"/>
      <c r="BC708" s="25"/>
      <c r="BT708" s="25"/>
      <c r="BU708" s="25"/>
      <c r="BV708" s="25"/>
      <c r="CC708" s="25"/>
      <c r="DE708" s="25"/>
    </row>
    <row r="709" spans="1:121" x14ac:dyDescent="0.35">
      <c r="A709" s="25" t="s">
        <v>6103</v>
      </c>
      <c r="B709" s="25">
        <f t="shared" si="33"/>
        <v>13</v>
      </c>
      <c r="C709" s="25" t="str">
        <f t="shared" si="34"/>
        <v>No</v>
      </c>
      <c r="G709" s="32" t="s">
        <v>2576</v>
      </c>
      <c r="H709" s="25" t="s">
        <v>6334</v>
      </c>
      <c r="J709" s="25"/>
      <c r="K709" s="25" t="s">
        <v>7315</v>
      </c>
      <c r="O709" s="25" t="s">
        <v>119</v>
      </c>
      <c r="Q709" s="25" t="s">
        <v>119</v>
      </c>
      <c r="U709" s="25">
        <f t="shared" si="35"/>
        <v>2</v>
      </c>
      <c r="V709" s="32" t="s">
        <v>2574</v>
      </c>
      <c r="AF709" s="25" t="s">
        <v>2576</v>
      </c>
      <c r="AK709" s="25"/>
      <c r="AN709" s="25" t="s">
        <v>6137</v>
      </c>
      <c r="AP709" s="25" t="s">
        <v>6179</v>
      </c>
      <c r="AQ709" s="32" t="s">
        <v>2575</v>
      </c>
      <c r="AR709" s="32" t="s">
        <v>2577</v>
      </c>
      <c r="AS709" s="32" t="s">
        <v>2578</v>
      </c>
      <c r="AU709" s="25"/>
      <c r="AW709" s="44"/>
      <c r="AX709" s="25"/>
      <c r="BA709" s="38"/>
      <c r="BB709" s="39"/>
      <c r="BC709" s="25"/>
      <c r="BT709" s="25"/>
      <c r="BU709" s="25"/>
      <c r="BV709" s="25"/>
      <c r="CC709" s="25"/>
      <c r="DE709" s="25"/>
    </row>
    <row r="710" spans="1:121" x14ac:dyDescent="0.35">
      <c r="A710" s="25" t="s">
        <v>6103</v>
      </c>
      <c r="B710" s="25">
        <f t="shared" si="33"/>
        <v>6</v>
      </c>
      <c r="C710" s="25" t="str">
        <f t="shared" si="34"/>
        <v>No</v>
      </c>
      <c r="G710" s="32" t="s">
        <v>6138</v>
      </c>
      <c r="H710" s="25" t="s">
        <v>6334</v>
      </c>
      <c r="J710" s="25"/>
      <c r="K710" s="25" t="s">
        <v>6108</v>
      </c>
      <c r="Q710" s="25" t="s">
        <v>119</v>
      </c>
      <c r="U710" s="25">
        <f t="shared" si="35"/>
        <v>1</v>
      </c>
      <c r="AK710" s="25"/>
      <c r="AP710" s="25" t="s">
        <v>6179</v>
      </c>
      <c r="AR710" s="32"/>
      <c r="AU710" s="25"/>
      <c r="AW710" s="44"/>
      <c r="AX710" s="25"/>
      <c r="BA710" s="38"/>
      <c r="BB710" s="39"/>
      <c r="BC710" s="25"/>
      <c r="BT710" s="25"/>
      <c r="BU710" s="25"/>
      <c r="BV710" s="25"/>
      <c r="CC710" s="25"/>
      <c r="DE710" s="25"/>
    </row>
    <row r="711" spans="1:121" x14ac:dyDescent="0.35">
      <c r="A711" s="25" t="s">
        <v>6103</v>
      </c>
      <c r="B711" s="25">
        <f t="shared" si="33"/>
        <v>9</v>
      </c>
      <c r="C711" s="25" t="str">
        <f t="shared" si="34"/>
        <v>No</v>
      </c>
      <c r="G711" s="32" t="s">
        <v>6496</v>
      </c>
      <c r="H711" s="25" t="s">
        <v>6675</v>
      </c>
      <c r="J711" s="25" t="s">
        <v>6334</v>
      </c>
      <c r="K711" s="25" t="s">
        <v>6579</v>
      </c>
      <c r="N711" s="25" t="s">
        <v>119</v>
      </c>
      <c r="U711" s="25">
        <f t="shared" si="35"/>
        <v>1</v>
      </c>
      <c r="AG711" s="25" t="s">
        <v>6496</v>
      </c>
      <c r="AK711" s="25"/>
      <c r="AP711" s="25" t="s">
        <v>6179</v>
      </c>
      <c r="AR711" s="32"/>
      <c r="AT711" s="25" t="s">
        <v>6350</v>
      </c>
      <c r="AU711" s="25"/>
      <c r="AW711" s="44"/>
      <c r="AX711" s="25"/>
      <c r="BA711" s="38"/>
      <c r="BB711" s="39"/>
      <c r="BC711" s="25"/>
      <c r="BT711" s="25"/>
      <c r="BU711" s="25"/>
      <c r="BV711" s="25"/>
      <c r="CC711" s="25"/>
      <c r="DE711" s="25"/>
    </row>
    <row r="712" spans="1:121" x14ac:dyDescent="0.35">
      <c r="A712" s="25" t="s">
        <v>6103</v>
      </c>
      <c r="B712" s="25">
        <f t="shared" si="33"/>
        <v>24</v>
      </c>
      <c r="C712" s="25" t="str">
        <f t="shared" si="34"/>
        <v>Basic</v>
      </c>
      <c r="G712" s="32" t="s">
        <v>5843</v>
      </c>
      <c r="H712" s="25" t="s">
        <v>6334</v>
      </c>
      <c r="J712" s="25"/>
      <c r="K712" s="25" t="s">
        <v>5772</v>
      </c>
      <c r="T712" s="25" t="s">
        <v>119</v>
      </c>
      <c r="U712" s="25">
        <f t="shared" si="35"/>
        <v>0</v>
      </c>
      <c r="V712" s="32" t="s">
        <v>5844</v>
      </c>
      <c r="W712" s="34" t="s">
        <v>669</v>
      </c>
      <c r="AA712" s="32" t="s">
        <v>719</v>
      </c>
      <c r="AK712" s="25"/>
      <c r="AP712" s="25" t="s">
        <v>6179</v>
      </c>
      <c r="AQ712" s="32" t="s">
        <v>5846</v>
      </c>
      <c r="AR712" s="32" t="s">
        <v>719</v>
      </c>
      <c r="AS712" s="32" t="s">
        <v>5847</v>
      </c>
      <c r="AU712" s="25">
        <v>9</v>
      </c>
      <c r="AV712" s="25">
        <v>-81</v>
      </c>
      <c r="AW712" s="44"/>
      <c r="AX712" s="25" t="s">
        <v>652</v>
      </c>
      <c r="AY712" s="25" t="s">
        <v>5845</v>
      </c>
      <c r="AZ712" s="25" t="s">
        <v>5895</v>
      </c>
      <c r="BA712" s="38" t="s">
        <v>5897</v>
      </c>
      <c r="BB712" s="39" t="s">
        <v>5898</v>
      </c>
      <c r="BC712" s="25"/>
      <c r="BT712" s="25"/>
      <c r="BU712" s="25"/>
      <c r="BV712" s="25" t="s">
        <v>3842</v>
      </c>
      <c r="BW712" s="25" t="s">
        <v>3843</v>
      </c>
      <c r="BX712" s="25" t="s">
        <v>6039</v>
      </c>
      <c r="CC712" s="25"/>
      <c r="CR712" s="25" t="s">
        <v>5848</v>
      </c>
      <c r="CY712" s="25">
        <v>1848</v>
      </c>
      <c r="DE712" s="25"/>
    </row>
    <row r="713" spans="1:121" x14ac:dyDescent="0.35">
      <c r="A713" s="25" t="s">
        <v>6103</v>
      </c>
      <c r="B713" s="25">
        <f t="shared" si="33"/>
        <v>4</v>
      </c>
      <c r="C713" s="25" t="str">
        <f t="shared" si="34"/>
        <v>No</v>
      </c>
      <c r="G713" s="32" t="s">
        <v>1471</v>
      </c>
      <c r="H713" s="25" t="s">
        <v>6334</v>
      </c>
      <c r="J713" s="25"/>
      <c r="U713" s="25">
        <f t="shared" si="35"/>
        <v>0</v>
      </c>
      <c r="AK713" s="25"/>
      <c r="AP713" s="25" t="s">
        <v>6179</v>
      </c>
      <c r="AR713" s="32"/>
      <c r="AU713" s="25"/>
      <c r="AW713" s="44"/>
      <c r="AX713" s="25"/>
      <c r="BA713" s="38"/>
      <c r="BB713" s="39"/>
      <c r="BC713" s="25"/>
      <c r="BT713" s="25"/>
      <c r="BU713" s="25"/>
      <c r="BV713" s="25"/>
      <c r="CC713" s="25"/>
      <c r="DE713" s="25"/>
    </row>
    <row r="714" spans="1:121" s="29" customFormat="1" x14ac:dyDescent="0.35">
      <c r="A714" s="25" t="s">
        <v>6103</v>
      </c>
      <c r="B714" s="25">
        <f t="shared" si="33"/>
        <v>6</v>
      </c>
      <c r="C714" s="25" t="str">
        <f t="shared" si="34"/>
        <v>No</v>
      </c>
      <c r="D714" s="25"/>
      <c r="E714" s="25"/>
      <c r="F714" s="25"/>
      <c r="G714" s="32" t="s">
        <v>6139</v>
      </c>
      <c r="H714" s="25" t="s">
        <v>6334</v>
      </c>
      <c r="I714" s="25"/>
      <c r="J714" s="25"/>
      <c r="K714" s="25" t="s">
        <v>6108</v>
      </c>
      <c r="L714" s="25"/>
      <c r="M714" s="25"/>
      <c r="N714" s="25"/>
      <c r="O714" s="25"/>
      <c r="P714" s="25"/>
      <c r="Q714" s="25" t="s">
        <v>119</v>
      </c>
      <c r="R714" s="25"/>
      <c r="S714" s="25"/>
      <c r="T714" s="25"/>
      <c r="U714" s="25">
        <f t="shared" si="35"/>
        <v>1</v>
      </c>
      <c r="V714" s="32"/>
      <c r="W714" s="34"/>
      <c r="X714" s="25"/>
      <c r="Y714" s="25"/>
      <c r="Z714" s="25"/>
      <c r="AA714" s="32"/>
      <c r="AB714" s="34"/>
      <c r="AC714" s="25"/>
      <c r="AD714" s="25"/>
      <c r="AE714" s="25"/>
      <c r="AF714" s="25"/>
      <c r="AG714" s="25"/>
      <c r="AH714" s="25"/>
      <c r="AI714" s="25"/>
      <c r="AJ714" s="25"/>
      <c r="AK714" s="25"/>
      <c r="AL714" s="25"/>
      <c r="AM714" s="25"/>
      <c r="AN714" s="25"/>
      <c r="AO714" s="25"/>
      <c r="AP714" s="25" t="s">
        <v>6179</v>
      </c>
      <c r="AQ714" s="32"/>
      <c r="AR714" s="32"/>
      <c r="AS714" s="32"/>
      <c r="AT714" s="25"/>
      <c r="AU714" s="25"/>
      <c r="AV714" s="25"/>
      <c r="AW714" s="44"/>
      <c r="AX714" s="25"/>
      <c r="AY714" s="25"/>
      <c r="AZ714" s="25"/>
      <c r="BA714" s="38"/>
      <c r="BB714" s="39"/>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c r="DK714" s="25"/>
      <c r="DL714" s="25"/>
      <c r="DM714" s="25"/>
      <c r="DN714" s="25"/>
      <c r="DO714" s="25"/>
      <c r="DP714" s="25"/>
      <c r="DQ714" s="25"/>
    </row>
    <row r="715" spans="1:121" x14ac:dyDescent="0.35">
      <c r="A715" s="25" t="s">
        <v>6103</v>
      </c>
      <c r="B715" s="25">
        <f t="shared" si="33"/>
        <v>10</v>
      </c>
      <c r="C715" s="25" t="str">
        <f t="shared" si="34"/>
        <v>No</v>
      </c>
      <c r="G715" s="32" t="s">
        <v>2589</v>
      </c>
      <c r="H715" s="25" t="s">
        <v>6334</v>
      </c>
      <c r="J715" s="25"/>
      <c r="K715" s="25" t="s">
        <v>7315</v>
      </c>
      <c r="O715" s="25" t="s">
        <v>119</v>
      </c>
      <c r="U715" s="25">
        <f t="shared" si="35"/>
        <v>1</v>
      </c>
      <c r="V715" s="32" t="s">
        <v>2588</v>
      </c>
      <c r="AF715" s="25" t="s">
        <v>2589</v>
      </c>
      <c r="AK715" s="25"/>
      <c r="AQ715" s="32" t="s">
        <v>1166</v>
      </c>
      <c r="AR715" s="32" t="s">
        <v>2167</v>
      </c>
      <c r="AS715" s="32" t="s">
        <v>1472</v>
      </c>
      <c r="AU715" s="25"/>
      <c r="AW715" s="44"/>
      <c r="AX715" s="25"/>
      <c r="BA715" s="38"/>
      <c r="BB715" s="39"/>
      <c r="BC715" s="25"/>
      <c r="BT715" s="25"/>
      <c r="BU715" s="25"/>
      <c r="BV715" s="25"/>
      <c r="CC715" s="25"/>
      <c r="DE715" s="25"/>
    </row>
    <row r="716" spans="1:121" x14ac:dyDescent="0.35">
      <c r="A716" s="25" t="s">
        <v>6103</v>
      </c>
      <c r="B716" s="25">
        <f t="shared" si="33"/>
        <v>9</v>
      </c>
      <c r="C716" s="25" t="str">
        <f t="shared" si="34"/>
        <v>No</v>
      </c>
      <c r="G716" s="32" t="s">
        <v>6497</v>
      </c>
      <c r="H716" s="25" t="s">
        <v>6676</v>
      </c>
      <c r="J716" s="25" t="s">
        <v>6334</v>
      </c>
      <c r="K716" s="25" t="s">
        <v>6579</v>
      </c>
      <c r="N716" s="25" t="s">
        <v>119</v>
      </c>
      <c r="U716" s="25">
        <f t="shared" si="35"/>
        <v>1</v>
      </c>
      <c r="AG716" s="25" t="s">
        <v>6497</v>
      </c>
      <c r="AK716" s="25"/>
      <c r="AP716" s="25" t="s">
        <v>6179</v>
      </c>
      <c r="AR716" s="32"/>
      <c r="AT716" s="25" t="s">
        <v>6343</v>
      </c>
      <c r="AU716" s="25"/>
      <c r="AW716" s="44"/>
      <c r="AX716" s="25"/>
      <c r="BA716" s="38"/>
      <c r="BB716" s="39"/>
      <c r="BC716" s="25"/>
      <c r="BT716" s="25"/>
      <c r="BU716" s="25"/>
      <c r="BV716" s="25"/>
      <c r="CC716" s="25"/>
      <c r="DE716" s="25"/>
    </row>
    <row r="717" spans="1:121" x14ac:dyDescent="0.35">
      <c r="A717" s="25" t="s">
        <v>6103</v>
      </c>
      <c r="B717" s="25">
        <f t="shared" si="33"/>
        <v>10</v>
      </c>
      <c r="C717" s="25" t="str">
        <f t="shared" si="34"/>
        <v>No</v>
      </c>
      <c r="G717" s="32" t="s">
        <v>2690</v>
      </c>
      <c r="H717" s="25" t="s">
        <v>6334</v>
      </c>
      <c r="J717" s="25"/>
      <c r="K717" s="25" t="s">
        <v>7315</v>
      </c>
      <c r="O717" s="25" t="s">
        <v>119</v>
      </c>
      <c r="U717" s="25">
        <f t="shared" si="35"/>
        <v>1</v>
      </c>
      <c r="V717" s="32" t="s">
        <v>2689</v>
      </c>
      <c r="AF717" s="25" t="s">
        <v>2690</v>
      </c>
      <c r="AK717" s="25"/>
      <c r="AQ717" s="32" t="s">
        <v>1181</v>
      </c>
      <c r="AR717" s="32" t="s">
        <v>1183</v>
      </c>
      <c r="AS717" s="32" t="s">
        <v>1815</v>
      </c>
      <c r="AU717" s="25"/>
      <c r="AW717" s="44"/>
      <c r="AX717" s="25"/>
      <c r="BA717" s="38"/>
      <c r="BB717" s="39"/>
      <c r="BC717" s="25"/>
      <c r="BT717" s="25"/>
      <c r="BU717" s="25"/>
      <c r="BV717" s="25"/>
      <c r="CC717" s="25"/>
      <c r="DE717" s="25"/>
    </row>
    <row r="718" spans="1:121" x14ac:dyDescent="0.35">
      <c r="A718" s="25" t="s">
        <v>6103</v>
      </c>
      <c r="B718" s="25">
        <f t="shared" si="33"/>
        <v>11</v>
      </c>
      <c r="C718" s="25" t="str">
        <f t="shared" si="34"/>
        <v>No</v>
      </c>
      <c r="G718" s="32" t="s">
        <v>1477</v>
      </c>
      <c r="H718" s="25" t="s">
        <v>6334</v>
      </c>
      <c r="J718" s="25"/>
      <c r="K718" s="25" t="s">
        <v>7315</v>
      </c>
      <c r="O718" s="25" t="s">
        <v>119</v>
      </c>
      <c r="U718" s="25">
        <f t="shared" si="35"/>
        <v>1</v>
      </c>
      <c r="V718" s="32" t="s">
        <v>1478</v>
      </c>
      <c r="AF718" s="25" t="s">
        <v>1479</v>
      </c>
      <c r="AK718" s="25"/>
      <c r="AP718" s="25" t="s">
        <v>6179</v>
      </c>
      <c r="AQ718" s="32" t="s">
        <v>5786</v>
      </c>
      <c r="AR718" s="32" t="s">
        <v>955</v>
      </c>
      <c r="AS718" s="32" t="s">
        <v>1378</v>
      </c>
      <c r="AU718" s="25"/>
      <c r="AW718" s="44"/>
      <c r="AX718" s="25"/>
      <c r="BA718" s="38"/>
      <c r="BB718" s="39"/>
      <c r="BC718" s="25"/>
      <c r="BT718" s="25"/>
      <c r="BU718" s="25"/>
      <c r="BV718" s="25"/>
      <c r="CC718" s="25"/>
      <c r="DE718" s="25"/>
    </row>
    <row r="719" spans="1:121" x14ac:dyDescent="0.35">
      <c r="A719" s="25" t="s">
        <v>6103</v>
      </c>
      <c r="B719" s="25">
        <f t="shared" si="33"/>
        <v>10</v>
      </c>
      <c r="C719" s="25" t="str">
        <f t="shared" si="34"/>
        <v>No</v>
      </c>
      <c r="G719" s="32" t="s">
        <v>1973</v>
      </c>
      <c r="H719" s="25" t="s">
        <v>6334</v>
      </c>
      <c r="J719" s="25"/>
      <c r="K719" s="25" t="s">
        <v>7315</v>
      </c>
      <c r="O719" s="25" t="s">
        <v>119</v>
      </c>
      <c r="U719" s="25">
        <f t="shared" si="35"/>
        <v>1</v>
      </c>
      <c r="V719" s="32" t="s">
        <v>1971</v>
      </c>
      <c r="AF719" s="25" t="s">
        <v>1973</v>
      </c>
      <c r="AK719" s="25"/>
      <c r="AQ719" s="32" t="s">
        <v>1972</v>
      </c>
      <c r="AR719" s="32" t="s">
        <v>1974</v>
      </c>
      <c r="AS719" s="32" t="s">
        <v>1358</v>
      </c>
      <c r="AU719" s="25"/>
      <c r="AW719" s="44"/>
      <c r="AX719" s="25"/>
      <c r="BA719" s="38"/>
      <c r="BB719" s="39"/>
      <c r="BC719" s="25"/>
      <c r="BT719" s="25"/>
      <c r="BU719" s="25"/>
      <c r="BV719" s="25"/>
      <c r="CC719" s="25"/>
      <c r="DE719" s="25"/>
    </row>
    <row r="720" spans="1:121" x14ac:dyDescent="0.35">
      <c r="A720" s="25" t="s">
        <v>6103</v>
      </c>
      <c r="B720" s="25">
        <f t="shared" si="33"/>
        <v>10</v>
      </c>
      <c r="C720" s="25" t="str">
        <f t="shared" si="34"/>
        <v>No</v>
      </c>
      <c r="G720" s="32" t="s">
        <v>2421</v>
      </c>
      <c r="H720" s="25" t="s">
        <v>6334</v>
      </c>
      <c r="J720" s="25"/>
      <c r="K720" s="25" t="s">
        <v>7315</v>
      </c>
      <c r="O720" s="25" t="s">
        <v>119</v>
      </c>
      <c r="U720" s="25">
        <f t="shared" si="35"/>
        <v>1</v>
      </c>
      <c r="V720" s="32" t="s">
        <v>2420</v>
      </c>
      <c r="AF720" s="25" t="s">
        <v>2421</v>
      </c>
      <c r="AK720" s="25"/>
      <c r="AQ720" s="32" t="s">
        <v>1181</v>
      </c>
      <c r="AR720" s="32" t="s">
        <v>1330</v>
      </c>
      <c r="AS720" s="32" t="s">
        <v>1472</v>
      </c>
      <c r="AU720" s="25"/>
      <c r="AW720" s="44"/>
      <c r="AX720" s="25"/>
      <c r="BA720" s="38"/>
      <c r="BB720" s="39"/>
      <c r="BC720" s="25"/>
      <c r="BT720" s="25"/>
      <c r="BU720" s="25"/>
      <c r="BV720" s="25"/>
      <c r="CC720" s="25"/>
      <c r="DE720" s="25"/>
    </row>
    <row r="721" spans="1:109" x14ac:dyDescent="0.35">
      <c r="A721" s="25" t="s">
        <v>6103</v>
      </c>
      <c r="B721" s="25">
        <f t="shared" si="33"/>
        <v>10</v>
      </c>
      <c r="C721" s="25" t="str">
        <f t="shared" si="34"/>
        <v>No</v>
      </c>
      <c r="G721" s="32" t="s">
        <v>2612</v>
      </c>
      <c r="H721" s="25" t="s">
        <v>6334</v>
      </c>
      <c r="J721" s="25"/>
      <c r="K721" s="25" t="s">
        <v>7315</v>
      </c>
      <c r="O721" s="25" t="s">
        <v>119</v>
      </c>
      <c r="U721" s="25">
        <f t="shared" si="35"/>
        <v>1</v>
      </c>
      <c r="V721" s="32" t="s">
        <v>2611</v>
      </c>
      <c r="AF721" s="25" t="s">
        <v>2612</v>
      </c>
      <c r="AK721" s="25"/>
      <c r="AQ721" s="32" t="s">
        <v>923</v>
      </c>
      <c r="AR721" s="32" t="s">
        <v>1180</v>
      </c>
      <c r="AS721" s="32" t="s">
        <v>1176</v>
      </c>
      <c r="AU721" s="25"/>
      <c r="AW721" s="44"/>
      <c r="AX721" s="25"/>
      <c r="BA721" s="38"/>
      <c r="BB721" s="39"/>
      <c r="BC721" s="25"/>
      <c r="BT721" s="25"/>
      <c r="BU721" s="25"/>
      <c r="BV721" s="25"/>
      <c r="CC721" s="25"/>
      <c r="DE721" s="25"/>
    </row>
    <row r="722" spans="1:109" x14ac:dyDescent="0.35">
      <c r="A722" s="25" t="s">
        <v>6103</v>
      </c>
      <c r="B722" s="25">
        <f t="shared" si="33"/>
        <v>10</v>
      </c>
      <c r="C722" s="25" t="str">
        <f t="shared" si="34"/>
        <v>No</v>
      </c>
      <c r="G722" s="32" t="s">
        <v>3017</v>
      </c>
      <c r="H722" s="25" t="s">
        <v>6334</v>
      </c>
      <c r="J722" s="25"/>
      <c r="K722" s="25" t="s">
        <v>7315</v>
      </c>
      <c r="O722" s="25" t="s">
        <v>119</v>
      </c>
      <c r="U722" s="25">
        <f t="shared" si="35"/>
        <v>1</v>
      </c>
      <c r="V722" s="32" t="s">
        <v>3016</v>
      </c>
      <c r="AF722" s="25" t="s">
        <v>3017</v>
      </c>
      <c r="AK722" s="25"/>
      <c r="AQ722" s="32" t="s">
        <v>1943</v>
      </c>
      <c r="AR722" s="32" t="s">
        <v>1337</v>
      </c>
      <c r="AS722" s="32" t="s">
        <v>2539</v>
      </c>
      <c r="AU722" s="25"/>
      <c r="AW722" s="44"/>
      <c r="AX722" s="25"/>
      <c r="BA722" s="38"/>
      <c r="BB722" s="39"/>
      <c r="BC722" s="25"/>
      <c r="BT722" s="25"/>
      <c r="BU722" s="25"/>
      <c r="BV722" s="25"/>
      <c r="CC722" s="25"/>
      <c r="DE722" s="25"/>
    </row>
    <row r="723" spans="1:109" x14ac:dyDescent="0.35">
      <c r="A723" s="25" t="s">
        <v>6103</v>
      </c>
      <c r="B723" s="25">
        <f t="shared" si="33"/>
        <v>5</v>
      </c>
      <c r="C723" s="25" t="str">
        <f t="shared" si="34"/>
        <v>No</v>
      </c>
      <c r="G723" s="32" t="s">
        <v>6843</v>
      </c>
      <c r="H723" s="25" t="s">
        <v>6334</v>
      </c>
      <c r="J723" s="25"/>
      <c r="K723" s="25" t="s">
        <v>6796</v>
      </c>
      <c r="M723" s="25" t="s">
        <v>119</v>
      </c>
      <c r="U723" s="25">
        <f t="shared" si="35"/>
        <v>1</v>
      </c>
      <c r="AK723" s="25"/>
      <c r="AR723" s="32"/>
      <c r="AU723" s="25"/>
      <c r="AW723" s="44"/>
      <c r="AX723" s="25"/>
      <c r="BA723" s="38"/>
      <c r="BB723" s="39"/>
      <c r="BC723" s="25"/>
      <c r="BT723" s="25"/>
      <c r="BU723" s="25"/>
      <c r="BV723" s="25"/>
      <c r="CC723" s="25"/>
      <c r="DE723" s="25"/>
    </row>
    <row r="724" spans="1:109" x14ac:dyDescent="0.35">
      <c r="A724" s="25" t="s">
        <v>6103</v>
      </c>
      <c r="B724" s="25">
        <f t="shared" si="33"/>
        <v>10</v>
      </c>
      <c r="C724" s="25" t="str">
        <f t="shared" si="34"/>
        <v>No</v>
      </c>
      <c r="G724" s="32" t="s">
        <v>2610</v>
      </c>
      <c r="H724" s="25" t="s">
        <v>6334</v>
      </c>
      <c r="J724" s="25"/>
      <c r="K724" s="25" t="s">
        <v>7315</v>
      </c>
      <c r="O724" s="25" t="s">
        <v>119</v>
      </c>
      <c r="U724" s="25">
        <f t="shared" si="35"/>
        <v>1</v>
      </c>
      <c r="V724" s="32" t="s">
        <v>2609</v>
      </c>
      <c r="AF724" s="25" t="s">
        <v>2610</v>
      </c>
      <c r="AK724" s="25"/>
      <c r="AQ724" s="32" t="s">
        <v>2593</v>
      </c>
      <c r="AR724" s="32" t="s">
        <v>1183</v>
      </c>
      <c r="AS724" s="32" t="s">
        <v>1721</v>
      </c>
      <c r="AU724" s="25"/>
      <c r="AW724" s="44"/>
      <c r="AX724" s="25"/>
      <c r="BA724" s="38"/>
      <c r="BB724" s="39"/>
      <c r="BC724" s="25"/>
      <c r="BT724" s="25"/>
      <c r="BU724" s="25"/>
      <c r="BV724" s="25"/>
      <c r="CC724" s="25"/>
      <c r="DE724" s="25"/>
    </row>
    <row r="725" spans="1:109" x14ac:dyDescent="0.35">
      <c r="A725" s="25" t="s">
        <v>6103</v>
      </c>
      <c r="B725" s="25">
        <f t="shared" si="33"/>
        <v>6</v>
      </c>
      <c r="C725" s="25" t="str">
        <f t="shared" si="34"/>
        <v>No</v>
      </c>
      <c r="G725" s="32" t="s">
        <v>6141</v>
      </c>
      <c r="H725" s="25" t="s">
        <v>6334</v>
      </c>
      <c r="J725" s="25"/>
      <c r="K725" s="25" t="s">
        <v>6108</v>
      </c>
      <c r="Q725" s="25" t="s">
        <v>119</v>
      </c>
      <c r="U725" s="25">
        <f t="shared" si="35"/>
        <v>1</v>
      </c>
      <c r="AK725" s="25"/>
      <c r="AP725" s="25" t="s">
        <v>6179</v>
      </c>
      <c r="AR725" s="32"/>
      <c r="AU725" s="25"/>
      <c r="AW725" s="44"/>
      <c r="AX725" s="25"/>
      <c r="BA725" s="38"/>
      <c r="BB725" s="39"/>
      <c r="BC725" s="25"/>
      <c r="BT725" s="25"/>
      <c r="BU725" s="25"/>
      <c r="BV725" s="25"/>
      <c r="CC725" s="25"/>
      <c r="DE725" s="25"/>
    </row>
    <row r="726" spans="1:109" x14ac:dyDescent="0.35">
      <c r="A726" s="25" t="s">
        <v>6103</v>
      </c>
      <c r="B726" s="25">
        <f t="shared" si="33"/>
        <v>9</v>
      </c>
      <c r="C726" s="25" t="str">
        <f t="shared" si="34"/>
        <v>No</v>
      </c>
      <c r="G726" s="32" t="s">
        <v>6501</v>
      </c>
      <c r="H726" s="25" t="s">
        <v>6678</v>
      </c>
      <c r="J726" s="25" t="s">
        <v>6502</v>
      </c>
      <c r="K726" s="25" t="s">
        <v>6579</v>
      </c>
      <c r="N726" s="25" t="s">
        <v>119</v>
      </c>
      <c r="U726" s="25">
        <f t="shared" si="35"/>
        <v>1</v>
      </c>
      <c r="AG726" s="25" t="s">
        <v>6501</v>
      </c>
      <c r="AK726" s="25"/>
      <c r="AP726" s="25" t="s">
        <v>6179</v>
      </c>
      <c r="AR726" s="32"/>
      <c r="AT726" s="25" t="s">
        <v>1487</v>
      </c>
      <c r="AU726" s="25"/>
      <c r="AW726" s="44"/>
      <c r="AX726" s="25"/>
      <c r="BA726" s="38"/>
      <c r="BB726" s="39"/>
      <c r="BC726" s="25"/>
      <c r="BT726" s="25"/>
      <c r="BU726" s="25"/>
      <c r="BV726" s="25"/>
      <c r="CC726" s="25"/>
      <c r="DE726" s="25"/>
    </row>
    <row r="727" spans="1:109" x14ac:dyDescent="0.35">
      <c r="A727" s="25" t="s">
        <v>6103</v>
      </c>
      <c r="B727" s="25">
        <f t="shared" si="33"/>
        <v>10</v>
      </c>
      <c r="C727" s="25" t="str">
        <f t="shared" si="34"/>
        <v>No</v>
      </c>
      <c r="G727" s="32" t="s">
        <v>2587</v>
      </c>
      <c r="H727" s="25" t="s">
        <v>6334</v>
      </c>
      <c r="J727" s="25"/>
      <c r="K727" s="25" t="s">
        <v>7315</v>
      </c>
      <c r="O727" s="25" t="s">
        <v>119</v>
      </c>
      <c r="U727" s="25">
        <f t="shared" si="35"/>
        <v>1</v>
      </c>
      <c r="V727" s="32" t="s">
        <v>2585</v>
      </c>
      <c r="AF727" s="25" t="s">
        <v>2587</v>
      </c>
      <c r="AK727" s="25"/>
      <c r="AQ727" s="32" t="s">
        <v>2586</v>
      </c>
      <c r="AR727" s="32" t="s">
        <v>955</v>
      </c>
      <c r="AS727" s="32" t="s">
        <v>1184</v>
      </c>
      <c r="AU727" s="25"/>
      <c r="AW727" s="44"/>
      <c r="AX727" s="25"/>
      <c r="BA727" s="38"/>
      <c r="BB727" s="39"/>
      <c r="BC727" s="25"/>
      <c r="BT727" s="25"/>
      <c r="BU727" s="25"/>
      <c r="BV727" s="25"/>
      <c r="CC727" s="25"/>
      <c r="DE727" s="25"/>
    </row>
    <row r="728" spans="1:109" x14ac:dyDescent="0.35">
      <c r="A728" s="25" t="s">
        <v>6103</v>
      </c>
      <c r="B728" s="25">
        <f t="shared" si="33"/>
        <v>5</v>
      </c>
      <c r="C728" s="25" t="str">
        <f t="shared" si="34"/>
        <v>No</v>
      </c>
      <c r="G728" s="32" t="s">
        <v>6815</v>
      </c>
      <c r="H728" s="25" t="s">
        <v>6334</v>
      </c>
      <c r="J728" s="25"/>
      <c r="K728" s="25" t="s">
        <v>6796</v>
      </c>
      <c r="M728" s="25" t="s">
        <v>119</v>
      </c>
      <c r="U728" s="25">
        <f t="shared" si="35"/>
        <v>1</v>
      </c>
      <c r="AK728" s="25"/>
      <c r="AR728" s="32"/>
      <c r="AU728" s="25"/>
      <c r="AW728" s="44"/>
      <c r="AX728" s="25"/>
      <c r="BA728" s="38"/>
      <c r="BB728" s="39"/>
      <c r="BC728" s="25"/>
      <c r="BT728" s="25"/>
      <c r="BU728" s="25"/>
      <c r="BV728" s="25"/>
      <c r="CC728" s="25"/>
      <c r="DE728" s="25"/>
    </row>
    <row r="729" spans="1:109" x14ac:dyDescent="0.35">
      <c r="A729" s="25" t="s">
        <v>6103</v>
      </c>
      <c r="B729" s="25">
        <f t="shared" si="33"/>
        <v>9</v>
      </c>
      <c r="C729" s="25" t="str">
        <f t="shared" si="34"/>
        <v>No</v>
      </c>
      <c r="G729" s="32" t="s">
        <v>6503</v>
      </c>
      <c r="H729" s="25" t="s">
        <v>6679</v>
      </c>
      <c r="J729" s="25" t="s">
        <v>6334</v>
      </c>
      <c r="K729" s="25" t="s">
        <v>6579</v>
      </c>
      <c r="N729" s="25" t="s">
        <v>119</v>
      </c>
      <c r="U729" s="25">
        <f t="shared" si="35"/>
        <v>1</v>
      </c>
      <c r="AG729" s="25" t="s">
        <v>6503</v>
      </c>
      <c r="AK729" s="25"/>
      <c r="AP729" s="25" t="s">
        <v>6179</v>
      </c>
      <c r="AR729" s="32"/>
      <c r="AT729" s="25" t="s">
        <v>6427</v>
      </c>
      <c r="AU729" s="25"/>
      <c r="AW729" s="44"/>
      <c r="AX729" s="25"/>
      <c r="BA729" s="38"/>
      <c r="BB729" s="39"/>
      <c r="BC729" s="25"/>
      <c r="BT729" s="25"/>
      <c r="BU729" s="25"/>
      <c r="BV729" s="25"/>
      <c r="CC729" s="25"/>
      <c r="DE729" s="25"/>
    </row>
    <row r="730" spans="1:109" x14ac:dyDescent="0.35">
      <c r="A730" s="25" t="s">
        <v>6103</v>
      </c>
      <c r="B730" s="25">
        <f t="shared" si="33"/>
        <v>10</v>
      </c>
      <c r="C730" s="25" t="str">
        <f t="shared" si="34"/>
        <v>No</v>
      </c>
      <c r="G730" s="32" t="s">
        <v>2656</v>
      </c>
      <c r="H730" s="25" t="s">
        <v>6334</v>
      </c>
      <c r="J730" s="25"/>
      <c r="K730" s="25" t="s">
        <v>7315</v>
      </c>
      <c r="O730" s="25" t="s">
        <v>119</v>
      </c>
      <c r="U730" s="25">
        <f t="shared" si="35"/>
        <v>1</v>
      </c>
      <c r="V730" s="32" t="s">
        <v>2655</v>
      </c>
      <c r="AF730" s="25" t="s">
        <v>2656</v>
      </c>
      <c r="AK730" s="25"/>
      <c r="AQ730" s="32" t="s">
        <v>2647</v>
      </c>
      <c r="AR730" s="32" t="s">
        <v>955</v>
      </c>
      <c r="AS730" s="32" t="s">
        <v>1187</v>
      </c>
      <c r="AU730" s="25"/>
      <c r="AW730" s="44"/>
      <c r="AX730" s="25"/>
      <c r="BA730" s="38"/>
      <c r="BB730" s="39"/>
      <c r="BC730" s="25"/>
      <c r="BT730" s="25"/>
      <c r="BU730" s="25"/>
      <c r="BV730" s="25"/>
      <c r="CC730" s="25"/>
      <c r="DE730" s="25"/>
    </row>
    <row r="731" spans="1:109" x14ac:dyDescent="0.35">
      <c r="A731" s="25" t="s">
        <v>6103</v>
      </c>
      <c r="B731" s="25">
        <f t="shared" si="33"/>
        <v>10</v>
      </c>
      <c r="C731" s="25" t="str">
        <f t="shared" si="34"/>
        <v>No</v>
      </c>
      <c r="G731" s="32" t="s">
        <v>2817</v>
      </c>
      <c r="H731" s="25" t="s">
        <v>6334</v>
      </c>
      <c r="J731" s="25"/>
      <c r="K731" s="25" t="s">
        <v>7315</v>
      </c>
      <c r="O731" s="25" t="s">
        <v>119</v>
      </c>
      <c r="U731" s="25">
        <f t="shared" si="35"/>
        <v>1</v>
      </c>
      <c r="V731" s="32" t="s">
        <v>2816</v>
      </c>
      <c r="AF731" s="25" t="s">
        <v>2817</v>
      </c>
      <c r="AK731" s="25"/>
      <c r="AQ731" s="32" t="s">
        <v>1181</v>
      </c>
      <c r="AR731" s="32" t="s">
        <v>1330</v>
      </c>
      <c r="AS731" s="32" t="s">
        <v>1197</v>
      </c>
      <c r="AU731" s="25"/>
      <c r="AW731" s="44"/>
      <c r="AX731" s="25"/>
      <c r="BA731" s="38"/>
      <c r="BB731" s="39"/>
      <c r="BC731" s="25"/>
      <c r="BT731" s="25"/>
      <c r="BU731" s="25"/>
      <c r="BV731" s="25"/>
      <c r="CC731" s="25"/>
      <c r="DE731" s="25"/>
    </row>
    <row r="732" spans="1:109" x14ac:dyDescent="0.35">
      <c r="A732" s="25" t="s">
        <v>6103</v>
      </c>
      <c r="B732" s="25">
        <f t="shared" si="33"/>
        <v>10</v>
      </c>
      <c r="C732" s="25" t="str">
        <f t="shared" si="34"/>
        <v>No</v>
      </c>
      <c r="G732" s="32" t="s">
        <v>2049</v>
      </c>
      <c r="H732" s="25" t="s">
        <v>6334</v>
      </c>
      <c r="J732" s="25"/>
      <c r="K732" s="25" t="s">
        <v>7315</v>
      </c>
      <c r="O732" s="25" t="s">
        <v>119</v>
      </c>
      <c r="U732" s="25">
        <f t="shared" si="35"/>
        <v>1</v>
      </c>
      <c r="V732" s="32" t="s">
        <v>2048</v>
      </c>
      <c r="AF732" s="25" t="s">
        <v>2049</v>
      </c>
      <c r="AK732" s="25"/>
      <c r="AQ732" s="32" t="s">
        <v>1006</v>
      </c>
      <c r="AR732" s="32" t="s">
        <v>1183</v>
      </c>
      <c r="AS732" s="32" t="s">
        <v>1358</v>
      </c>
      <c r="AU732" s="25"/>
      <c r="AW732" s="44"/>
      <c r="AX732" s="25"/>
      <c r="BA732" s="38"/>
      <c r="BB732" s="39"/>
      <c r="BC732" s="25"/>
      <c r="BT732" s="25"/>
      <c r="BU732" s="25"/>
      <c r="BV732" s="25"/>
      <c r="CC732" s="25"/>
      <c r="DE732" s="25"/>
    </row>
    <row r="733" spans="1:109" x14ac:dyDescent="0.35">
      <c r="A733" s="25" t="s">
        <v>6103</v>
      </c>
      <c r="B733" s="25">
        <f t="shared" si="33"/>
        <v>9</v>
      </c>
      <c r="C733" s="25" t="str">
        <f t="shared" si="34"/>
        <v>No</v>
      </c>
      <c r="G733" s="32" t="s">
        <v>6504</v>
      </c>
      <c r="H733" s="25" t="s">
        <v>6680</v>
      </c>
      <c r="J733" s="25" t="s">
        <v>6334</v>
      </c>
      <c r="K733" s="25" t="s">
        <v>6579</v>
      </c>
      <c r="N733" s="25" t="s">
        <v>119</v>
      </c>
      <c r="U733" s="25">
        <f t="shared" si="35"/>
        <v>1</v>
      </c>
      <c r="AG733" s="25" t="s">
        <v>6504</v>
      </c>
      <c r="AK733" s="25"/>
      <c r="AP733" s="25" t="s">
        <v>6179</v>
      </c>
      <c r="AR733" s="32"/>
      <c r="AT733" s="25" t="s">
        <v>6505</v>
      </c>
      <c r="AU733" s="25"/>
      <c r="AW733" s="44"/>
      <c r="AX733" s="25"/>
      <c r="BA733" s="38"/>
      <c r="BB733" s="39"/>
      <c r="BC733" s="25"/>
      <c r="BT733" s="25"/>
      <c r="BU733" s="25"/>
      <c r="BV733" s="25"/>
      <c r="CC733" s="25"/>
      <c r="DE733" s="25"/>
    </row>
    <row r="734" spans="1:109" x14ac:dyDescent="0.35">
      <c r="A734" s="25" t="s">
        <v>6103</v>
      </c>
      <c r="B734" s="25">
        <f t="shared" si="33"/>
        <v>10</v>
      </c>
      <c r="C734" s="25" t="str">
        <f t="shared" si="34"/>
        <v>No</v>
      </c>
      <c r="G734" s="32" t="s">
        <v>2652</v>
      </c>
      <c r="H734" s="25" t="s">
        <v>6334</v>
      </c>
      <c r="J734" s="25"/>
      <c r="K734" s="25" t="s">
        <v>7315</v>
      </c>
      <c r="O734" s="25" t="s">
        <v>119</v>
      </c>
      <c r="U734" s="25">
        <f t="shared" si="35"/>
        <v>1</v>
      </c>
      <c r="V734" s="32" t="s">
        <v>2651</v>
      </c>
      <c r="AF734" s="25" t="s">
        <v>2652</v>
      </c>
      <c r="AK734" s="25"/>
      <c r="AQ734" s="32" t="s">
        <v>2647</v>
      </c>
      <c r="AR734" s="32" t="s">
        <v>955</v>
      </c>
      <c r="AS734" s="32" t="s">
        <v>1292</v>
      </c>
      <c r="AU734" s="25"/>
      <c r="AW734" s="44"/>
      <c r="AX734" s="25"/>
      <c r="BA734" s="38"/>
      <c r="BB734" s="39"/>
      <c r="BC734" s="25"/>
      <c r="BT734" s="25"/>
      <c r="BU734" s="25"/>
      <c r="BV734" s="25"/>
      <c r="CC734" s="25"/>
      <c r="DE734" s="25"/>
    </row>
    <row r="735" spans="1:109" x14ac:dyDescent="0.35">
      <c r="A735" s="25" t="s">
        <v>6103</v>
      </c>
      <c r="B735" s="25">
        <f t="shared" si="33"/>
        <v>10</v>
      </c>
      <c r="C735" s="25" t="str">
        <f t="shared" si="34"/>
        <v>No</v>
      </c>
      <c r="G735" s="32" t="s">
        <v>2682</v>
      </c>
      <c r="H735" s="25" t="s">
        <v>6334</v>
      </c>
      <c r="J735" s="25"/>
      <c r="K735" s="25" t="s">
        <v>7315</v>
      </c>
      <c r="O735" s="25" t="s">
        <v>119</v>
      </c>
      <c r="U735" s="25">
        <f t="shared" si="35"/>
        <v>1</v>
      </c>
      <c r="V735" s="32" t="s">
        <v>2681</v>
      </c>
      <c r="AF735" s="25" t="s">
        <v>2682</v>
      </c>
      <c r="AK735" s="25"/>
      <c r="AQ735" s="32" t="s">
        <v>1411</v>
      </c>
      <c r="AR735" s="32" t="s">
        <v>955</v>
      </c>
      <c r="AS735" s="32" t="s">
        <v>1147</v>
      </c>
      <c r="AU735" s="25"/>
      <c r="AW735" s="44"/>
      <c r="AX735" s="25"/>
      <c r="BA735" s="38"/>
      <c r="BB735" s="39"/>
      <c r="BC735" s="25"/>
      <c r="BT735" s="25"/>
      <c r="BU735" s="25"/>
      <c r="BV735" s="25"/>
      <c r="CC735" s="25"/>
      <c r="DE735" s="25"/>
    </row>
    <row r="736" spans="1:109" x14ac:dyDescent="0.35">
      <c r="A736" s="25" t="s">
        <v>6103</v>
      </c>
      <c r="B736" s="25">
        <f t="shared" si="33"/>
        <v>28</v>
      </c>
      <c r="C736" s="25" t="str">
        <f t="shared" si="34"/>
        <v>Basic</v>
      </c>
      <c r="G736" s="32" t="s">
        <v>6142</v>
      </c>
      <c r="H736" s="25" t="s">
        <v>6334</v>
      </c>
      <c r="J736" s="25"/>
      <c r="K736" s="25" t="s">
        <v>7315</v>
      </c>
      <c r="O736" s="25" t="s">
        <v>119</v>
      </c>
      <c r="Q736" s="25" t="s">
        <v>119</v>
      </c>
      <c r="U736" s="25">
        <f t="shared" si="35"/>
        <v>2</v>
      </c>
      <c r="V736" s="32" t="s">
        <v>2717</v>
      </c>
      <c r="W736" s="34" t="s">
        <v>669</v>
      </c>
      <c r="AA736" s="32" t="s">
        <v>719</v>
      </c>
      <c r="AC736" s="25" t="s">
        <v>6753</v>
      </c>
      <c r="AF736" s="25" t="s">
        <v>2719</v>
      </c>
      <c r="AJ736" s="25" t="s">
        <v>6142</v>
      </c>
      <c r="AK736" s="25"/>
      <c r="AN736" s="25" t="s">
        <v>1502</v>
      </c>
      <c r="AP736" s="25" t="s">
        <v>6179</v>
      </c>
      <c r="AQ736" s="32" t="s">
        <v>2718</v>
      </c>
      <c r="AR736" s="32" t="s">
        <v>955</v>
      </c>
      <c r="AS736" s="32" t="s">
        <v>836</v>
      </c>
      <c r="AU736" s="25"/>
      <c r="AW736" s="44" t="s">
        <v>2276</v>
      </c>
      <c r="AX736" s="25" t="s">
        <v>6758</v>
      </c>
      <c r="AY736" s="25" t="s">
        <v>6754</v>
      </c>
      <c r="AZ736" s="25" t="s">
        <v>6757</v>
      </c>
      <c r="BA736" s="38" t="s">
        <v>6755</v>
      </c>
      <c r="BB736" s="39" t="s">
        <v>6756</v>
      </c>
      <c r="BC736" s="25"/>
      <c r="BT736" s="25"/>
      <c r="BU736" s="25"/>
      <c r="BV736" s="25" t="s">
        <v>6759</v>
      </c>
      <c r="BW736" s="25" t="s">
        <v>6760</v>
      </c>
      <c r="BX736" s="25" t="s">
        <v>6761</v>
      </c>
      <c r="BY736" s="25" t="s">
        <v>6763</v>
      </c>
      <c r="CB736" s="25" t="s">
        <v>6762</v>
      </c>
      <c r="CC736" s="25"/>
      <c r="DE736" s="25"/>
    </row>
    <row r="737" spans="1:109" x14ac:dyDescent="0.35">
      <c r="A737" s="25" t="s">
        <v>6103</v>
      </c>
      <c r="B737" s="25">
        <f t="shared" si="33"/>
        <v>5</v>
      </c>
      <c r="C737" s="25" t="str">
        <f t="shared" si="34"/>
        <v>No</v>
      </c>
      <c r="G737" s="32" t="s">
        <v>6844</v>
      </c>
      <c r="H737" s="25" t="s">
        <v>6334</v>
      </c>
      <c r="J737" s="25"/>
      <c r="K737" s="25" t="s">
        <v>6796</v>
      </c>
      <c r="M737" s="25" t="s">
        <v>119</v>
      </c>
      <c r="U737" s="25">
        <f t="shared" si="35"/>
        <v>1</v>
      </c>
      <c r="AK737" s="25"/>
      <c r="AR737" s="32"/>
      <c r="AU737" s="25"/>
      <c r="AW737" s="44"/>
      <c r="AX737" s="25"/>
      <c r="BA737" s="38"/>
      <c r="BB737" s="39"/>
      <c r="BC737" s="25"/>
      <c r="BT737" s="25"/>
      <c r="BU737" s="25"/>
      <c r="BV737" s="25"/>
      <c r="CC737" s="25"/>
      <c r="DE737" s="25"/>
    </row>
    <row r="738" spans="1:109" x14ac:dyDescent="0.35">
      <c r="A738" s="25" t="s">
        <v>6103</v>
      </c>
      <c r="B738" s="25">
        <f t="shared" si="33"/>
        <v>31</v>
      </c>
      <c r="C738" s="25" t="str">
        <f t="shared" si="34"/>
        <v>No</v>
      </c>
      <c r="G738" s="32" t="s">
        <v>325</v>
      </c>
      <c r="H738" s="25" t="s">
        <v>6334</v>
      </c>
      <c r="J738" s="25"/>
      <c r="K738" s="25" t="s">
        <v>7315</v>
      </c>
      <c r="O738" s="25" t="s">
        <v>119</v>
      </c>
      <c r="Q738" s="25" t="s">
        <v>119</v>
      </c>
      <c r="R738" s="25" t="s">
        <v>119</v>
      </c>
      <c r="T738" s="25" t="s">
        <v>119</v>
      </c>
      <c r="U738" s="25">
        <f t="shared" si="35"/>
        <v>3</v>
      </c>
      <c r="V738" s="32" t="s">
        <v>326</v>
      </c>
      <c r="W738" s="34" t="s">
        <v>669</v>
      </c>
      <c r="AD738" s="25" t="s">
        <v>5973</v>
      </c>
      <c r="AF738" s="25" t="s">
        <v>1504</v>
      </c>
      <c r="AK738" s="25"/>
      <c r="AP738" s="25" t="s">
        <v>6179</v>
      </c>
      <c r="AQ738" s="32" t="s">
        <v>1503</v>
      </c>
      <c r="AR738" s="32" t="s">
        <v>955</v>
      </c>
      <c r="AS738" s="32" t="s">
        <v>1187</v>
      </c>
      <c r="AU738" s="25">
        <v>42</v>
      </c>
      <c r="AV738" s="25">
        <v>9</v>
      </c>
      <c r="AW738" s="44"/>
      <c r="AX738" s="25"/>
      <c r="AY738" s="25" t="s">
        <v>5972</v>
      </c>
      <c r="AZ738" s="25" t="s">
        <v>5974</v>
      </c>
      <c r="BA738" s="38" t="s">
        <v>5975</v>
      </c>
      <c r="BB738" s="39" t="s">
        <v>5976</v>
      </c>
      <c r="BC738" s="25"/>
      <c r="BE738" s="25" t="s">
        <v>6244</v>
      </c>
      <c r="BF738" s="25">
        <v>0</v>
      </c>
      <c r="BG738" s="25" t="s">
        <v>6245</v>
      </c>
      <c r="BH738" s="25" t="s">
        <v>1505</v>
      </c>
      <c r="BM738" s="25" t="s">
        <v>1506</v>
      </c>
      <c r="BT738" s="25"/>
      <c r="BU738" s="25"/>
      <c r="BV738" s="25" t="s">
        <v>6057</v>
      </c>
      <c r="BW738" s="25" t="s">
        <v>6056</v>
      </c>
      <c r="CB738" s="25" t="s">
        <v>1507</v>
      </c>
      <c r="CC738" s="25"/>
      <c r="CY738" s="25">
        <v>973</v>
      </c>
      <c r="DE738" s="25"/>
    </row>
    <row r="739" spans="1:109" x14ac:dyDescent="0.35">
      <c r="A739" s="25" t="s">
        <v>6103</v>
      </c>
      <c r="B739" s="25">
        <f t="shared" si="33"/>
        <v>9</v>
      </c>
      <c r="C739" s="25" t="str">
        <f t="shared" si="34"/>
        <v>No</v>
      </c>
      <c r="G739" s="32" t="s">
        <v>6506</v>
      </c>
      <c r="H739" s="25" t="s">
        <v>326</v>
      </c>
      <c r="J739" s="25" t="s">
        <v>6334</v>
      </c>
      <c r="K739" s="25" t="s">
        <v>6579</v>
      </c>
      <c r="N739" s="25" t="s">
        <v>119</v>
      </c>
      <c r="U739" s="25">
        <f t="shared" si="35"/>
        <v>1</v>
      </c>
      <c r="AG739" s="25" t="s">
        <v>6506</v>
      </c>
      <c r="AK739" s="25"/>
      <c r="AP739" s="25" t="s">
        <v>6179</v>
      </c>
      <c r="AR739" s="32"/>
      <c r="AT739" s="25" t="s">
        <v>6427</v>
      </c>
      <c r="AU739" s="25"/>
      <c r="AW739" s="44"/>
      <c r="AX739" s="25"/>
      <c r="BA739" s="38"/>
      <c r="BB739" s="39"/>
      <c r="BC739" s="25"/>
      <c r="BT739" s="25"/>
      <c r="BU739" s="25"/>
      <c r="BV739" s="25"/>
      <c r="CC739" s="25"/>
      <c r="DE739" s="25"/>
    </row>
    <row r="740" spans="1:109" x14ac:dyDescent="0.35">
      <c r="A740" s="25" t="s">
        <v>6103</v>
      </c>
      <c r="B740" s="25">
        <f t="shared" si="33"/>
        <v>5</v>
      </c>
      <c r="C740" s="25" t="str">
        <f t="shared" si="34"/>
        <v>No</v>
      </c>
      <c r="G740" s="32" t="s">
        <v>6845</v>
      </c>
      <c r="H740" s="25" t="s">
        <v>6334</v>
      </c>
      <c r="J740" s="25"/>
      <c r="K740" s="25" t="s">
        <v>6796</v>
      </c>
      <c r="M740" s="25" t="s">
        <v>119</v>
      </c>
      <c r="U740" s="25">
        <f t="shared" si="35"/>
        <v>1</v>
      </c>
      <c r="AK740" s="25"/>
      <c r="AR740" s="32"/>
      <c r="AU740" s="25"/>
      <c r="AW740" s="44"/>
      <c r="AX740" s="25"/>
      <c r="BA740" s="38"/>
      <c r="BB740" s="39"/>
      <c r="BC740" s="25"/>
      <c r="BT740" s="25"/>
      <c r="BU740" s="25"/>
      <c r="BV740" s="25"/>
      <c r="CC740" s="25"/>
      <c r="DE740" s="25"/>
    </row>
    <row r="741" spans="1:109" x14ac:dyDescent="0.35">
      <c r="A741" s="25" t="s">
        <v>6103</v>
      </c>
      <c r="B741" s="25">
        <f t="shared" si="33"/>
        <v>10</v>
      </c>
      <c r="C741" s="25" t="str">
        <f t="shared" si="34"/>
        <v>No</v>
      </c>
      <c r="G741" s="32" t="s">
        <v>1938</v>
      </c>
      <c r="H741" s="25" t="s">
        <v>6334</v>
      </c>
      <c r="J741" s="25"/>
      <c r="K741" s="25" t="s">
        <v>7315</v>
      </c>
      <c r="O741" s="25" t="s">
        <v>119</v>
      </c>
      <c r="U741" s="25">
        <f t="shared" si="35"/>
        <v>1</v>
      </c>
      <c r="V741" s="32" t="s">
        <v>1937</v>
      </c>
      <c r="AF741" s="25" t="s">
        <v>1938</v>
      </c>
      <c r="AK741" s="25"/>
      <c r="AQ741" s="32" t="s">
        <v>1276</v>
      </c>
      <c r="AR741" s="32" t="s">
        <v>1455</v>
      </c>
      <c r="AS741" s="32" t="s">
        <v>1939</v>
      </c>
      <c r="AU741" s="25"/>
      <c r="AW741" s="44"/>
      <c r="AX741" s="25"/>
      <c r="BA741" s="38"/>
      <c r="BB741" s="39"/>
      <c r="BC741" s="25"/>
      <c r="BT741" s="25"/>
      <c r="BU741" s="25"/>
      <c r="BV741" s="25"/>
      <c r="CC741" s="25"/>
      <c r="DE741" s="25"/>
    </row>
    <row r="742" spans="1:109" x14ac:dyDescent="0.35">
      <c r="A742" s="25" t="s">
        <v>6103</v>
      </c>
      <c r="B742" s="25">
        <f t="shared" si="33"/>
        <v>10</v>
      </c>
      <c r="C742" s="25" t="str">
        <f t="shared" si="34"/>
        <v>No</v>
      </c>
      <c r="G742" s="32" t="s">
        <v>2559</v>
      </c>
      <c r="H742" s="25" t="s">
        <v>6334</v>
      </c>
      <c r="J742" s="25"/>
      <c r="K742" s="25" t="s">
        <v>7315</v>
      </c>
      <c r="O742" s="25" t="s">
        <v>119</v>
      </c>
      <c r="U742" s="25">
        <f t="shared" si="35"/>
        <v>1</v>
      </c>
      <c r="V742" s="32" t="s">
        <v>2558</v>
      </c>
      <c r="AF742" s="25" t="s">
        <v>2559</v>
      </c>
      <c r="AK742" s="25"/>
      <c r="AQ742" s="32" t="s">
        <v>1181</v>
      </c>
      <c r="AR742" s="32" t="s">
        <v>1180</v>
      </c>
      <c r="AS742" s="32" t="s">
        <v>2560</v>
      </c>
      <c r="AU742" s="25"/>
      <c r="AW742" s="44"/>
      <c r="AX742" s="25"/>
      <c r="BA742" s="38"/>
      <c r="BB742" s="39"/>
      <c r="BC742" s="25"/>
      <c r="BT742" s="25"/>
      <c r="BU742" s="25"/>
      <c r="BV742" s="25"/>
      <c r="CC742" s="25"/>
      <c r="DE742" s="25"/>
    </row>
    <row r="743" spans="1:109" x14ac:dyDescent="0.35">
      <c r="A743" s="25" t="s">
        <v>6103</v>
      </c>
      <c r="B743" s="25">
        <f t="shared" si="33"/>
        <v>10</v>
      </c>
      <c r="C743" s="25" t="str">
        <f t="shared" si="34"/>
        <v>No</v>
      </c>
      <c r="G743" s="32" t="s">
        <v>2156</v>
      </c>
      <c r="H743" s="25" t="s">
        <v>6334</v>
      </c>
      <c r="J743" s="25"/>
      <c r="K743" s="25" t="s">
        <v>7315</v>
      </c>
      <c r="O743" s="25" t="s">
        <v>119</v>
      </c>
      <c r="U743" s="25">
        <f t="shared" si="35"/>
        <v>1</v>
      </c>
      <c r="V743" s="32" t="s">
        <v>2155</v>
      </c>
      <c r="AF743" s="25" t="s">
        <v>2156</v>
      </c>
      <c r="AK743" s="25"/>
      <c r="AQ743" s="32" t="s">
        <v>1166</v>
      </c>
      <c r="AR743" s="32" t="s">
        <v>2157</v>
      </c>
      <c r="AS743" s="32" t="s">
        <v>1267</v>
      </c>
      <c r="AU743" s="25"/>
      <c r="AW743" s="44"/>
      <c r="AX743" s="25"/>
      <c r="BA743" s="38"/>
      <c r="BB743" s="39"/>
      <c r="BC743" s="25"/>
      <c r="BT743" s="25"/>
      <c r="BU743" s="25"/>
      <c r="BV743" s="25"/>
      <c r="CC743" s="25"/>
      <c r="DE743" s="25"/>
    </row>
    <row r="744" spans="1:109" x14ac:dyDescent="0.35">
      <c r="A744" s="25" t="s">
        <v>6103</v>
      </c>
      <c r="B744" s="25">
        <f t="shared" si="33"/>
        <v>6</v>
      </c>
      <c r="C744" s="25" t="str">
        <f t="shared" si="34"/>
        <v>No</v>
      </c>
      <c r="G744" s="32" t="s">
        <v>6143</v>
      </c>
      <c r="H744" s="25" t="s">
        <v>6334</v>
      </c>
      <c r="J744" s="25"/>
      <c r="K744" s="25" t="s">
        <v>6108</v>
      </c>
      <c r="Q744" s="25" t="s">
        <v>119</v>
      </c>
      <c r="U744" s="25">
        <f t="shared" si="35"/>
        <v>1</v>
      </c>
      <c r="AK744" s="25"/>
      <c r="AP744" s="25" t="s">
        <v>6179</v>
      </c>
      <c r="AR744" s="32"/>
      <c r="AU744" s="25"/>
      <c r="AW744" s="44"/>
      <c r="AX744" s="25"/>
      <c r="BA744" s="38"/>
      <c r="BB744" s="39"/>
      <c r="BC744" s="25"/>
      <c r="BT744" s="25"/>
      <c r="BU744" s="25"/>
      <c r="BV744" s="25"/>
      <c r="CC744" s="25"/>
      <c r="DE744" s="25"/>
    </row>
    <row r="745" spans="1:109" x14ac:dyDescent="0.35">
      <c r="A745" s="25" t="s">
        <v>6103</v>
      </c>
      <c r="B745" s="25">
        <f t="shared" si="33"/>
        <v>10</v>
      </c>
      <c r="C745" s="25" t="str">
        <f t="shared" si="34"/>
        <v>No</v>
      </c>
      <c r="G745" s="32" t="s">
        <v>2706</v>
      </c>
      <c r="H745" s="25" t="s">
        <v>6334</v>
      </c>
      <c r="J745" s="25"/>
      <c r="K745" s="25" t="s">
        <v>7315</v>
      </c>
      <c r="O745" s="25" t="s">
        <v>119</v>
      </c>
      <c r="U745" s="25">
        <f t="shared" si="35"/>
        <v>1</v>
      </c>
      <c r="V745" s="32" t="s">
        <v>2705</v>
      </c>
      <c r="AF745" s="25" t="s">
        <v>2706</v>
      </c>
      <c r="AK745" s="25"/>
      <c r="AQ745" s="32" t="s">
        <v>2470</v>
      </c>
      <c r="AR745" s="32" t="s">
        <v>1183</v>
      </c>
      <c r="AS745" s="32" t="s">
        <v>1147</v>
      </c>
      <c r="AU745" s="25"/>
      <c r="AW745" s="44"/>
      <c r="AX745" s="25"/>
      <c r="BA745" s="38"/>
      <c r="BB745" s="39"/>
      <c r="BC745" s="25"/>
      <c r="BT745" s="25"/>
      <c r="BU745" s="25"/>
      <c r="BV745" s="25"/>
      <c r="CC745" s="25"/>
      <c r="DE745" s="25"/>
    </row>
    <row r="746" spans="1:109" x14ac:dyDescent="0.35">
      <c r="A746" s="25" t="s">
        <v>6103</v>
      </c>
      <c r="B746" s="25">
        <f t="shared" si="33"/>
        <v>9</v>
      </c>
      <c r="C746" s="25" t="str">
        <f t="shared" si="34"/>
        <v>No</v>
      </c>
      <c r="G746" s="32" t="s">
        <v>6507</v>
      </c>
      <c r="H746" s="25" t="s">
        <v>6681</v>
      </c>
      <c r="J746" s="25" t="s">
        <v>6334</v>
      </c>
      <c r="K746" s="25" t="s">
        <v>6579</v>
      </c>
      <c r="N746" s="25" t="s">
        <v>119</v>
      </c>
      <c r="U746" s="25">
        <f t="shared" si="35"/>
        <v>1</v>
      </c>
      <c r="AG746" s="25" t="s">
        <v>6507</v>
      </c>
      <c r="AK746" s="25"/>
      <c r="AP746" s="25" t="s">
        <v>6179</v>
      </c>
      <c r="AR746" s="32"/>
      <c r="AT746" s="25" t="s">
        <v>6508</v>
      </c>
      <c r="AU746" s="25"/>
      <c r="AW746" s="44"/>
      <c r="AX746" s="25"/>
      <c r="BA746" s="38"/>
      <c r="BB746" s="39"/>
      <c r="BC746" s="25"/>
      <c r="BT746" s="25"/>
      <c r="BU746" s="25"/>
      <c r="BV746" s="25"/>
      <c r="CC746" s="25"/>
      <c r="DE746" s="25"/>
    </row>
    <row r="747" spans="1:109" x14ac:dyDescent="0.35">
      <c r="A747" s="25" t="s">
        <v>6103</v>
      </c>
      <c r="B747" s="25">
        <f t="shared" si="33"/>
        <v>10</v>
      </c>
      <c r="C747" s="25" t="str">
        <f t="shared" si="34"/>
        <v>No</v>
      </c>
      <c r="G747" s="32" t="s">
        <v>2703</v>
      </c>
      <c r="H747" s="25" t="s">
        <v>6334</v>
      </c>
      <c r="J747" s="25"/>
      <c r="K747" s="25" t="s">
        <v>7315</v>
      </c>
      <c r="O747" s="25" t="s">
        <v>119</v>
      </c>
      <c r="U747" s="25">
        <f t="shared" si="35"/>
        <v>1</v>
      </c>
      <c r="V747" s="32" t="s">
        <v>2702</v>
      </c>
      <c r="AF747" s="25" t="s">
        <v>2703</v>
      </c>
      <c r="AK747" s="25"/>
      <c r="AQ747" s="32" t="s">
        <v>1276</v>
      </c>
      <c r="AR747" s="32" t="s">
        <v>2704</v>
      </c>
      <c r="AS747" s="32" t="s">
        <v>1967</v>
      </c>
      <c r="AU747" s="25"/>
      <c r="AW747" s="44"/>
      <c r="AX747" s="25"/>
      <c r="BA747" s="38"/>
      <c r="BB747" s="39"/>
      <c r="BC747" s="25"/>
      <c r="BT747" s="25"/>
      <c r="BU747" s="25"/>
      <c r="BV747" s="25"/>
      <c r="CC747" s="25"/>
      <c r="DE747" s="25"/>
    </row>
    <row r="748" spans="1:109" x14ac:dyDescent="0.35">
      <c r="A748" s="25" t="s">
        <v>6103</v>
      </c>
      <c r="B748" s="25">
        <f t="shared" si="33"/>
        <v>27</v>
      </c>
      <c r="C748" s="25" t="str">
        <f t="shared" si="34"/>
        <v>Basic</v>
      </c>
      <c r="G748" s="32" t="s">
        <v>5863</v>
      </c>
      <c r="H748" s="25" t="s">
        <v>6334</v>
      </c>
      <c r="J748" s="25"/>
      <c r="K748" s="25" t="s">
        <v>5772</v>
      </c>
      <c r="T748" s="25" t="s">
        <v>119</v>
      </c>
      <c r="U748" s="25">
        <f t="shared" si="35"/>
        <v>0</v>
      </c>
      <c r="V748" s="32" t="s">
        <v>1990</v>
      </c>
      <c r="W748" s="34" t="s">
        <v>1354</v>
      </c>
      <c r="Y748" s="25" t="s">
        <v>7024</v>
      </c>
      <c r="Z748" s="25" t="s">
        <v>5889</v>
      </c>
      <c r="AA748" s="32" t="s">
        <v>5734</v>
      </c>
      <c r="AK748" s="25"/>
      <c r="AN748" s="25" t="s">
        <v>5874</v>
      </c>
      <c r="AP748" s="25" t="s">
        <v>6179</v>
      </c>
      <c r="AQ748" s="32" t="s">
        <v>1272</v>
      </c>
      <c r="AR748" s="32" t="s">
        <v>1811</v>
      </c>
      <c r="AS748" s="32" t="s">
        <v>1378</v>
      </c>
      <c r="AU748" s="25">
        <v>-9</v>
      </c>
      <c r="AV748" s="25">
        <v>-75</v>
      </c>
      <c r="AW748" s="44"/>
      <c r="AX748" s="25" t="s">
        <v>652</v>
      </c>
      <c r="AY748" s="25" t="s">
        <v>5888</v>
      </c>
      <c r="AZ748" s="25" t="s">
        <v>5902</v>
      </c>
      <c r="BA748" s="38" t="s">
        <v>5903</v>
      </c>
      <c r="BB748" s="39" t="s">
        <v>5904</v>
      </c>
      <c r="BC748" s="25"/>
      <c r="BG748" s="25" t="s">
        <v>5887</v>
      </c>
      <c r="BT748" s="25"/>
      <c r="BU748" s="25"/>
      <c r="BV748" s="25" t="s">
        <v>6041</v>
      </c>
      <c r="BW748" s="25" t="s">
        <v>6040</v>
      </c>
      <c r="CC748" s="25"/>
      <c r="CR748" s="25" t="s">
        <v>5864</v>
      </c>
      <c r="CY748" s="25">
        <v>1765</v>
      </c>
      <c r="DE748" s="25"/>
    </row>
    <row r="749" spans="1:109" x14ac:dyDescent="0.35">
      <c r="A749" s="25" t="s">
        <v>6103</v>
      </c>
      <c r="B749" s="25">
        <f t="shared" si="33"/>
        <v>10</v>
      </c>
      <c r="C749" s="25" t="str">
        <f t="shared" si="34"/>
        <v>No</v>
      </c>
      <c r="G749" s="32" t="s">
        <v>1989</v>
      </c>
      <c r="H749" s="25" t="s">
        <v>6334</v>
      </c>
      <c r="J749" s="25"/>
      <c r="K749" s="25" t="s">
        <v>7315</v>
      </c>
      <c r="O749" s="25" t="s">
        <v>119</v>
      </c>
      <c r="U749" s="25">
        <f t="shared" si="35"/>
        <v>1</v>
      </c>
      <c r="V749" s="32" t="s">
        <v>1988</v>
      </c>
      <c r="AF749" s="25" t="s">
        <v>1989</v>
      </c>
      <c r="AK749" s="25"/>
      <c r="AQ749" s="32" t="s">
        <v>1272</v>
      </c>
      <c r="AR749" s="32" t="s">
        <v>1811</v>
      </c>
      <c r="AS749" s="32" t="s">
        <v>1378</v>
      </c>
      <c r="AU749" s="25"/>
      <c r="AW749" s="44"/>
      <c r="AX749" s="25"/>
      <c r="BA749" s="38"/>
      <c r="BB749" s="39"/>
      <c r="BC749" s="25"/>
      <c r="BT749" s="25"/>
      <c r="BU749" s="25"/>
      <c r="BV749" s="25"/>
      <c r="CC749" s="25"/>
      <c r="DE749" s="25"/>
    </row>
    <row r="750" spans="1:109" x14ac:dyDescent="0.35">
      <c r="A750" s="25" t="s">
        <v>6103</v>
      </c>
      <c r="B750" s="25">
        <f t="shared" si="33"/>
        <v>10</v>
      </c>
      <c r="C750" s="25" t="str">
        <f t="shared" si="34"/>
        <v>No</v>
      </c>
      <c r="G750" s="32" t="s">
        <v>1991</v>
      </c>
      <c r="H750" s="25" t="s">
        <v>6334</v>
      </c>
      <c r="J750" s="25"/>
      <c r="K750" s="25" t="s">
        <v>7315</v>
      </c>
      <c r="O750" s="25" t="s">
        <v>119</v>
      </c>
      <c r="U750" s="25">
        <f t="shared" si="35"/>
        <v>1</v>
      </c>
      <c r="V750" s="32" t="s">
        <v>1990</v>
      </c>
      <c r="AF750" s="25" t="s">
        <v>1991</v>
      </c>
      <c r="AK750" s="25"/>
      <c r="AQ750" s="32" t="s">
        <v>1272</v>
      </c>
      <c r="AR750" s="32" t="s">
        <v>1811</v>
      </c>
      <c r="AS750" s="32" t="s">
        <v>1378</v>
      </c>
      <c r="AU750" s="25"/>
      <c r="AW750" s="44"/>
      <c r="AX750" s="25"/>
      <c r="BA750" s="38"/>
      <c r="BB750" s="39"/>
      <c r="BC750" s="25"/>
      <c r="BT750" s="25"/>
      <c r="BU750" s="25"/>
      <c r="BV750" s="25"/>
      <c r="CC750" s="25"/>
      <c r="DE750" s="25"/>
    </row>
    <row r="751" spans="1:109" x14ac:dyDescent="0.35">
      <c r="A751" s="25" t="s">
        <v>6103</v>
      </c>
      <c r="B751" s="25">
        <f t="shared" si="33"/>
        <v>10</v>
      </c>
      <c r="C751" s="25" t="str">
        <f t="shared" si="34"/>
        <v>No</v>
      </c>
      <c r="G751" s="32" t="s">
        <v>2738</v>
      </c>
      <c r="H751" s="25" t="s">
        <v>6334</v>
      </c>
      <c r="J751" s="25"/>
      <c r="K751" s="25" t="s">
        <v>7315</v>
      </c>
      <c r="O751" s="25" t="s">
        <v>119</v>
      </c>
      <c r="U751" s="25">
        <f t="shared" si="35"/>
        <v>1</v>
      </c>
      <c r="V751" s="32" t="s">
        <v>2737</v>
      </c>
      <c r="AF751" s="25" t="s">
        <v>2738</v>
      </c>
      <c r="AK751" s="25"/>
      <c r="AQ751" s="32" t="s">
        <v>1208</v>
      </c>
      <c r="AR751" s="32" t="s">
        <v>1332</v>
      </c>
      <c r="AS751" s="32" t="s">
        <v>2739</v>
      </c>
      <c r="AU751" s="25"/>
      <c r="AW751" s="44"/>
      <c r="AX751" s="25"/>
      <c r="BA751" s="38"/>
      <c r="BB751" s="39"/>
      <c r="BC751" s="25"/>
      <c r="BT751" s="25"/>
      <c r="BU751" s="25"/>
      <c r="BV751" s="25"/>
      <c r="CC751" s="25"/>
      <c r="DE751" s="25"/>
    </row>
    <row r="752" spans="1:109" x14ac:dyDescent="0.35">
      <c r="A752" s="25" t="s">
        <v>6103</v>
      </c>
      <c r="B752" s="25">
        <f t="shared" si="33"/>
        <v>10</v>
      </c>
      <c r="C752" s="25" t="str">
        <f t="shared" si="34"/>
        <v>No</v>
      </c>
      <c r="G752" s="32" t="s">
        <v>1781</v>
      </c>
      <c r="H752" s="25" t="s">
        <v>6334</v>
      </c>
      <c r="J752" s="25"/>
      <c r="K752" s="25" t="s">
        <v>7315</v>
      </c>
      <c r="O752" s="25" t="s">
        <v>119</v>
      </c>
      <c r="U752" s="25">
        <f t="shared" si="35"/>
        <v>1</v>
      </c>
      <c r="V752" s="32" t="s">
        <v>1780</v>
      </c>
      <c r="AF752" s="25" t="s">
        <v>1781</v>
      </c>
      <c r="AK752" s="25"/>
      <c r="AQ752" s="32" t="s">
        <v>1261</v>
      </c>
      <c r="AR752" s="32" t="s">
        <v>1742</v>
      </c>
      <c r="AS752" s="32" t="s">
        <v>1292</v>
      </c>
      <c r="AU752" s="25"/>
      <c r="AW752" s="44"/>
      <c r="AX752" s="25"/>
      <c r="BA752" s="38"/>
      <c r="BB752" s="39"/>
      <c r="BC752" s="25"/>
      <c r="BT752" s="25"/>
      <c r="BU752" s="25"/>
      <c r="BV752" s="25"/>
      <c r="CC752" s="25"/>
      <c r="DE752" s="25"/>
    </row>
    <row r="753" spans="1:109" x14ac:dyDescent="0.35">
      <c r="A753" s="25" t="s">
        <v>6103</v>
      </c>
      <c r="B753" s="25">
        <f t="shared" si="33"/>
        <v>10</v>
      </c>
      <c r="C753" s="25" t="str">
        <f t="shared" si="34"/>
        <v>No</v>
      </c>
      <c r="G753" s="32" t="s">
        <v>1802</v>
      </c>
      <c r="H753" s="25" t="s">
        <v>6334</v>
      </c>
      <c r="J753" s="25"/>
      <c r="K753" s="25" t="s">
        <v>7315</v>
      </c>
      <c r="O753" s="25" t="s">
        <v>119</v>
      </c>
      <c r="U753" s="25">
        <f t="shared" si="35"/>
        <v>1</v>
      </c>
      <c r="V753" s="32" t="s">
        <v>1801</v>
      </c>
      <c r="AF753" s="25" t="s">
        <v>1802</v>
      </c>
      <c r="AK753" s="25"/>
      <c r="AQ753" s="32" t="s">
        <v>736</v>
      </c>
      <c r="AR753" s="32" t="s">
        <v>1183</v>
      </c>
      <c r="AS753" s="32" t="s">
        <v>1803</v>
      </c>
      <c r="AU753" s="25"/>
      <c r="AW753" s="44"/>
      <c r="AX753" s="25"/>
      <c r="BA753" s="38"/>
      <c r="BB753" s="39"/>
      <c r="BC753" s="25"/>
      <c r="BT753" s="25"/>
      <c r="BU753" s="25"/>
      <c r="BV753" s="25"/>
      <c r="CC753" s="25"/>
      <c r="DE753" s="25"/>
    </row>
    <row r="754" spans="1:109" x14ac:dyDescent="0.35">
      <c r="A754" s="25" t="s">
        <v>6103</v>
      </c>
      <c r="B754" s="25">
        <f t="shared" si="33"/>
        <v>10</v>
      </c>
      <c r="C754" s="25" t="str">
        <f t="shared" si="34"/>
        <v>No</v>
      </c>
      <c r="G754" s="32" t="s">
        <v>2405</v>
      </c>
      <c r="H754" s="25" t="s">
        <v>6334</v>
      </c>
      <c r="J754" s="25"/>
      <c r="K754" s="25" t="s">
        <v>7315</v>
      </c>
      <c r="O754" s="25" t="s">
        <v>119</v>
      </c>
      <c r="U754" s="25">
        <f t="shared" si="35"/>
        <v>1</v>
      </c>
      <c r="V754" s="32" t="s">
        <v>2404</v>
      </c>
      <c r="AF754" s="25" t="s">
        <v>2405</v>
      </c>
      <c r="AK754" s="25"/>
      <c r="AQ754" s="32" t="s">
        <v>1181</v>
      </c>
      <c r="AR754" s="32" t="s">
        <v>1330</v>
      </c>
      <c r="AS754" s="32" t="s">
        <v>1267</v>
      </c>
      <c r="AU754" s="25"/>
      <c r="AW754" s="44"/>
      <c r="AX754" s="25"/>
      <c r="BA754" s="38"/>
      <c r="BB754" s="39"/>
      <c r="BC754" s="25"/>
      <c r="BT754" s="25"/>
      <c r="BU754" s="25"/>
      <c r="BV754" s="25"/>
      <c r="CC754" s="25"/>
      <c r="DE754" s="25"/>
    </row>
    <row r="755" spans="1:109" x14ac:dyDescent="0.35">
      <c r="A755" s="25" t="s">
        <v>6103</v>
      </c>
      <c r="B755" s="25">
        <f t="shared" si="33"/>
        <v>9</v>
      </c>
      <c r="C755" s="25" t="str">
        <f t="shared" si="34"/>
        <v>No</v>
      </c>
      <c r="G755" s="32" t="s">
        <v>7205</v>
      </c>
      <c r="H755" s="25" t="s">
        <v>6682</v>
      </c>
      <c r="J755" s="25" t="s">
        <v>6334</v>
      </c>
      <c r="K755" s="25" t="s">
        <v>6579</v>
      </c>
      <c r="N755" s="25" t="s">
        <v>119</v>
      </c>
      <c r="U755" s="25">
        <f t="shared" si="35"/>
        <v>1</v>
      </c>
      <c r="AG755" s="25" t="s">
        <v>6509</v>
      </c>
      <c r="AK755" s="25"/>
      <c r="AP755" s="25" t="s">
        <v>6179</v>
      </c>
      <c r="AR755" s="32"/>
      <c r="AT755" s="25" t="s">
        <v>594</v>
      </c>
      <c r="AU755" s="25"/>
      <c r="AW755" s="44"/>
      <c r="AX755" s="25"/>
      <c r="BA755" s="38"/>
      <c r="BB755" s="39"/>
      <c r="BC755" s="25"/>
      <c r="BT755" s="25"/>
      <c r="BU755" s="25"/>
      <c r="BV755" s="25"/>
      <c r="CC755" s="25"/>
      <c r="DE755" s="25"/>
    </row>
    <row r="756" spans="1:109" x14ac:dyDescent="0.35">
      <c r="A756" s="25" t="s">
        <v>6103</v>
      </c>
      <c r="B756" s="25">
        <f t="shared" si="33"/>
        <v>10</v>
      </c>
      <c r="C756" s="25" t="str">
        <f t="shared" si="34"/>
        <v>No</v>
      </c>
      <c r="G756" s="32" t="s">
        <v>2778</v>
      </c>
      <c r="H756" s="25" t="s">
        <v>6334</v>
      </c>
      <c r="J756" s="25"/>
      <c r="K756" s="25" t="s">
        <v>7315</v>
      </c>
      <c r="O756" s="25" t="s">
        <v>119</v>
      </c>
      <c r="U756" s="25">
        <f t="shared" si="35"/>
        <v>1</v>
      </c>
      <c r="V756" s="32" t="s">
        <v>2777</v>
      </c>
      <c r="AF756" s="25" t="s">
        <v>2778</v>
      </c>
      <c r="AK756" s="25"/>
      <c r="AQ756" s="32" t="s">
        <v>2771</v>
      </c>
      <c r="AR756" s="32" t="s">
        <v>719</v>
      </c>
      <c r="AS756" s="32" t="s">
        <v>1179</v>
      </c>
      <c r="AU756" s="25"/>
      <c r="AW756" s="44"/>
      <c r="AX756" s="25"/>
      <c r="BA756" s="38"/>
      <c r="BB756" s="39"/>
      <c r="BC756" s="25"/>
      <c r="BT756" s="25"/>
      <c r="BU756" s="25"/>
      <c r="BV756" s="25"/>
      <c r="CC756" s="25"/>
      <c r="DE756" s="25"/>
    </row>
    <row r="757" spans="1:109" x14ac:dyDescent="0.35">
      <c r="A757" s="25" t="s">
        <v>6103</v>
      </c>
      <c r="B757" s="25">
        <f t="shared" si="33"/>
        <v>10</v>
      </c>
      <c r="C757" s="25" t="str">
        <f t="shared" si="34"/>
        <v>No</v>
      </c>
      <c r="G757" s="32" t="s">
        <v>2889</v>
      </c>
      <c r="H757" s="25" t="s">
        <v>6334</v>
      </c>
      <c r="J757" s="25"/>
      <c r="K757" s="25" t="s">
        <v>7315</v>
      </c>
      <c r="O757" s="25" t="s">
        <v>119</v>
      </c>
      <c r="U757" s="25">
        <f t="shared" si="35"/>
        <v>1</v>
      </c>
      <c r="V757" s="32" t="s">
        <v>2887</v>
      </c>
      <c r="AF757" s="25" t="s">
        <v>2889</v>
      </c>
      <c r="AK757" s="25"/>
      <c r="AQ757" s="32" t="s">
        <v>2888</v>
      </c>
      <c r="AR757" s="32" t="s">
        <v>2890</v>
      </c>
      <c r="AS757" s="32" t="s">
        <v>1815</v>
      </c>
      <c r="AU757" s="25"/>
      <c r="AW757" s="44"/>
      <c r="AX757" s="25"/>
      <c r="BA757" s="38"/>
      <c r="BB757" s="39"/>
      <c r="BC757" s="25"/>
      <c r="BT757" s="25"/>
      <c r="BU757" s="25"/>
      <c r="BV757" s="25"/>
      <c r="CC757" s="25"/>
      <c r="DE757" s="25"/>
    </row>
    <row r="758" spans="1:109" x14ac:dyDescent="0.35">
      <c r="A758" s="25" t="s">
        <v>6103</v>
      </c>
      <c r="B758" s="25">
        <f t="shared" si="33"/>
        <v>10</v>
      </c>
      <c r="C758" s="25" t="str">
        <f t="shared" si="34"/>
        <v>No</v>
      </c>
      <c r="G758" s="32" t="s">
        <v>2808</v>
      </c>
      <c r="H758" s="25" t="s">
        <v>6334</v>
      </c>
      <c r="J758" s="25"/>
      <c r="K758" s="25" t="s">
        <v>7315</v>
      </c>
      <c r="O758" s="25" t="s">
        <v>119</v>
      </c>
      <c r="U758" s="25">
        <f t="shared" si="35"/>
        <v>1</v>
      </c>
      <c r="V758" s="32" t="s">
        <v>2807</v>
      </c>
      <c r="AF758" s="25" t="s">
        <v>2808</v>
      </c>
      <c r="AK758" s="25"/>
      <c r="AQ758" s="32" t="s">
        <v>2616</v>
      </c>
      <c r="AR758" s="32" t="s">
        <v>1183</v>
      </c>
      <c r="AS758" s="32" t="s">
        <v>2527</v>
      </c>
      <c r="AU758" s="25"/>
      <c r="AW758" s="44"/>
      <c r="AX758" s="25"/>
      <c r="BA758" s="38"/>
      <c r="BB758" s="39"/>
      <c r="BC758" s="25"/>
      <c r="BT758" s="25"/>
      <c r="BU758" s="25"/>
      <c r="BV758" s="25"/>
      <c r="CC758" s="25"/>
      <c r="DE758" s="25"/>
    </row>
    <row r="759" spans="1:109" x14ac:dyDescent="0.35">
      <c r="A759" s="25" t="s">
        <v>6103</v>
      </c>
      <c r="B759" s="25">
        <f t="shared" si="33"/>
        <v>10</v>
      </c>
      <c r="C759" s="25" t="str">
        <f t="shared" si="34"/>
        <v>No</v>
      </c>
      <c r="G759" s="32" t="s">
        <v>1903</v>
      </c>
      <c r="H759" s="25" t="s">
        <v>6334</v>
      </c>
      <c r="J759" s="25"/>
      <c r="K759" s="25" t="s">
        <v>7315</v>
      </c>
      <c r="O759" s="25" t="s">
        <v>119</v>
      </c>
      <c r="U759" s="25">
        <f t="shared" si="35"/>
        <v>1</v>
      </c>
      <c r="V759" s="32" t="s">
        <v>1902</v>
      </c>
      <c r="AF759" s="25" t="s">
        <v>1903</v>
      </c>
      <c r="AK759" s="25"/>
      <c r="AQ759" s="32" t="s">
        <v>1276</v>
      </c>
      <c r="AR759" s="32" t="s">
        <v>1330</v>
      </c>
      <c r="AS759" s="32" t="s">
        <v>1684</v>
      </c>
      <c r="AU759" s="25"/>
      <c r="AW759" s="44"/>
      <c r="AX759" s="25"/>
      <c r="BA759" s="38"/>
      <c r="BB759" s="39"/>
      <c r="BC759" s="25"/>
      <c r="BT759" s="25"/>
      <c r="BU759" s="25"/>
      <c r="BV759" s="25"/>
      <c r="CC759" s="25"/>
      <c r="DE759" s="25"/>
    </row>
    <row r="760" spans="1:109" x14ac:dyDescent="0.35">
      <c r="A760" s="25" t="s">
        <v>6103</v>
      </c>
      <c r="B760" s="25">
        <f t="shared" si="33"/>
        <v>10</v>
      </c>
      <c r="C760" s="25" t="str">
        <f t="shared" si="34"/>
        <v>No</v>
      </c>
      <c r="G760" s="32" t="s">
        <v>2764</v>
      </c>
      <c r="H760" s="25" t="s">
        <v>6334</v>
      </c>
      <c r="J760" s="25"/>
      <c r="K760" s="25" t="s">
        <v>7315</v>
      </c>
      <c r="O760" s="25" t="s">
        <v>119</v>
      </c>
      <c r="U760" s="25">
        <f t="shared" si="35"/>
        <v>1</v>
      </c>
      <c r="V760" s="32" t="s">
        <v>2763</v>
      </c>
      <c r="AF760" s="25" t="s">
        <v>2764</v>
      </c>
      <c r="AK760" s="25"/>
      <c r="AQ760" s="32" t="s">
        <v>2616</v>
      </c>
      <c r="AR760" s="32" t="s">
        <v>2762</v>
      </c>
      <c r="AS760" s="32" t="s">
        <v>1876</v>
      </c>
      <c r="AU760" s="25"/>
      <c r="AW760" s="44"/>
      <c r="AX760" s="25"/>
      <c r="BA760" s="38"/>
      <c r="BB760" s="39"/>
      <c r="BC760" s="25"/>
      <c r="BT760" s="25"/>
      <c r="BU760" s="25"/>
      <c r="BV760" s="25"/>
      <c r="CC760" s="25"/>
      <c r="DE760" s="25"/>
    </row>
    <row r="761" spans="1:109" x14ac:dyDescent="0.35">
      <c r="A761" s="25" t="s">
        <v>6103</v>
      </c>
      <c r="B761" s="25">
        <f t="shared" si="33"/>
        <v>10</v>
      </c>
      <c r="C761" s="25" t="str">
        <f t="shared" si="34"/>
        <v>No</v>
      </c>
      <c r="G761" s="32" t="s">
        <v>2324</v>
      </c>
      <c r="H761" s="25" t="s">
        <v>6334</v>
      </c>
      <c r="J761" s="25"/>
      <c r="K761" s="25" t="s">
        <v>7315</v>
      </c>
      <c r="O761" s="25" t="s">
        <v>119</v>
      </c>
      <c r="U761" s="25">
        <f t="shared" si="35"/>
        <v>1</v>
      </c>
      <c r="V761" s="32" t="s">
        <v>2322</v>
      </c>
      <c r="AF761" s="25" t="s">
        <v>2324</v>
      </c>
      <c r="AK761" s="25"/>
      <c r="AQ761" s="32" t="s">
        <v>2323</v>
      </c>
      <c r="AR761" s="32" t="s">
        <v>1332</v>
      </c>
      <c r="AS761" s="32" t="s">
        <v>1378</v>
      </c>
      <c r="AU761" s="25"/>
      <c r="AW761" s="44"/>
      <c r="AX761" s="25"/>
      <c r="BA761" s="38"/>
      <c r="BB761" s="39"/>
      <c r="BC761" s="25"/>
      <c r="BT761" s="25"/>
      <c r="BU761" s="25"/>
      <c r="BV761" s="25"/>
      <c r="CC761" s="25"/>
      <c r="DE761" s="25"/>
    </row>
    <row r="762" spans="1:109" x14ac:dyDescent="0.35">
      <c r="A762" s="25" t="s">
        <v>6103</v>
      </c>
      <c r="B762" s="25">
        <f t="shared" si="33"/>
        <v>9</v>
      </c>
      <c r="C762" s="25" t="str">
        <f t="shared" si="34"/>
        <v>No</v>
      </c>
      <c r="G762" s="32" t="s">
        <v>6510</v>
      </c>
      <c r="H762" s="25" t="s">
        <v>6683</v>
      </c>
      <c r="J762" s="25" t="s">
        <v>6334</v>
      </c>
      <c r="K762" s="25" t="s">
        <v>6579</v>
      </c>
      <c r="N762" s="25" t="s">
        <v>119</v>
      </c>
      <c r="U762" s="25">
        <f t="shared" si="35"/>
        <v>1</v>
      </c>
      <c r="AG762" s="25" t="s">
        <v>6510</v>
      </c>
      <c r="AK762" s="25"/>
      <c r="AP762" s="25" t="s">
        <v>6180</v>
      </c>
      <c r="AR762" s="32"/>
      <c r="AT762" s="25" t="s">
        <v>6350</v>
      </c>
      <c r="AU762" s="25"/>
      <c r="AW762" s="44"/>
      <c r="AX762" s="25"/>
      <c r="BA762" s="38"/>
      <c r="BB762" s="39"/>
      <c r="BC762" s="25"/>
      <c r="BT762" s="25"/>
      <c r="BU762" s="25"/>
      <c r="BV762" s="25"/>
      <c r="CC762" s="25"/>
      <c r="DE762" s="25"/>
    </row>
    <row r="763" spans="1:109" x14ac:dyDescent="0.35">
      <c r="A763" s="25" t="s">
        <v>6103</v>
      </c>
      <c r="B763" s="25">
        <f t="shared" si="33"/>
        <v>9</v>
      </c>
      <c r="C763" s="25" t="str">
        <f t="shared" si="34"/>
        <v>No</v>
      </c>
      <c r="G763" s="32" t="s">
        <v>6511</v>
      </c>
      <c r="H763" s="25" t="s">
        <v>6684</v>
      </c>
      <c r="J763" s="25" t="s">
        <v>6334</v>
      </c>
      <c r="K763" s="25" t="s">
        <v>6579</v>
      </c>
      <c r="N763" s="25" t="s">
        <v>119</v>
      </c>
      <c r="U763" s="25">
        <f t="shared" si="35"/>
        <v>1</v>
      </c>
      <c r="AG763" s="25" t="s">
        <v>6511</v>
      </c>
      <c r="AK763" s="25"/>
      <c r="AP763" s="25" t="s">
        <v>6179</v>
      </c>
      <c r="AR763" s="32"/>
      <c r="AT763" s="25" t="s">
        <v>6512</v>
      </c>
      <c r="AU763" s="25"/>
      <c r="AW763" s="44"/>
      <c r="AX763" s="25"/>
      <c r="BA763" s="38"/>
      <c r="BB763" s="39"/>
      <c r="BC763" s="25"/>
      <c r="BT763" s="25"/>
      <c r="BU763" s="25"/>
      <c r="BV763" s="25"/>
      <c r="CC763" s="25"/>
      <c r="DE763" s="25"/>
    </row>
    <row r="764" spans="1:109" x14ac:dyDescent="0.35">
      <c r="A764" s="25" t="s">
        <v>6103</v>
      </c>
      <c r="B764" s="25">
        <f t="shared" si="33"/>
        <v>10</v>
      </c>
      <c r="C764" s="25" t="str">
        <f t="shared" si="34"/>
        <v>No</v>
      </c>
      <c r="G764" s="32" t="s">
        <v>2761</v>
      </c>
      <c r="H764" s="25" t="s">
        <v>6334</v>
      </c>
      <c r="J764" s="25"/>
      <c r="K764" s="25" t="s">
        <v>7315</v>
      </c>
      <c r="O764" s="25" t="s">
        <v>119</v>
      </c>
      <c r="U764" s="25">
        <f t="shared" si="35"/>
        <v>1</v>
      </c>
      <c r="V764" s="32" t="s">
        <v>2760</v>
      </c>
      <c r="AF764" s="25" t="s">
        <v>2761</v>
      </c>
      <c r="AK764" s="25"/>
      <c r="AQ764" s="32" t="s">
        <v>2616</v>
      </c>
      <c r="AR764" s="32" t="s">
        <v>2762</v>
      </c>
      <c r="AS764" s="32" t="s">
        <v>1876</v>
      </c>
      <c r="AU764" s="25"/>
      <c r="AW764" s="44"/>
      <c r="AX764" s="25"/>
      <c r="BA764" s="38"/>
      <c r="BB764" s="39"/>
      <c r="BC764" s="25"/>
      <c r="BT764" s="25"/>
      <c r="BU764" s="25"/>
      <c r="BV764" s="25"/>
      <c r="CC764" s="25"/>
      <c r="DE764" s="25"/>
    </row>
    <row r="765" spans="1:109" x14ac:dyDescent="0.35">
      <c r="A765" s="25" t="s">
        <v>6103</v>
      </c>
      <c r="B765" s="25">
        <f t="shared" si="33"/>
        <v>6</v>
      </c>
      <c r="C765" s="25" t="str">
        <f t="shared" si="34"/>
        <v>No</v>
      </c>
      <c r="G765" s="32" t="s">
        <v>6145</v>
      </c>
      <c r="H765" s="25" t="s">
        <v>6334</v>
      </c>
      <c r="J765" s="25"/>
      <c r="K765" s="25" t="s">
        <v>6108</v>
      </c>
      <c r="Q765" s="25" t="s">
        <v>119</v>
      </c>
      <c r="U765" s="25">
        <f t="shared" si="35"/>
        <v>1</v>
      </c>
      <c r="AK765" s="25"/>
      <c r="AP765" s="25" t="s">
        <v>6179</v>
      </c>
      <c r="AR765" s="32"/>
      <c r="AU765" s="25"/>
      <c r="AW765" s="44"/>
      <c r="AX765" s="25"/>
      <c r="BA765" s="38"/>
      <c r="BB765" s="39"/>
      <c r="BC765" s="25"/>
      <c r="BT765" s="25"/>
      <c r="BU765" s="25"/>
      <c r="BV765" s="25"/>
      <c r="CC765" s="25"/>
      <c r="DE765" s="25"/>
    </row>
    <row r="766" spans="1:109" x14ac:dyDescent="0.35">
      <c r="A766" s="25" t="s">
        <v>6103</v>
      </c>
      <c r="B766" s="25">
        <f t="shared" si="33"/>
        <v>10</v>
      </c>
      <c r="C766" s="25" t="str">
        <f t="shared" si="34"/>
        <v>No</v>
      </c>
      <c r="G766" s="32" t="s">
        <v>2355</v>
      </c>
      <c r="H766" s="25" t="s">
        <v>6334</v>
      </c>
      <c r="J766" s="25"/>
      <c r="K766" s="25" t="s">
        <v>7315</v>
      </c>
      <c r="O766" s="25" t="s">
        <v>119</v>
      </c>
      <c r="U766" s="25">
        <f t="shared" si="35"/>
        <v>1</v>
      </c>
      <c r="V766" s="32" t="s">
        <v>2353</v>
      </c>
      <c r="AF766" s="25" t="s">
        <v>2355</v>
      </c>
      <c r="AK766" s="25"/>
      <c r="AQ766" s="32" t="s">
        <v>2354</v>
      </c>
      <c r="AR766" s="32" t="s">
        <v>1180</v>
      </c>
      <c r="AS766" s="32" t="s">
        <v>1358</v>
      </c>
      <c r="AU766" s="25"/>
      <c r="AW766" s="44"/>
      <c r="AX766" s="25"/>
      <c r="BA766" s="38"/>
      <c r="BB766" s="39"/>
      <c r="BC766" s="25"/>
      <c r="BT766" s="25"/>
      <c r="BU766" s="25"/>
      <c r="BV766" s="25"/>
      <c r="CC766" s="25"/>
      <c r="DE766" s="25"/>
    </row>
    <row r="767" spans="1:109" x14ac:dyDescent="0.35">
      <c r="A767" s="25" t="s">
        <v>6103</v>
      </c>
      <c r="B767" s="25">
        <f t="shared" si="33"/>
        <v>9</v>
      </c>
      <c r="C767" s="25" t="str">
        <f t="shared" si="34"/>
        <v>No</v>
      </c>
      <c r="G767" s="32" t="s">
        <v>6513</v>
      </c>
      <c r="H767" s="25" t="s">
        <v>6685</v>
      </c>
      <c r="J767" s="25" t="s">
        <v>6334</v>
      </c>
      <c r="K767" s="25" t="s">
        <v>6579</v>
      </c>
      <c r="N767" s="25" t="s">
        <v>119</v>
      </c>
      <c r="U767" s="25">
        <f t="shared" si="35"/>
        <v>1</v>
      </c>
      <c r="AG767" s="25" t="s">
        <v>6513</v>
      </c>
      <c r="AK767" s="25"/>
      <c r="AP767" s="25" t="s">
        <v>6179</v>
      </c>
      <c r="AR767" s="32"/>
      <c r="AT767" s="25" t="s">
        <v>14</v>
      </c>
      <c r="AU767" s="25"/>
      <c r="AW767" s="44"/>
      <c r="AX767" s="25"/>
      <c r="BA767" s="38"/>
      <c r="BB767" s="39"/>
      <c r="BC767" s="25"/>
      <c r="BT767" s="25"/>
      <c r="BU767" s="25"/>
      <c r="BV767" s="25"/>
      <c r="CC767" s="25"/>
      <c r="DE767" s="25"/>
    </row>
    <row r="768" spans="1:109" x14ac:dyDescent="0.35">
      <c r="A768" s="25" t="s">
        <v>6103</v>
      </c>
      <c r="B768" s="25">
        <f t="shared" si="33"/>
        <v>10</v>
      </c>
      <c r="C768" s="25" t="str">
        <f t="shared" si="34"/>
        <v>No</v>
      </c>
      <c r="G768" s="32" t="s">
        <v>2059</v>
      </c>
      <c r="H768" s="25" t="s">
        <v>6334</v>
      </c>
      <c r="J768" s="25"/>
      <c r="K768" s="25" t="s">
        <v>7315</v>
      </c>
      <c r="O768" s="25" t="s">
        <v>119</v>
      </c>
      <c r="U768" s="25">
        <f t="shared" si="35"/>
        <v>1</v>
      </c>
      <c r="V768" s="32" t="s">
        <v>2058</v>
      </c>
      <c r="AF768" s="25" t="s">
        <v>2059</v>
      </c>
      <c r="AK768" s="25"/>
      <c r="AQ768" s="32" t="s">
        <v>1272</v>
      </c>
      <c r="AR768" s="32" t="s">
        <v>955</v>
      </c>
      <c r="AS768" s="32" t="s">
        <v>1684</v>
      </c>
      <c r="AU768" s="25"/>
      <c r="AW768" s="44"/>
      <c r="AX768" s="25"/>
      <c r="BA768" s="38"/>
      <c r="BB768" s="39"/>
      <c r="BC768" s="25"/>
      <c r="BT768" s="25"/>
      <c r="BU768" s="25"/>
      <c r="BV768" s="25"/>
      <c r="CC768" s="25"/>
      <c r="DE768" s="25"/>
    </row>
    <row r="769" spans="1:109" x14ac:dyDescent="0.35">
      <c r="A769" s="25" t="s">
        <v>6103</v>
      </c>
      <c r="B769" s="25">
        <f t="shared" si="33"/>
        <v>12</v>
      </c>
      <c r="C769" s="25" t="str">
        <f t="shared" si="34"/>
        <v>No</v>
      </c>
      <c r="G769" s="32" t="s">
        <v>6144</v>
      </c>
      <c r="H769" s="25" t="s">
        <v>6334</v>
      </c>
      <c r="J769" s="25"/>
      <c r="K769" s="25" t="s">
        <v>7315</v>
      </c>
      <c r="O769" s="25" t="s">
        <v>119</v>
      </c>
      <c r="Q769" s="25" t="s">
        <v>119</v>
      </c>
      <c r="U769" s="25">
        <f t="shared" si="35"/>
        <v>2</v>
      </c>
      <c r="V769" s="32" t="s">
        <v>2169</v>
      </c>
      <c r="AF769" s="25" t="s">
        <v>2170</v>
      </c>
      <c r="AK769" s="25"/>
      <c r="AP769" s="25" t="s">
        <v>6179</v>
      </c>
      <c r="AQ769" s="32" t="s">
        <v>1208</v>
      </c>
      <c r="AR769" s="32" t="s">
        <v>1247</v>
      </c>
      <c r="AS769" s="32" t="s">
        <v>1187</v>
      </c>
      <c r="AU769" s="25"/>
      <c r="AW769" s="44"/>
      <c r="AX769" s="25"/>
      <c r="BA769" s="38"/>
      <c r="BB769" s="39"/>
      <c r="BC769" s="25"/>
      <c r="BT769" s="25"/>
      <c r="BU769" s="25"/>
      <c r="BV769" s="25"/>
      <c r="CC769" s="25"/>
      <c r="DE769" s="25"/>
    </row>
    <row r="770" spans="1:109" x14ac:dyDescent="0.35">
      <c r="A770" s="25" t="s">
        <v>6103</v>
      </c>
      <c r="B770" s="25">
        <f t="shared" ref="B770:B833" si="36">+COUNTA(F770:DQ770)</f>
        <v>9</v>
      </c>
      <c r="C770" s="25" t="str">
        <f t="shared" si="34"/>
        <v>No</v>
      </c>
      <c r="G770" s="32" t="s">
        <v>6514</v>
      </c>
      <c r="H770" s="25" t="s">
        <v>6686</v>
      </c>
      <c r="J770" s="25" t="s">
        <v>6334</v>
      </c>
      <c r="K770" s="25" t="s">
        <v>6579</v>
      </c>
      <c r="N770" s="25" t="s">
        <v>119</v>
      </c>
      <c r="U770" s="25">
        <f t="shared" si="35"/>
        <v>1</v>
      </c>
      <c r="AG770" s="25" t="s">
        <v>6514</v>
      </c>
      <c r="AK770" s="25"/>
      <c r="AP770" s="25" t="s">
        <v>6179</v>
      </c>
      <c r="AR770" s="32"/>
      <c r="AT770" s="25" t="s">
        <v>6515</v>
      </c>
      <c r="AU770" s="25"/>
      <c r="AW770" s="44"/>
      <c r="AX770" s="25"/>
      <c r="BA770" s="38"/>
      <c r="BB770" s="39"/>
      <c r="BC770" s="25"/>
      <c r="BT770" s="25"/>
      <c r="BU770" s="25"/>
      <c r="BV770" s="25"/>
      <c r="CC770" s="25"/>
      <c r="DE770" s="25"/>
    </row>
    <row r="771" spans="1:109" x14ac:dyDescent="0.35">
      <c r="A771" s="25" t="s">
        <v>6103</v>
      </c>
      <c r="B771" s="25">
        <f t="shared" si="36"/>
        <v>10</v>
      </c>
      <c r="C771" s="25" t="str">
        <f t="shared" ref="C771:C834" si="37">IF(AND(NOT(ISBLANK(G771)), NOT(ISBLANK(V771)), NOT(ISBLANK(AA771)), NOT(ISBLANK(AQ771)), NOT(ISBLANK(AR771)), NOT(ISBLANK(AS771))), "Basic", "No")</f>
        <v>No</v>
      </c>
      <c r="G771" s="32" t="s">
        <v>1951</v>
      </c>
      <c r="H771" s="25" t="s">
        <v>6334</v>
      </c>
      <c r="J771" s="25"/>
      <c r="K771" s="25" t="s">
        <v>7315</v>
      </c>
      <c r="O771" s="25" t="s">
        <v>119</v>
      </c>
      <c r="U771" s="25">
        <f t="shared" ref="U771:U834" si="38">SUM(COUNTIF(L771:S771,"yes"))</f>
        <v>1</v>
      </c>
      <c r="V771" s="32" t="s">
        <v>1950</v>
      </c>
      <c r="AF771" s="25" t="s">
        <v>1951</v>
      </c>
      <c r="AK771" s="25"/>
      <c r="AQ771" s="32" t="s">
        <v>776</v>
      </c>
      <c r="AR771" s="32" t="s">
        <v>1952</v>
      </c>
      <c r="AS771" s="32" t="s">
        <v>1953</v>
      </c>
      <c r="AU771" s="25"/>
      <c r="AW771" s="44"/>
      <c r="AX771" s="25"/>
      <c r="BA771" s="38"/>
      <c r="BB771" s="39"/>
      <c r="BC771" s="25"/>
      <c r="BT771" s="25"/>
      <c r="BU771" s="25"/>
      <c r="BV771" s="25"/>
      <c r="CC771" s="25"/>
      <c r="DE771" s="25"/>
    </row>
    <row r="772" spans="1:109" x14ac:dyDescent="0.35">
      <c r="A772" s="25" t="s">
        <v>6103</v>
      </c>
      <c r="B772" s="25">
        <f t="shared" si="36"/>
        <v>10</v>
      </c>
      <c r="C772" s="25" t="str">
        <f t="shared" si="37"/>
        <v>No</v>
      </c>
      <c r="G772" s="32" t="s">
        <v>1963</v>
      </c>
      <c r="H772" s="25" t="s">
        <v>6334</v>
      </c>
      <c r="J772" s="25"/>
      <c r="K772" s="25" t="s">
        <v>7315</v>
      </c>
      <c r="O772" s="25" t="s">
        <v>119</v>
      </c>
      <c r="U772" s="25">
        <f t="shared" si="38"/>
        <v>1</v>
      </c>
      <c r="V772" s="32" t="s">
        <v>1962</v>
      </c>
      <c r="AF772" s="25" t="s">
        <v>1963</v>
      </c>
      <c r="AK772" s="25"/>
      <c r="AQ772" s="32" t="s">
        <v>1276</v>
      </c>
      <c r="AR772" s="32" t="s">
        <v>1455</v>
      </c>
      <c r="AS772" s="32" t="s">
        <v>1267</v>
      </c>
      <c r="AU772" s="25"/>
      <c r="AW772" s="44"/>
      <c r="AX772" s="25"/>
      <c r="BA772" s="38"/>
      <c r="BB772" s="39"/>
      <c r="BC772" s="25"/>
      <c r="BT772" s="25"/>
      <c r="BU772" s="25"/>
      <c r="BV772" s="25"/>
      <c r="CC772" s="25"/>
      <c r="DE772" s="25"/>
    </row>
    <row r="773" spans="1:109" x14ac:dyDescent="0.35">
      <c r="A773" s="25" t="s">
        <v>6103</v>
      </c>
      <c r="B773" s="25">
        <f t="shared" si="36"/>
        <v>10</v>
      </c>
      <c r="C773" s="25" t="str">
        <f t="shared" si="37"/>
        <v>No</v>
      </c>
      <c r="G773" s="32" t="s">
        <v>2239</v>
      </c>
      <c r="H773" s="25" t="s">
        <v>6334</v>
      </c>
      <c r="J773" s="25"/>
      <c r="K773" s="25" t="s">
        <v>7315</v>
      </c>
      <c r="O773" s="25" t="s">
        <v>119</v>
      </c>
      <c r="U773" s="25">
        <f t="shared" si="38"/>
        <v>1</v>
      </c>
      <c r="V773" s="32" t="s">
        <v>2238</v>
      </c>
      <c r="AF773" s="25" t="s">
        <v>2239</v>
      </c>
      <c r="AK773" s="25"/>
      <c r="AQ773" s="32" t="s">
        <v>5786</v>
      </c>
      <c r="AR773" s="32" t="s">
        <v>908</v>
      </c>
      <c r="AS773" s="32" t="s">
        <v>1333</v>
      </c>
      <c r="AU773" s="25"/>
      <c r="AW773" s="44"/>
      <c r="AX773" s="25"/>
      <c r="BA773" s="38"/>
      <c r="BB773" s="39"/>
      <c r="BC773" s="25"/>
      <c r="BT773" s="25"/>
      <c r="BU773" s="25"/>
      <c r="BV773" s="25"/>
      <c r="CC773" s="25"/>
      <c r="DE773" s="25"/>
    </row>
    <row r="774" spans="1:109" x14ac:dyDescent="0.35">
      <c r="A774" s="25" t="s">
        <v>6103</v>
      </c>
      <c r="B774" s="25">
        <f t="shared" si="36"/>
        <v>10</v>
      </c>
      <c r="C774" s="25" t="str">
        <f t="shared" si="37"/>
        <v>No</v>
      </c>
      <c r="G774" s="32" t="s">
        <v>1841</v>
      </c>
      <c r="H774" s="25" t="s">
        <v>6334</v>
      </c>
      <c r="J774" s="25"/>
      <c r="K774" s="25" t="s">
        <v>7315</v>
      </c>
      <c r="O774" s="25" t="s">
        <v>119</v>
      </c>
      <c r="U774" s="25">
        <f t="shared" si="38"/>
        <v>1</v>
      </c>
      <c r="V774" s="32" t="s">
        <v>1840</v>
      </c>
      <c r="AF774" s="25" t="s">
        <v>1841</v>
      </c>
      <c r="AK774" s="25"/>
      <c r="AQ774" s="32" t="s">
        <v>1276</v>
      </c>
      <c r="AR774" s="32" t="s">
        <v>1332</v>
      </c>
      <c r="AS774" s="32" t="s">
        <v>1842</v>
      </c>
      <c r="AU774" s="25"/>
      <c r="AW774" s="44"/>
      <c r="AX774" s="25"/>
      <c r="BA774" s="38"/>
      <c r="BB774" s="39"/>
      <c r="BC774" s="25"/>
      <c r="BT774" s="25"/>
      <c r="BU774" s="25"/>
      <c r="BV774" s="25"/>
      <c r="CC774" s="25"/>
      <c r="DE774" s="25"/>
    </row>
    <row r="775" spans="1:109" x14ac:dyDescent="0.35">
      <c r="A775" s="25" t="s">
        <v>6103</v>
      </c>
      <c r="B775" s="25">
        <f t="shared" si="36"/>
        <v>10</v>
      </c>
      <c r="C775" s="25" t="str">
        <f t="shared" si="37"/>
        <v>No</v>
      </c>
      <c r="G775" s="32" t="s">
        <v>1899</v>
      </c>
      <c r="H775" s="25" t="s">
        <v>6334</v>
      </c>
      <c r="J775" s="25"/>
      <c r="K775" s="25" t="s">
        <v>7315</v>
      </c>
      <c r="O775" s="25" t="s">
        <v>119</v>
      </c>
      <c r="U775" s="25">
        <f t="shared" si="38"/>
        <v>1</v>
      </c>
      <c r="V775" s="32" t="s">
        <v>1898</v>
      </c>
      <c r="AF775" s="25" t="s">
        <v>1899</v>
      </c>
      <c r="AK775" s="25"/>
      <c r="AQ775" s="32" t="s">
        <v>1276</v>
      </c>
      <c r="AR775" s="32" t="s">
        <v>1330</v>
      </c>
      <c r="AS775" s="32" t="s">
        <v>1267</v>
      </c>
      <c r="AU775" s="25"/>
      <c r="AW775" s="44"/>
      <c r="AX775" s="25"/>
      <c r="BA775" s="38"/>
      <c r="BB775" s="39"/>
      <c r="BC775" s="25"/>
      <c r="BT775" s="25"/>
      <c r="BU775" s="25"/>
      <c r="BV775" s="25"/>
      <c r="CC775" s="25"/>
      <c r="DE775" s="25"/>
    </row>
    <row r="776" spans="1:109" x14ac:dyDescent="0.35">
      <c r="A776" s="25" t="s">
        <v>6103</v>
      </c>
      <c r="B776" s="25">
        <f t="shared" si="36"/>
        <v>10</v>
      </c>
      <c r="C776" s="25" t="str">
        <f t="shared" si="37"/>
        <v>No</v>
      </c>
      <c r="G776" s="32" t="s">
        <v>2598</v>
      </c>
      <c r="H776" s="25" t="s">
        <v>6334</v>
      </c>
      <c r="J776" s="25"/>
      <c r="K776" s="25" t="s">
        <v>7315</v>
      </c>
      <c r="O776" s="25" t="s">
        <v>119</v>
      </c>
      <c r="U776" s="25">
        <f t="shared" si="38"/>
        <v>1</v>
      </c>
      <c r="V776" s="32" t="s">
        <v>2597</v>
      </c>
      <c r="AF776" s="25" t="s">
        <v>2598</v>
      </c>
      <c r="AK776" s="25"/>
      <c r="AQ776" s="32" t="s">
        <v>2593</v>
      </c>
      <c r="AR776" s="32" t="s">
        <v>1183</v>
      </c>
      <c r="AS776" s="32" t="s">
        <v>2527</v>
      </c>
      <c r="AU776" s="25"/>
      <c r="AW776" s="44"/>
      <c r="AX776" s="25"/>
      <c r="BA776" s="38"/>
      <c r="BB776" s="39"/>
      <c r="BC776" s="25"/>
      <c r="BT776" s="25"/>
      <c r="BU776" s="25"/>
      <c r="BV776" s="25"/>
      <c r="CC776" s="25"/>
      <c r="DE776" s="25"/>
    </row>
    <row r="777" spans="1:109" x14ac:dyDescent="0.35">
      <c r="A777" s="25" t="s">
        <v>6103</v>
      </c>
      <c r="B777" s="25">
        <f t="shared" si="36"/>
        <v>5</v>
      </c>
      <c r="C777" s="25" t="str">
        <f t="shared" si="37"/>
        <v>No</v>
      </c>
      <c r="G777" s="32" t="s">
        <v>6846</v>
      </c>
      <c r="H777" s="25" t="s">
        <v>6334</v>
      </c>
      <c r="J777" s="25"/>
      <c r="K777" s="25" t="s">
        <v>6796</v>
      </c>
      <c r="M777" s="25" t="s">
        <v>119</v>
      </c>
      <c r="U777" s="25">
        <f t="shared" si="38"/>
        <v>1</v>
      </c>
      <c r="AK777" s="25"/>
      <c r="AR777" s="32"/>
      <c r="AU777" s="25"/>
      <c r="AW777" s="44"/>
      <c r="AX777" s="25"/>
      <c r="BA777" s="38"/>
      <c r="BB777" s="39"/>
      <c r="BC777" s="25"/>
      <c r="BT777" s="25"/>
      <c r="BU777" s="25"/>
      <c r="BV777" s="25"/>
      <c r="CC777" s="25"/>
      <c r="DE777" s="25"/>
    </row>
    <row r="778" spans="1:109" x14ac:dyDescent="0.35">
      <c r="A778" s="25" t="s">
        <v>6103</v>
      </c>
      <c r="B778" s="25">
        <f t="shared" si="36"/>
        <v>10</v>
      </c>
      <c r="C778" s="25" t="str">
        <f t="shared" si="37"/>
        <v>No</v>
      </c>
      <c r="G778" s="32" t="s">
        <v>1859</v>
      </c>
      <c r="H778" s="25" t="s">
        <v>6334</v>
      </c>
      <c r="J778" s="25"/>
      <c r="K778" s="25" t="s">
        <v>7315</v>
      </c>
      <c r="O778" s="25" t="s">
        <v>119</v>
      </c>
      <c r="U778" s="25">
        <f t="shared" si="38"/>
        <v>1</v>
      </c>
      <c r="V778" s="32" t="s">
        <v>1858</v>
      </c>
      <c r="AF778" s="25" t="s">
        <v>1859</v>
      </c>
      <c r="AK778" s="25"/>
      <c r="AQ778" s="32" t="s">
        <v>755</v>
      </c>
      <c r="AR778" s="32" t="s">
        <v>1129</v>
      </c>
      <c r="AS778" s="32" t="s">
        <v>1860</v>
      </c>
      <c r="AU778" s="25"/>
      <c r="AW778" s="44"/>
      <c r="AX778" s="25"/>
      <c r="BA778" s="38"/>
      <c r="BB778" s="39"/>
      <c r="BC778" s="25"/>
      <c r="BT778" s="25"/>
      <c r="BU778" s="25"/>
      <c r="BV778" s="25"/>
      <c r="CC778" s="25"/>
      <c r="DE778" s="25"/>
    </row>
    <row r="779" spans="1:109" x14ac:dyDescent="0.35">
      <c r="A779" s="25" t="s">
        <v>6103</v>
      </c>
      <c r="B779" s="25">
        <f t="shared" si="36"/>
        <v>10</v>
      </c>
      <c r="C779" s="25" t="str">
        <f t="shared" si="37"/>
        <v>No</v>
      </c>
      <c r="G779" s="32" t="s">
        <v>2283</v>
      </c>
      <c r="H779" s="25" t="s">
        <v>6334</v>
      </c>
      <c r="J779" s="25"/>
      <c r="K779" s="25" t="s">
        <v>7315</v>
      </c>
      <c r="O779" s="25" t="s">
        <v>119</v>
      </c>
      <c r="U779" s="25">
        <f t="shared" si="38"/>
        <v>1</v>
      </c>
      <c r="V779" s="32" t="s">
        <v>2282</v>
      </c>
      <c r="AF779" s="25" t="s">
        <v>2283</v>
      </c>
      <c r="AK779" s="25"/>
      <c r="AQ779" s="32" t="s">
        <v>1218</v>
      </c>
      <c r="AR779" s="32" t="s">
        <v>2284</v>
      </c>
      <c r="AS779" s="32" t="s">
        <v>1691</v>
      </c>
      <c r="AU779" s="25"/>
      <c r="AW779" s="44"/>
      <c r="AX779" s="25"/>
      <c r="BA779" s="38"/>
      <c r="BB779" s="39"/>
      <c r="BC779" s="25"/>
      <c r="BT779" s="25"/>
      <c r="BU779" s="25"/>
      <c r="BV779" s="25"/>
      <c r="CC779" s="25"/>
      <c r="DE779" s="25"/>
    </row>
    <row r="780" spans="1:109" x14ac:dyDescent="0.35">
      <c r="A780" s="25" t="s">
        <v>6103</v>
      </c>
      <c r="B780" s="25">
        <f t="shared" si="36"/>
        <v>9</v>
      </c>
      <c r="C780" s="25" t="str">
        <f t="shared" si="37"/>
        <v>No</v>
      </c>
      <c r="G780" s="32" t="s">
        <v>6516</v>
      </c>
      <c r="H780" s="25" t="s">
        <v>6687</v>
      </c>
      <c r="J780" s="25" t="s">
        <v>6334</v>
      </c>
      <c r="K780" s="25" t="s">
        <v>6579</v>
      </c>
      <c r="N780" s="25" t="s">
        <v>119</v>
      </c>
      <c r="U780" s="25">
        <f t="shared" si="38"/>
        <v>1</v>
      </c>
      <c r="AG780" s="25" t="s">
        <v>6516</v>
      </c>
      <c r="AK780" s="25"/>
      <c r="AP780" s="25" t="s">
        <v>6179</v>
      </c>
      <c r="AR780" s="32"/>
      <c r="AT780" s="25" t="s">
        <v>6343</v>
      </c>
      <c r="AU780" s="25"/>
      <c r="AW780" s="44"/>
      <c r="AX780" s="25"/>
      <c r="BA780" s="38"/>
      <c r="BB780" s="39"/>
      <c r="BC780" s="25"/>
      <c r="BT780" s="25"/>
      <c r="BU780" s="25"/>
      <c r="BV780" s="25"/>
      <c r="CC780" s="25"/>
      <c r="DE780" s="25"/>
    </row>
    <row r="781" spans="1:109" x14ac:dyDescent="0.35">
      <c r="A781" s="25" t="s">
        <v>6103</v>
      </c>
      <c r="B781" s="25">
        <f t="shared" si="36"/>
        <v>10</v>
      </c>
      <c r="C781" s="25" t="str">
        <f t="shared" si="37"/>
        <v>No</v>
      </c>
      <c r="G781" s="32" t="s">
        <v>2602</v>
      </c>
      <c r="H781" s="25" t="s">
        <v>6334</v>
      </c>
      <c r="J781" s="25"/>
      <c r="K781" s="25" t="s">
        <v>7315</v>
      </c>
      <c r="O781" s="25" t="s">
        <v>119</v>
      </c>
      <c r="U781" s="25">
        <f t="shared" si="38"/>
        <v>1</v>
      </c>
      <c r="V781" s="32" t="s">
        <v>2601</v>
      </c>
      <c r="AF781" s="25" t="s">
        <v>2602</v>
      </c>
      <c r="AK781" s="25"/>
      <c r="AQ781" s="32" t="s">
        <v>2593</v>
      </c>
      <c r="AR781" s="32" t="s">
        <v>1183</v>
      </c>
      <c r="AS781" s="32" t="s">
        <v>1721</v>
      </c>
      <c r="AU781" s="25"/>
      <c r="AW781" s="44"/>
      <c r="AX781" s="25"/>
      <c r="BA781" s="38"/>
      <c r="BB781" s="39"/>
      <c r="BC781" s="25"/>
      <c r="BT781" s="25"/>
      <c r="BU781" s="25"/>
      <c r="BV781" s="25"/>
      <c r="CC781" s="25"/>
      <c r="DE781" s="25"/>
    </row>
    <row r="782" spans="1:109" x14ac:dyDescent="0.35">
      <c r="A782" s="25" t="s">
        <v>6103</v>
      </c>
      <c r="B782" s="25">
        <f t="shared" si="36"/>
        <v>36</v>
      </c>
      <c r="C782" s="25" t="str">
        <f t="shared" si="37"/>
        <v>Basic</v>
      </c>
      <c r="G782" s="32" t="s">
        <v>5867</v>
      </c>
      <c r="H782" s="25" t="s">
        <v>6334</v>
      </c>
      <c r="J782" s="25"/>
      <c r="K782" s="25" t="s">
        <v>5772</v>
      </c>
      <c r="S782" s="25" t="s">
        <v>119</v>
      </c>
      <c r="T782" s="25" t="s">
        <v>119</v>
      </c>
      <c r="U782" s="25">
        <f t="shared" si="38"/>
        <v>1</v>
      </c>
      <c r="V782" s="32" t="s">
        <v>5868</v>
      </c>
      <c r="W782" s="34" t="s">
        <v>1093</v>
      </c>
      <c r="Z782" s="25" t="s">
        <v>5869</v>
      </c>
      <c r="AA782" s="32" t="s">
        <v>5734</v>
      </c>
      <c r="AK782" s="25"/>
      <c r="AL782" s="25" t="s">
        <v>5871</v>
      </c>
      <c r="AN782" s="25" t="s">
        <v>5913</v>
      </c>
      <c r="AP782" s="25" t="s">
        <v>6179</v>
      </c>
      <c r="AQ782" s="32" t="s">
        <v>5786</v>
      </c>
      <c r="AR782" s="32" t="s">
        <v>5841</v>
      </c>
      <c r="AS782" s="32" t="s">
        <v>5822</v>
      </c>
      <c r="AU782" s="25">
        <v>30</v>
      </c>
      <c r="AV782" s="25">
        <v>69</v>
      </c>
      <c r="AW782" s="44"/>
      <c r="AX782" s="25" t="s">
        <v>699</v>
      </c>
      <c r="AY782" s="25" t="s">
        <v>5870</v>
      </c>
      <c r="AZ782" s="25" t="s">
        <v>5910</v>
      </c>
      <c r="BA782" s="38" t="s">
        <v>5911</v>
      </c>
      <c r="BB782" s="39" t="s">
        <v>5912</v>
      </c>
      <c r="BC782" s="25"/>
      <c r="BT782" s="25"/>
      <c r="BU782" s="25"/>
      <c r="BV782" s="25" t="s">
        <v>5264</v>
      </c>
      <c r="BW782" s="25" t="s">
        <v>5265</v>
      </c>
      <c r="CC782" s="25"/>
      <c r="CM782" s="25" t="s">
        <v>5266</v>
      </c>
      <c r="CN782" s="25" t="s">
        <v>119</v>
      </c>
      <c r="CO782" s="25" t="s">
        <v>3096</v>
      </c>
      <c r="CQ782" s="25" t="s">
        <v>5264</v>
      </c>
      <c r="CR782" s="25" t="s">
        <v>5265</v>
      </c>
      <c r="CS782" s="25" t="s">
        <v>5263</v>
      </c>
      <c r="CT782" s="25" t="s">
        <v>5991</v>
      </c>
      <c r="CU782" s="25" t="s">
        <v>3450</v>
      </c>
      <c r="CV782" s="25" t="s">
        <v>3302</v>
      </c>
      <c r="CW782" s="25" t="s">
        <v>3151</v>
      </c>
      <c r="CY782" s="25">
        <v>756</v>
      </c>
      <c r="DE782" s="25"/>
    </row>
    <row r="783" spans="1:109" x14ac:dyDescent="0.35">
      <c r="A783" s="25" t="s">
        <v>6103</v>
      </c>
      <c r="B783" s="25">
        <f t="shared" si="36"/>
        <v>10</v>
      </c>
      <c r="C783" s="25" t="str">
        <f t="shared" si="37"/>
        <v>No</v>
      </c>
      <c r="G783" s="32" t="s">
        <v>2012</v>
      </c>
      <c r="H783" s="25" t="s">
        <v>6334</v>
      </c>
      <c r="J783" s="25"/>
      <c r="K783" s="25" t="s">
        <v>7315</v>
      </c>
      <c r="O783" s="25" t="s">
        <v>119</v>
      </c>
      <c r="U783" s="25">
        <f t="shared" si="38"/>
        <v>1</v>
      </c>
      <c r="V783" s="32" t="s">
        <v>2011</v>
      </c>
      <c r="AF783" s="25" t="s">
        <v>2012</v>
      </c>
      <c r="AK783" s="25"/>
      <c r="AQ783" s="32" t="s">
        <v>1006</v>
      </c>
      <c r="AR783" s="32" t="s">
        <v>719</v>
      </c>
      <c r="AS783" s="32" t="s">
        <v>1184</v>
      </c>
      <c r="AU783" s="25"/>
      <c r="AW783" s="44"/>
      <c r="AX783" s="25"/>
      <c r="BA783" s="38"/>
      <c r="BB783" s="39"/>
      <c r="BC783" s="25"/>
      <c r="BT783" s="25"/>
      <c r="BU783" s="25"/>
      <c r="BV783" s="25"/>
      <c r="CC783" s="25"/>
      <c r="DE783" s="25"/>
    </row>
    <row r="784" spans="1:109" x14ac:dyDescent="0.35">
      <c r="A784" s="25" t="s">
        <v>6103</v>
      </c>
      <c r="B784" s="25">
        <f t="shared" si="36"/>
        <v>10</v>
      </c>
      <c r="C784" s="25" t="str">
        <f t="shared" si="37"/>
        <v>No</v>
      </c>
      <c r="G784" s="32" t="s">
        <v>2192</v>
      </c>
      <c r="H784" s="25" t="s">
        <v>6334</v>
      </c>
      <c r="J784" s="25"/>
      <c r="K784" s="25" t="s">
        <v>7315</v>
      </c>
      <c r="O784" s="25" t="s">
        <v>119</v>
      </c>
      <c r="U784" s="25">
        <f t="shared" si="38"/>
        <v>1</v>
      </c>
      <c r="V784" s="32" t="s">
        <v>2191</v>
      </c>
      <c r="AF784" s="25" t="s">
        <v>2192</v>
      </c>
      <c r="AK784" s="25"/>
      <c r="AQ784" s="32" t="s">
        <v>1006</v>
      </c>
      <c r="AR784" s="32" t="s">
        <v>719</v>
      </c>
      <c r="AS784" s="32" t="s">
        <v>1461</v>
      </c>
      <c r="AU784" s="25"/>
      <c r="AW784" s="44"/>
      <c r="AX784" s="25"/>
      <c r="BA784" s="38"/>
      <c r="BB784" s="39"/>
      <c r="BC784" s="25"/>
      <c r="BT784" s="25"/>
      <c r="BU784" s="25"/>
      <c r="BV784" s="25"/>
      <c r="CC784" s="25"/>
      <c r="DE784" s="25"/>
    </row>
    <row r="785" spans="1:109" x14ac:dyDescent="0.35">
      <c r="A785" s="25" t="s">
        <v>6103</v>
      </c>
      <c r="B785" s="25">
        <f t="shared" si="36"/>
        <v>10</v>
      </c>
      <c r="C785" s="25" t="str">
        <f t="shared" si="37"/>
        <v>No</v>
      </c>
      <c r="G785" s="32" t="s">
        <v>2403</v>
      </c>
      <c r="H785" s="25" t="s">
        <v>6334</v>
      </c>
      <c r="J785" s="25"/>
      <c r="K785" s="25" t="s">
        <v>7315</v>
      </c>
      <c r="O785" s="25" t="s">
        <v>119</v>
      </c>
      <c r="U785" s="25">
        <f t="shared" si="38"/>
        <v>1</v>
      </c>
      <c r="V785" s="32" t="s">
        <v>2402</v>
      </c>
      <c r="AF785" s="25" t="s">
        <v>2403</v>
      </c>
      <c r="AK785" s="25"/>
      <c r="AQ785" s="32" t="s">
        <v>1181</v>
      </c>
      <c r="AR785" s="32" t="s">
        <v>1330</v>
      </c>
      <c r="AS785" s="32" t="s">
        <v>1267</v>
      </c>
      <c r="AU785" s="25"/>
      <c r="AW785" s="44"/>
      <c r="AX785" s="25"/>
      <c r="BA785" s="38"/>
      <c r="BB785" s="39"/>
      <c r="BC785" s="25"/>
      <c r="BT785" s="25"/>
      <c r="BU785" s="25"/>
      <c r="BV785" s="25"/>
      <c r="CC785" s="25"/>
      <c r="DE785" s="25"/>
    </row>
    <row r="786" spans="1:109" x14ac:dyDescent="0.35">
      <c r="A786" s="25" t="s">
        <v>6103</v>
      </c>
      <c r="B786" s="25">
        <f t="shared" si="36"/>
        <v>10</v>
      </c>
      <c r="C786" s="25" t="str">
        <f t="shared" si="37"/>
        <v>No</v>
      </c>
      <c r="G786" s="32" t="s">
        <v>2892</v>
      </c>
      <c r="H786" s="25" t="s">
        <v>6334</v>
      </c>
      <c r="J786" s="25"/>
      <c r="K786" s="25" t="s">
        <v>7315</v>
      </c>
      <c r="O786" s="25" t="s">
        <v>119</v>
      </c>
      <c r="U786" s="25">
        <f t="shared" si="38"/>
        <v>1</v>
      </c>
      <c r="V786" s="32" t="s">
        <v>2891</v>
      </c>
      <c r="AF786" s="25" t="s">
        <v>2892</v>
      </c>
      <c r="AK786" s="25"/>
      <c r="AQ786" s="32" t="s">
        <v>1146</v>
      </c>
      <c r="AR786" s="32" t="s">
        <v>719</v>
      </c>
      <c r="AS786" s="32" t="s">
        <v>2893</v>
      </c>
      <c r="AU786" s="25"/>
      <c r="AW786" s="44"/>
      <c r="AX786" s="25"/>
      <c r="BA786" s="38"/>
      <c r="BB786" s="39"/>
      <c r="BC786" s="25"/>
      <c r="BT786" s="25"/>
      <c r="BU786" s="25"/>
      <c r="BV786" s="25"/>
      <c r="CC786" s="25"/>
      <c r="DE786" s="25"/>
    </row>
    <row r="787" spans="1:109" x14ac:dyDescent="0.35">
      <c r="A787" s="25" t="s">
        <v>6103</v>
      </c>
      <c r="B787" s="25">
        <f t="shared" si="36"/>
        <v>10</v>
      </c>
      <c r="C787" s="25" t="str">
        <f t="shared" si="37"/>
        <v>No</v>
      </c>
      <c r="G787" s="32" t="s">
        <v>1768</v>
      </c>
      <c r="H787" s="25" t="s">
        <v>6334</v>
      </c>
      <c r="J787" s="25"/>
      <c r="K787" s="25" t="s">
        <v>7315</v>
      </c>
      <c r="O787" s="25" t="s">
        <v>119</v>
      </c>
      <c r="U787" s="25">
        <f t="shared" si="38"/>
        <v>1</v>
      </c>
      <c r="V787" s="32" t="s">
        <v>1767</v>
      </c>
      <c r="AF787" s="25" t="s">
        <v>1768</v>
      </c>
      <c r="AK787" s="25"/>
      <c r="AQ787" s="32" t="s">
        <v>1261</v>
      </c>
      <c r="AR787" s="32" t="s">
        <v>1318</v>
      </c>
      <c r="AS787" s="32" t="s">
        <v>1130</v>
      </c>
      <c r="AU787" s="25"/>
      <c r="AW787" s="44"/>
      <c r="AX787" s="25"/>
      <c r="BA787" s="38"/>
      <c r="BB787" s="39"/>
      <c r="BC787" s="25"/>
      <c r="BT787" s="25"/>
      <c r="BU787" s="25"/>
      <c r="BV787" s="25"/>
      <c r="CC787" s="25"/>
      <c r="DE787" s="25"/>
    </row>
    <row r="788" spans="1:109" x14ac:dyDescent="0.35">
      <c r="A788" s="25" t="s">
        <v>6103</v>
      </c>
      <c r="B788" s="25">
        <f t="shared" si="36"/>
        <v>10</v>
      </c>
      <c r="C788" s="25" t="str">
        <f t="shared" si="37"/>
        <v>No</v>
      </c>
      <c r="G788" s="32" t="s">
        <v>1878</v>
      </c>
      <c r="H788" s="25" t="s">
        <v>6334</v>
      </c>
      <c r="J788" s="25"/>
      <c r="K788" s="25" t="s">
        <v>7315</v>
      </c>
      <c r="O788" s="25" t="s">
        <v>119</v>
      </c>
      <c r="U788" s="25">
        <f t="shared" si="38"/>
        <v>1</v>
      </c>
      <c r="V788" s="32" t="s">
        <v>1877</v>
      </c>
      <c r="AF788" s="25" t="s">
        <v>1878</v>
      </c>
      <c r="AK788" s="25"/>
      <c r="AQ788" s="32" t="s">
        <v>1276</v>
      </c>
      <c r="AR788" s="32" t="s">
        <v>1263</v>
      </c>
      <c r="AS788" s="32" t="s">
        <v>1179</v>
      </c>
      <c r="AU788" s="25"/>
      <c r="AW788" s="44"/>
      <c r="AX788" s="25"/>
      <c r="BA788" s="38"/>
      <c r="BB788" s="39"/>
      <c r="BC788" s="25"/>
      <c r="BT788" s="25"/>
      <c r="BU788" s="25"/>
      <c r="BV788" s="25"/>
      <c r="CC788" s="25"/>
      <c r="DE788" s="25"/>
    </row>
    <row r="789" spans="1:109" x14ac:dyDescent="0.35">
      <c r="A789" s="25" t="s">
        <v>6103</v>
      </c>
      <c r="B789" s="25">
        <f t="shared" si="36"/>
        <v>10</v>
      </c>
      <c r="C789" s="25" t="str">
        <f t="shared" si="37"/>
        <v>No</v>
      </c>
      <c r="G789" s="32" t="s">
        <v>2175</v>
      </c>
      <c r="H789" s="25" t="s">
        <v>6334</v>
      </c>
      <c r="J789" s="25"/>
      <c r="K789" s="25" t="s">
        <v>7315</v>
      </c>
      <c r="O789" s="25" t="s">
        <v>119</v>
      </c>
      <c r="U789" s="25">
        <f t="shared" si="38"/>
        <v>1</v>
      </c>
      <c r="V789" s="32" t="s">
        <v>2173</v>
      </c>
      <c r="AF789" s="25" t="s">
        <v>2175</v>
      </c>
      <c r="AK789" s="25"/>
      <c r="AQ789" s="32" t="s">
        <v>2174</v>
      </c>
      <c r="AR789" s="32" t="s">
        <v>1332</v>
      </c>
      <c r="AS789" s="32" t="s">
        <v>1176</v>
      </c>
      <c r="AU789" s="25"/>
      <c r="AW789" s="44"/>
      <c r="AX789" s="25"/>
      <c r="BA789" s="38"/>
      <c r="BB789" s="39"/>
      <c r="BC789" s="25"/>
      <c r="BT789" s="25"/>
      <c r="BU789" s="25"/>
      <c r="BV789" s="25"/>
      <c r="CC789" s="25"/>
      <c r="DE789" s="25"/>
    </row>
    <row r="790" spans="1:109" x14ac:dyDescent="0.35">
      <c r="A790" s="25" t="s">
        <v>6103</v>
      </c>
      <c r="B790" s="25">
        <f t="shared" si="36"/>
        <v>9</v>
      </c>
      <c r="C790" s="25" t="str">
        <f t="shared" si="37"/>
        <v>No</v>
      </c>
      <c r="G790" s="32" t="s">
        <v>6518</v>
      </c>
      <c r="H790" s="25" t="s">
        <v>6689</v>
      </c>
      <c r="J790" s="25" t="s">
        <v>6334</v>
      </c>
      <c r="K790" s="25" t="s">
        <v>6579</v>
      </c>
      <c r="N790" s="25" t="s">
        <v>119</v>
      </c>
      <c r="U790" s="25">
        <f t="shared" si="38"/>
        <v>1</v>
      </c>
      <c r="AG790" s="25" t="s">
        <v>6518</v>
      </c>
      <c r="AK790" s="25"/>
      <c r="AP790" s="25" t="s">
        <v>6179</v>
      </c>
      <c r="AR790" s="32"/>
      <c r="AT790" s="25" t="s">
        <v>2276</v>
      </c>
      <c r="AU790" s="25"/>
      <c r="AW790" s="44"/>
      <c r="AX790" s="25"/>
      <c r="BA790" s="38"/>
      <c r="BB790" s="39"/>
      <c r="BC790" s="25"/>
      <c r="BT790" s="25"/>
      <c r="BU790" s="25"/>
      <c r="BV790" s="25"/>
      <c r="CC790" s="25"/>
      <c r="DE790" s="25"/>
    </row>
    <row r="791" spans="1:109" x14ac:dyDescent="0.35">
      <c r="A791" s="25" t="s">
        <v>6103</v>
      </c>
      <c r="B791" s="25">
        <f t="shared" si="36"/>
        <v>10</v>
      </c>
      <c r="C791" s="25" t="str">
        <f t="shared" si="37"/>
        <v>No</v>
      </c>
      <c r="G791" s="32" t="s">
        <v>2727</v>
      </c>
      <c r="H791" s="25" t="s">
        <v>6334</v>
      </c>
      <c r="J791" s="25"/>
      <c r="K791" s="25" t="s">
        <v>7315</v>
      </c>
      <c r="O791" s="25" t="s">
        <v>119</v>
      </c>
      <c r="U791" s="25">
        <f t="shared" si="38"/>
        <v>1</v>
      </c>
      <c r="V791" s="32" t="s">
        <v>2726</v>
      </c>
      <c r="AF791" s="25" t="s">
        <v>2727</v>
      </c>
      <c r="AK791" s="25"/>
      <c r="AQ791" s="32" t="s">
        <v>1218</v>
      </c>
      <c r="AR791" s="32" t="s">
        <v>1455</v>
      </c>
      <c r="AS791" s="32" t="s">
        <v>1176</v>
      </c>
      <c r="AU791" s="25"/>
      <c r="AW791" s="44"/>
      <c r="AX791" s="25"/>
      <c r="BA791" s="38"/>
      <c r="BB791" s="39"/>
      <c r="BC791" s="25"/>
      <c r="BT791" s="25"/>
      <c r="BU791" s="25"/>
      <c r="BV791" s="25"/>
      <c r="CC791" s="25"/>
      <c r="DE791" s="25"/>
    </row>
    <row r="792" spans="1:109" x14ac:dyDescent="0.35">
      <c r="A792" s="25" t="s">
        <v>6103</v>
      </c>
      <c r="B792" s="25">
        <f t="shared" si="36"/>
        <v>10</v>
      </c>
      <c r="C792" s="25" t="str">
        <f t="shared" si="37"/>
        <v>No</v>
      </c>
      <c r="G792" s="32" t="s">
        <v>2836</v>
      </c>
      <c r="H792" s="25" t="s">
        <v>6334</v>
      </c>
      <c r="J792" s="25"/>
      <c r="K792" s="25" t="s">
        <v>7315</v>
      </c>
      <c r="O792" s="25" t="s">
        <v>119</v>
      </c>
      <c r="U792" s="25">
        <f t="shared" si="38"/>
        <v>1</v>
      </c>
      <c r="V792" s="32" t="s">
        <v>2835</v>
      </c>
      <c r="AF792" s="25" t="s">
        <v>2836</v>
      </c>
      <c r="AK792" s="25"/>
      <c r="AQ792" s="32" t="s">
        <v>1146</v>
      </c>
      <c r="AR792" s="32" t="s">
        <v>2092</v>
      </c>
      <c r="AS792" s="32" t="s">
        <v>2837</v>
      </c>
      <c r="AU792" s="25"/>
      <c r="AW792" s="44"/>
      <c r="AX792" s="25"/>
      <c r="BA792" s="38"/>
      <c r="BB792" s="39"/>
      <c r="BC792" s="25"/>
      <c r="BT792" s="25"/>
      <c r="BU792" s="25"/>
      <c r="BV792" s="25"/>
      <c r="CC792" s="25"/>
      <c r="DE792" s="25"/>
    </row>
    <row r="793" spans="1:109" x14ac:dyDescent="0.35">
      <c r="A793" s="25" t="s">
        <v>6103</v>
      </c>
      <c r="B793" s="25">
        <f t="shared" si="36"/>
        <v>10</v>
      </c>
      <c r="C793" s="25" t="str">
        <f t="shared" si="37"/>
        <v>No</v>
      </c>
      <c r="G793" s="32" t="s">
        <v>2906</v>
      </c>
      <c r="H793" s="25" t="s">
        <v>6334</v>
      </c>
      <c r="J793" s="25"/>
      <c r="K793" s="25" t="s">
        <v>7315</v>
      </c>
      <c r="O793" s="25" t="s">
        <v>119</v>
      </c>
      <c r="U793" s="25">
        <f t="shared" si="38"/>
        <v>1</v>
      </c>
      <c r="V793" s="32" t="s">
        <v>2905</v>
      </c>
      <c r="AF793" s="25" t="s">
        <v>2906</v>
      </c>
      <c r="AK793" s="25"/>
      <c r="AQ793" s="32" t="s">
        <v>648</v>
      </c>
      <c r="AR793" s="32" t="s">
        <v>1183</v>
      </c>
      <c r="AS793" s="32" t="s">
        <v>1815</v>
      </c>
      <c r="AU793" s="25"/>
      <c r="AW793" s="44"/>
      <c r="AX793" s="25"/>
      <c r="BA793" s="38"/>
      <c r="BB793" s="39"/>
      <c r="BC793" s="25"/>
      <c r="BT793" s="25"/>
      <c r="BU793" s="25"/>
      <c r="BV793" s="25"/>
      <c r="CC793" s="25"/>
      <c r="DE793" s="25"/>
    </row>
    <row r="794" spans="1:109" x14ac:dyDescent="0.35">
      <c r="A794" s="25" t="s">
        <v>6103</v>
      </c>
      <c r="B794" s="25">
        <f t="shared" si="36"/>
        <v>9</v>
      </c>
      <c r="C794" s="25" t="str">
        <f t="shared" si="37"/>
        <v>No</v>
      </c>
      <c r="G794" s="32" t="s">
        <v>6520</v>
      </c>
      <c r="H794" s="25" t="s">
        <v>6691</v>
      </c>
      <c r="J794" s="25" t="s">
        <v>6334</v>
      </c>
      <c r="K794" s="25" t="s">
        <v>6579</v>
      </c>
      <c r="N794" s="25" t="s">
        <v>119</v>
      </c>
      <c r="U794" s="25">
        <f t="shared" si="38"/>
        <v>1</v>
      </c>
      <c r="AG794" s="25" t="s">
        <v>6520</v>
      </c>
      <c r="AK794" s="25"/>
      <c r="AP794" s="25" t="s">
        <v>6179</v>
      </c>
      <c r="AR794" s="32"/>
      <c r="AT794" s="25" t="s">
        <v>6336</v>
      </c>
      <c r="AU794" s="25"/>
      <c r="AW794" s="44"/>
      <c r="AX794" s="25"/>
      <c r="BA794" s="38"/>
      <c r="BB794" s="39"/>
      <c r="BC794" s="25"/>
      <c r="BT794" s="25"/>
      <c r="BU794" s="25"/>
      <c r="BV794" s="25"/>
      <c r="CC794" s="25"/>
      <c r="DE794" s="25"/>
    </row>
    <row r="795" spans="1:109" x14ac:dyDescent="0.35">
      <c r="A795" s="25" t="s">
        <v>6103</v>
      </c>
      <c r="B795" s="25">
        <f t="shared" si="36"/>
        <v>9</v>
      </c>
      <c r="C795" s="25" t="str">
        <f t="shared" si="37"/>
        <v>No</v>
      </c>
      <c r="G795" s="32" t="s">
        <v>6521</v>
      </c>
      <c r="H795" s="25" t="s">
        <v>6692</v>
      </c>
      <c r="J795" s="25" t="s">
        <v>6334</v>
      </c>
      <c r="K795" s="25" t="s">
        <v>6579</v>
      </c>
      <c r="N795" s="25" t="s">
        <v>119</v>
      </c>
      <c r="U795" s="25">
        <f t="shared" si="38"/>
        <v>1</v>
      </c>
      <c r="AG795" s="25" t="s">
        <v>6521</v>
      </c>
      <c r="AK795" s="25"/>
      <c r="AP795" s="25" t="s">
        <v>6179</v>
      </c>
      <c r="AR795" s="32"/>
      <c r="AT795" s="25" t="s">
        <v>6439</v>
      </c>
      <c r="AU795" s="25"/>
      <c r="AW795" s="44"/>
      <c r="AX795" s="25"/>
      <c r="BA795" s="38"/>
      <c r="BB795" s="39"/>
      <c r="BC795" s="25"/>
      <c r="BT795" s="25"/>
      <c r="BU795" s="25"/>
      <c r="BV795" s="25"/>
      <c r="CC795" s="25"/>
      <c r="DE795" s="25"/>
    </row>
    <row r="796" spans="1:109" x14ac:dyDescent="0.35">
      <c r="A796" s="25" t="s">
        <v>6103</v>
      </c>
      <c r="B796" s="25">
        <f t="shared" si="36"/>
        <v>9</v>
      </c>
      <c r="C796" s="25" t="str">
        <f t="shared" si="37"/>
        <v>No</v>
      </c>
      <c r="G796" s="32" t="s">
        <v>6522</v>
      </c>
      <c r="H796" s="25" t="s">
        <v>6693</v>
      </c>
      <c r="J796" s="25" t="s">
        <v>6334</v>
      </c>
      <c r="K796" s="25" t="s">
        <v>6579</v>
      </c>
      <c r="N796" s="25" t="s">
        <v>119</v>
      </c>
      <c r="U796" s="25">
        <f t="shared" si="38"/>
        <v>1</v>
      </c>
      <c r="AG796" s="25" t="s">
        <v>6522</v>
      </c>
      <c r="AK796" s="25"/>
      <c r="AP796" s="25" t="s">
        <v>6179</v>
      </c>
      <c r="AR796" s="32"/>
      <c r="AT796" s="25" t="s">
        <v>6440</v>
      </c>
      <c r="AU796" s="25"/>
      <c r="AW796" s="44"/>
      <c r="AX796" s="25"/>
      <c r="BA796" s="38"/>
      <c r="BB796" s="39"/>
      <c r="BC796" s="25"/>
      <c r="BT796" s="25"/>
      <c r="BU796" s="25"/>
      <c r="BV796" s="25"/>
      <c r="CC796" s="25"/>
      <c r="DE796" s="25"/>
    </row>
    <row r="797" spans="1:109" x14ac:dyDescent="0.35">
      <c r="A797" s="25" t="s">
        <v>6103</v>
      </c>
      <c r="B797" s="25">
        <f t="shared" si="36"/>
        <v>10</v>
      </c>
      <c r="C797" s="25" t="str">
        <f t="shared" si="37"/>
        <v>No</v>
      </c>
      <c r="G797" s="32" t="s">
        <v>1772</v>
      </c>
      <c r="H797" s="25" t="s">
        <v>6334</v>
      </c>
      <c r="J797" s="25"/>
      <c r="K797" s="25" t="s">
        <v>7315</v>
      </c>
      <c r="O797" s="25" t="s">
        <v>119</v>
      </c>
      <c r="U797" s="25">
        <f t="shared" si="38"/>
        <v>1</v>
      </c>
      <c r="V797" s="32" t="s">
        <v>1771</v>
      </c>
      <c r="AF797" s="25" t="s">
        <v>1772</v>
      </c>
      <c r="AK797" s="25"/>
      <c r="AQ797" s="32" t="s">
        <v>1261</v>
      </c>
      <c r="AR797" s="32" t="s">
        <v>1736</v>
      </c>
      <c r="AS797" s="32" t="s">
        <v>1179</v>
      </c>
      <c r="AU797" s="25"/>
      <c r="AW797" s="44"/>
      <c r="AX797" s="25"/>
      <c r="BA797" s="38"/>
      <c r="BB797" s="39"/>
      <c r="BC797" s="25"/>
      <c r="BT797" s="25"/>
      <c r="BU797" s="25"/>
      <c r="BV797" s="25"/>
      <c r="CC797" s="25"/>
      <c r="DE797" s="25"/>
    </row>
    <row r="798" spans="1:109" x14ac:dyDescent="0.35">
      <c r="A798" s="25" t="s">
        <v>6103</v>
      </c>
      <c r="B798" s="25">
        <f t="shared" si="36"/>
        <v>9</v>
      </c>
      <c r="C798" s="25" t="str">
        <f t="shared" si="37"/>
        <v>No</v>
      </c>
      <c r="G798" s="32" t="s">
        <v>6524</v>
      </c>
      <c r="H798" s="25" t="s">
        <v>6694</v>
      </c>
      <c r="J798" s="25" t="s">
        <v>6334</v>
      </c>
      <c r="K798" s="25" t="s">
        <v>6579</v>
      </c>
      <c r="N798" s="25" t="s">
        <v>119</v>
      </c>
      <c r="U798" s="25">
        <f t="shared" si="38"/>
        <v>1</v>
      </c>
      <c r="AG798" s="25" t="s">
        <v>6524</v>
      </c>
      <c r="AK798" s="25"/>
      <c r="AP798" s="25" t="s">
        <v>6179</v>
      </c>
      <c r="AR798" s="32"/>
      <c r="AT798" s="25" t="s">
        <v>6525</v>
      </c>
      <c r="AU798" s="25"/>
      <c r="AW798" s="44"/>
      <c r="AX798" s="25"/>
      <c r="BA798" s="38"/>
      <c r="BB798" s="39"/>
      <c r="BC798" s="25"/>
      <c r="BT798" s="25"/>
      <c r="BU798" s="25"/>
      <c r="BV798" s="25"/>
      <c r="CC798" s="25"/>
      <c r="DE798" s="25"/>
    </row>
    <row r="799" spans="1:109" x14ac:dyDescent="0.35">
      <c r="A799" s="25" t="s">
        <v>6103</v>
      </c>
      <c r="B799" s="25">
        <f t="shared" si="36"/>
        <v>9</v>
      </c>
      <c r="C799" s="25" t="str">
        <f t="shared" si="37"/>
        <v>No</v>
      </c>
      <c r="G799" s="32" t="s">
        <v>6528</v>
      </c>
      <c r="H799" s="25" t="s">
        <v>6695</v>
      </c>
      <c r="J799" s="25" t="s">
        <v>6530</v>
      </c>
      <c r="K799" s="25" t="s">
        <v>6579</v>
      </c>
      <c r="N799" s="25" t="s">
        <v>119</v>
      </c>
      <c r="U799" s="25">
        <f t="shared" si="38"/>
        <v>1</v>
      </c>
      <c r="AG799" s="25" t="s">
        <v>6528</v>
      </c>
      <c r="AK799" s="25"/>
      <c r="AP799" s="25" t="s">
        <v>6179</v>
      </c>
      <c r="AR799" s="32"/>
      <c r="AT799" s="25" t="s">
        <v>6529</v>
      </c>
      <c r="AU799" s="25"/>
      <c r="AW799" s="44"/>
      <c r="AX799" s="25"/>
      <c r="BA799" s="38"/>
      <c r="BB799" s="39"/>
      <c r="BC799" s="25"/>
      <c r="BT799" s="25"/>
      <c r="BU799" s="25"/>
      <c r="BV799" s="25"/>
      <c r="CC799" s="25"/>
      <c r="DE799" s="25"/>
    </row>
    <row r="800" spans="1:109" x14ac:dyDescent="0.35">
      <c r="A800" s="25" t="s">
        <v>6103</v>
      </c>
      <c r="B800" s="25">
        <f t="shared" si="36"/>
        <v>9</v>
      </c>
      <c r="C800" s="25" t="str">
        <f t="shared" si="37"/>
        <v>No</v>
      </c>
      <c r="G800" s="32" t="s">
        <v>6531</v>
      </c>
      <c r="H800" s="25" t="s">
        <v>6696</v>
      </c>
      <c r="J800" s="25" t="s">
        <v>6532</v>
      </c>
      <c r="K800" s="25" t="s">
        <v>6579</v>
      </c>
      <c r="N800" s="25" t="s">
        <v>119</v>
      </c>
      <c r="U800" s="25">
        <f t="shared" si="38"/>
        <v>1</v>
      </c>
      <c r="AG800" s="25" t="s">
        <v>6531</v>
      </c>
      <c r="AK800" s="25"/>
      <c r="AP800" s="25" t="s">
        <v>6179</v>
      </c>
      <c r="AR800" s="32"/>
      <c r="AT800" s="25" t="s">
        <v>6352</v>
      </c>
      <c r="AU800" s="25"/>
      <c r="AW800" s="44"/>
      <c r="AX800" s="25"/>
      <c r="BA800" s="38"/>
      <c r="BB800" s="39"/>
      <c r="BC800" s="25"/>
      <c r="BT800" s="25"/>
      <c r="BU800" s="25"/>
      <c r="BV800" s="25"/>
      <c r="CC800" s="25"/>
      <c r="DE800" s="25"/>
    </row>
    <row r="801" spans="1:109" x14ac:dyDescent="0.35">
      <c r="A801" s="25" t="s">
        <v>6103</v>
      </c>
      <c r="B801" s="25">
        <f t="shared" si="36"/>
        <v>10</v>
      </c>
      <c r="C801" s="25" t="str">
        <f t="shared" si="37"/>
        <v>No</v>
      </c>
      <c r="G801" s="32" t="s">
        <v>2042</v>
      </c>
      <c r="H801" s="25" t="s">
        <v>6334</v>
      </c>
      <c r="J801" s="25"/>
      <c r="K801" s="25" t="s">
        <v>7315</v>
      </c>
      <c r="O801" s="25" t="s">
        <v>119</v>
      </c>
      <c r="U801" s="25">
        <f t="shared" si="38"/>
        <v>1</v>
      </c>
      <c r="V801" s="32" t="s">
        <v>2041</v>
      </c>
      <c r="AF801" s="25" t="s">
        <v>2042</v>
      </c>
      <c r="AK801" s="25"/>
      <c r="AQ801" s="32" t="s">
        <v>1006</v>
      </c>
      <c r="AR801" s="32" t="s">
        <v>719</v>
      </c>
      <c r="AS801" s="32" t="s">
        <v>2043</v>
      </c>
      <c r="AU801" s="25"/>
      <c r="AW801" s="44"/>
      <c r="AX801" s="25"/>
      <c r="BA801" s="38"/>
      <c r="BB801" s="39"/>
      <c r="BC801" s="25"/>
      <c r="BT801" s="25"/>
      <c r="BU801" s="25"/>
      <c r="BV801" s="25"/>
      <c r="CC801" s="25"/>
      <c r="DE801" s="25"/>
    </row>
    <row r="802" spans="1:109" x14ac:dyDescent="0.35">
      <c r="A802" s="25" t="s">
        <v>6103</v>
      </c>
      <c r="B802" s="25">
        <f t="shared" si="36"/>
        <v>5</v>
      </c>
      <c r="C802" s="25" t="str">
        <f t="shared" si="37"/>
        <v>No</v>
      </c>
      <c r="G802" s="32" t="s">
        <v>6847</v>
      </c>
      <c r="H802" s="25" t="s">
        <v>6334</v>
      </c>
      <c r="J802" s="25"/>
      <c r="K802" s="25" t="s">
        <v>6796</v>
      </c>
      <c r="M802" s="25" t="s">
        <v>119</v>
      </c>
      <c r="U802" s="25">
        <f t="shared" si="38"/>
        <v>1</v>
      </c>
      <c r="AK802" s="25"/>
      <c r="AR802" s="32"/>
      <c r="AU802" s="25"/>
      <c r="AW802" s="44"/>
      <c r="AX802" s="25"/>
      <c r="BA802" s="38"/>
      <c r="BB802" s="39"/>
      <c r="BC802" s="25"/>
      <c r="BT802" s="25"/>
      <c r="BU802" s="25"/>
      <c r="BV802" s="25"/>
      <c r="CC802" s="25"/>
      <c r="DE802" s="25"/>
    </row>
    <row r="803" spans="1:109" x14ac:dyDescent="0.35">
      <c r="A803" s="25" t="s">
        <v>6103</v>
      </c>
      <c r="B803" s="25">
        <f t="shared" si="36"/>
        <v>10</v>
      </c>
      <c r="C803" s="25" t="str">
        <f t="shared" si="37"/>
        <v>No</v>
      </c>
      <c r="G803" s="32" t="s">
        <v>2884</v>
      </c>
      <c r="H803" s="25" t="s">
        <v>6334</v>
      </c>
      <c r="J803" s="25"/>
      <c r="K803" s="25" t="s">
        <v>7315</v>
      </c>
      <c r="O803" s="25" t="s">
        <v>119</v>
      </c>
      <c r="U803" s="25">
        <f t="shared" si="38"/>
        <v>1</v>
      </c>
      <c r="V803" s="32" t="s">
        <v>2883</v>
      </c>
      <c r="AF803" s="25" t="s">
        <v>2884</v>
      </c>
      <c r="AK803" s="25"/>
      <c r="AQ803" s="32" t="s">
        <v>776</v>
      </c>
      <c r="AR803" s="32" t="s">
        <v>1440</v>
      </c>
      <c r="AS803" s="32" t="s">
        <v>1691</v>
      </c>
      <c r="AU803" s="25"/>
      <c r="AW803" s="44"/>
      <c r="AX803" s="25"/>
      <c r="BA803" s="38"/>
      <c r="BB803" s="39"/>
      <c r="BC803" s="25"/>
      <c r="BT803" s="25"/>
      <c r="BU803" s="25"/>
      <c r="BV803" s="25"/>
      <c r="CC803" s="25"/>
      <c r="DE803" s="25"/>
    </row>
    <row r="804" spans="1:109" x14ac:dyDescent="0.35">
      <c r="A804" s="25" t="s">
        <v>6103</v>
      </c>
      <c r="B804" s="25">
        <f t="shared" si="36"/>
        <v>10</v>
      </c>
      <c r="C804" s="25" t="str">
        <f t="shared" si="37"/>
        <v>No</v>
      </c>
      <c r="G804" s="32" t="s">
        <v>1862</v>
      </c>
      <c r="H804" s="25" t="s">
        <v>6334</v>
      </c>
      <c r="J804" s="25"/>
      <c r="K804" s="25" t="s">
        <v>7315</v>
      </c>
      <c r="O804" s="25" t="s">
        <v>119</v>
      </c>
      <c r="U804" s="25">
        <f t="shared" si="38"/>
        <v>1</v>
      </c>
      <c r="V804" s="32" t="s">
        <v>1861</v>
      </c>
      <c r="AF804" s="25" t="s">
        <v>1862</v>
      </c>
      <c r="AK804" s="25"/>
      <c r="AQ804" s="32" t="s">
        <v>1373</v>
      </c>
      <c r="AR804" s="32" t="s">
        <v>1183</v>
      </c>
      <c r="AS804" s="32" t="s">
        <v>1179</v>
      </c>
      <c r="AU804" s="25"/>
      <c r="AW804" s="44"/>
      <c r="AX804" s="25"/>
      <c r="BA804" s="38"/>
      <c r="BB804" s="39"/>
      <c r="BC804" s="25"/>
      <c r="BT804" s="25"/>
      <c r="BU804" s="25"/>
      <c r="BV804" s="25"/>
      <c r="CC804" s="25"/>
      <c r="DE804" s="25"/>
    </row>
    <row r="805" spans="1:109" x14ac:dyDescent="0.35">
      <c r="A805" s="25" t="s">
        <v>6103</v>
      </c>
      <c r="B805" s="25">
        <f t="shared" si="36"/>
        <v>9</v>
      </c>
      <c r="C805" s="25" t="str">
        <f t="shared" si="37"/>
        <v>No</v>
      </c>
      <c r="G805" s="32" t="s">
        <v>7192</v>
      </c>
      <c r="H805" s="25" t="s">
        <v>6697</v>
      </c>
      <c r="J805" s="25" t="s">
        <v>6334</v>
      </c>
      <c r="K805" s="25" t="s">
        <v>6579</v>
      </c>
      <c r="N805" s="25" t="s">
        <v>119</v>
      </c>
      <c r="U805" s="25">
        <f t="shared" si="38"/>
        <v>1</v>
      </c>
      <c r="AG805" s="25" t="s">
        <v>6533</v>
      </c>
      <c r="AK805" s="25"/>
      <c r="AP805" s="25" t="s">
        <v>6179</v>
      </c>
      <c r="AR805" s="32"/>
      <c r="AT805" s="25" t="s">
        <v>1069</v>
      </c>
      <c r="AU805" s="25"/>
      <c r="AW805" s="44"/>
      <c r="AX805" s="25"/>
      <c r="BA805" s="38"/>
      <c r="BB805" s="39"/>
      <c r="BC805" s="25"/>
      <c r="BT805" s="25"/>
      <c r="BU805" s="25"/>
      <c r="BV805" s="25"/>
      <c r="CC805" s="25"/>
      <c r="DE805" s="25"/>
    </row>
    <row r="806" spans="1:109" x14ac:dyDescent="0.35">
      <c r="A806" s="25" t="s">
        <v>6103</v>
      </c>
      <c r="B806" s="25">
        <f t="shared" si="36"/>
        <v>10</v>
      </c>
      <c r="C806" s="25" t="str">
        <f t="shared" si="37"/>
        <v>No</v>
      </c>
      <c r="G806" s="32" t="s">
        <v>2398</v>
      </c>
      <c r="H806" s="25" t="s">
        <v>6334</v>
      </c>
      <c r="J806" s="25"/>
      <c r="K806" s="25" t="s">
        <v>7315</v>
      </c>
      <c r="O806" s="25" t="s">
        <v>119</v>
      </c>
      <c r="U806" s="25">
        <f t="shared" si="38"/>
        <v>1</v>
      </c>
      <c r="V806" s="32" t="s">
        <v>2397</v>
      </c>
      <c r="AF806" s="25" t="s">
        <v>2398</v>
      </c>
      <c r="AK806" s="25"/>
      <c r="AQ806" s="32" t="s">
        <v>1181</v>
      </c>
      <c r="AR806" s="32" t="s">
        <v>1330</v>
      </c>
      <c r="AS806" s="32" t="s">
        <v>1267</v>
      </c>
      <c r="AU806" s="25"/>
      <c r="AW806" s="44"/>
      <c r="AX806" s="25"/>
      <c r="BA806" s="38"/>
      <c r="BB806" s="39"/>
      <c r="BC806" s="25"/>
      <c r="BT806" s="25"/>
      <c r="BU806" s="25"/>
      <c r="BV806" s="25"/>
      <c r="CC806" s="25"/>
      <c r="DE806" s="25"/>
    </row>
    <row r="807" spans="1:109" x14ac:dyDescent="0.35">
      <c r="A807" s="25" t="s">
        <v>6103</v>
      </c>
      <c r="B807" s="25">
        <f t="shared" si="36"/>
        <v>5</v>
      </c>
      <c r="C807" s="25" t="str">
        <f t="shared" si="37"/>
        <v>No</v>
      </c>
      <c r="G807" s="32" t="s">
        <v>6848</v>
      </c>
      <c r="H807" s="25" t="s">
        <v>6334</v>
      </c>
      <c r="J807" s="25"/>
      <c r="K807" s="25" t="s">
        <v>6796</v>
      </c>
      <c r="M807" s="25" t="s">
        <v>119</v>
      </c>
      <c r="U807" s="25">
        <f t="shared" si="38"/>
        <v>1</v>
      </c>
      <c r="AK807" s="25"/>
      <c r="AR807" s="32"/>
      <c r="AU807" s="25"/>
      <c r="AW807" s="44"/>
      <c r="AX807" s="25"/>
      <c r="BA807" s="38"/>
      <c r="BB807" s="39"/>
      <c r="BC807" s="25"/>
      <c r="BT807" s="25"/>
      <c r="BU807" s="25"/>
      <c r="BV807" s="25"/>
      <c r="CC807" s="25"/>
      <c r="DE807" s="25"/>
    </row>
    <row r="808" spans="1:109" x14ac:dyDescent="0.35">
      <c r="A808" s="25" t="s">
        <v>6103</v>
      </c>
      <c r="B808" s="25">
        <f t="shared" si="36"/>
        <v>4</v>
      </c>
      <c r="C808" s="25" t="str">
        <f t="shared" si="37"/>
        <v>No</v>
      </c>
      <c r="G808" s="32" t="s">
        <v>1568</v>
      </c>
      <c r="H808" s="25" t="s">
        <v>6334</v>
      </c>
      <c r="J808" s="25"/>
      <c r="U808" s="25">
        <f t="shared" si="38"/>
        <v>0</v>
      </c>
      <c r="AK808" s="25"/>
      <c r="AP808" s="25" t="s">
        <v>6179</v>
      </c>
      <c r="AR808" s="32"/>
      <c r="AU808" s="25"/>
      <c r="AW808" s="44"/>
      <c r="AX808" s="25"/>
      <c r="BA808" s="38"/>
      <c r="BB808" s="39"/>
      <c r="BC808" s="25"/>
      <c r="BT808" s="25"/>
      <c r="BU808" s="25"/>
      <c r="BV808" s="25"/>
      <c r="CC808" s="25"/>
      <c r="DE808" s="25"/>
    </row>
    <row r="809" spans="1:109" x14ac:dyDescent="0.35">
      <c r="A809" s="25" t="s">
        <v>6103</v>
      </c>
      <c r="B809" s="25">
        <f t="shared" si="36"/>
        <v>5</v>
      </c>
      <c r="C809" s="25" t="str">
        <f t="shared" si="37"/>
        <v>No</v>
      </c>
      <c r="G809" s="32" t="s">
        <v>6849</v>
      </c>
      <c r="H809" s="25" t="s">
        <v>6334</v>
      </c>
      <c r="J809" s="25"/>
      <c r="K809" s="25" t="s">
        <v>6796</v>
      </c>
      <c r="M809" s="25" t="s">
        <v>119</v>
      </c>
      <c r="U809" s="25">
        <f t="shared" si="38"/>
        <v>1</v>
      </c>
      <c r="AK809" s="25"/>
      <c r="AR809" s="32"/>
      <c r="AU809" s="25"/>
      <c r="AW809" s="44"/>
      <c r="AX809" s="25"/>
      <c r="BA809" s="38"/>
      <c r="BB809" s="39"/>
      <c r="BC809" s="25"/>
      <c r="BT809" s="25"/>
      <c r="BU809" s="25"/>
      <c r="BV809" s="25"/>
      <c r="CC809" s="25"/>
      <c r="DE809" s="25"/>
    </row>
    <row r="810" spans="1:109" x14ac:dyDescent="0.35">
      <c r="A810" s="25" t="s">
        <v>6103</v>
      </c>
      <c r="B810" s="25">
        <f t="shared" si="36"/>
        <v>10</v>
      </c>
      <c r="C810" s="25" t="str">
        <f t="shared" si="37"/>
        <v>No</v>
      </c>
      <c r="G810" s="32" t="s">
        <v>1891</v>
      </c>
      <c r="H810" s="25" t="s">
        <v>6334</v>
      </c>
      <c r="J810" s="25"/>
      <c r="K810" s="25" t="s">
        <v>7315</v>
      </c>
      <c r="O810" s="25" t="s">
        <v>119</v>
      </c>
      <c r="U810" s="25">
        <f t="shared" si="38"/>
        <v>1</v>
      </c>
      <c r="V810" s="32" t="s">
        <v>1890</v>
      </c>
      <c r="AF810" s="25" t="s">
        <v>1891</v>
      </c>
      <c r="AK810" s="25"/>
      <c r="AQ810" s="32" t="s">
        <v>1276</v>
      </c>
      <c r="AR810" s="32" t="s">
        <v>1180</v>
      </c>
      <c r="AS810" s="32" t="s">
        <v>1179</v>
      </c>
      <c r="AU810" s="25"/>
      <c r="AW810" s="44"/>
      <c r="AX810" s="25"/>
      <c r="BA810" s="38"/>
      <c r="BB810" s="39"/>
      <c r="BC810" s="25"/>
      <c r="BT810" s="25"/>
      <c r="BU810" s="25"/>
      <c r="BV810" s="25"/>
      <c r="CC810" s="25"/>
      <c r="DE810" s="25"/>
    </row>
    <row r="811" spans="1:109" x14ac:dyDescent="0.35">
      <c r="A811" s="25" t="s">
        <v>6103</v>
      </c>
      <c r="B811" s="25">
        <f t="shared" si="36"/>
        <v>10</v>
      </c>
      <c r="C811" s="25" t="str">
        <f t="shared" si="37"/>
        <v>No</v>
      </c>
      <c r="G811" s="32" t="s">
        <v>2083</v>
      </c>
      <c r="H811" s="25" t="s">
        <v>6334</v>
      </c>
      <c r="J811" s="25"/>
      <c r="K811" s="25" t="s">
        <v>7315</v>
      </c>
      <c r="O811" s="25" t="s">
        <v>119</v>
      </c>
      <c r="U811" s="25">
        <f t="shared" si="38"/>
        <v>1</v>
      </c>
      <c r="V811" s="32" t="s">
        <v>2082</v>
      </c>
      <c r="AF811" s="25" t="s">
        <v>2083</v>
      </c>
      <c r="AK811" s="25"/>
      <c r="AQ811" s="32" t="s">
        <v>1208</v>
      </c>
      <c r="AR811" s="32" t="s">
        <v>1183</v>
      </c>
      <c r="AS811" s="32" t="s">
        <v>1472</v>
      </c>
      <c r="AU811" s="25"/>
      <c r="AW811" s="44"/>
      <c r="AX811" s="25"/>
      <c r="BA811" s="38"/>
      <c r="BB811" s="39"/>
      <c r="BC811" s="25"/>
      <c r="BT811" s="25"/>
      <c r="BU811" s="25"/>
      <c r="BV811" s="25"/>
      <c r="CC811" s="25"/>
      <c r="DE811" s="25"/>
    </row>
    <row r="812" spans="1:109" x14ac:dyDescent="0.35">
      <c r="A812" s="25" t="s">
        <v>6103</v>
      </c>
      <c r="B812" s="25">
        <f t="shared" si="36"/>
        <v>5</v>
      </c>
      <c r="C812" s="25" t="str">
        <f t="shared" si="37"/>
        <v>No</v>
      </c>
      <c r="G812" s="32" t="s">
        <v>6850</v>
      </c>
      <c r="H812" s="25" t="s">
        <v>6334</v>
      </c>
      <c r="J812" s="25"/>
      <c r="K812" s="25" t="s">
        <v>6796</v>
      </c>
      <c r="M812" s="25" t="s">
        <v>119</v>
      </c>
      <c r="U812" s="25">
        <f t="shared" si="38"/>
        <v>1</v>
      </c>
      <c r="AK812" s="25"/>
      <c r="AR812" s="32"/>
      <c r="AU812" s="25"/>
      <c r="AW812" s="44"/>
      <c r="AX812" s="25"/>
      <c r="BA812" s="38"/>
      <c r="BB812" s="39"/>
      <c r="BC812" s="25"/>
      <c r="BT812" s="25"/>
      <c r="BU812" s="25"/>
      <c r="BV812" s="25"/>
      <c r="CC812" s="25"/>
      <c r="DE812" s="25"/>
    </row>
    <row r="813" spans="1:109" x14ac:dyDescent="0.35">
      <c r="A813" s="25" t="s">
        <v>6103</v>
      </c>
      <c r="B813" s="25">
        <f t="shared" si="36"/>
        <v>31</v>
      </c>
      <c r="C813" s="25" t="str">
        <f t="shared" si="37"/>
        <v>Basic</v>
      </c>
      <c r="G813" s="32" t="s">
        <v>5852</v>
      </c>
      <c r="H813" s="25" t="s">
        <v>6334</v>
      </c>
      <c r="J813" s="25"/>
      <c r="K813" s="25" t="s">
        <v>5772</v>
      </c>
      <c r="S813" s="25" t="s">
        <v>119</v>
      </c>
      <c r="T813" s="25" t="s">
        <v>119</v>
      </c>
      <c r="U813" s="25">
        <f t="shared" si="38"/>
        <v>1</v>
      </c>
      <c r="V813" s="32" t="s">
        <v>5872</v>
      </c>
      <c r="Y813" s="25" t="s">
        <v>7030</v>
      </c>
      <c r="Z813" s="25" t="s">
        <v>5853</v>
      </c>
      <c r="AA813" s="32" t="s">
        <v>5734</v>
      </c>
      <c r="AK813" s="25"/>
      <c r="AP813" s="25" t="s">
        <v>6179</v>
      </c>
      <c r="AQ813" s="32" t="s">
        <v>5786</v>
      </c>
      <c r="AR813" s="32" t="s">
        <v>5854</v>
      </c>
      <c r="AS813" s="32" t="s">
        <v>5822</v>
      </c>
      <c r="AU813" s="25">
        <v>19</v>
      </c>
      <c r="AV813" s="25">
        <v>14</v>
      </c>
      <c r="AW813" s="44"/>
      <c r="AX813" s="25" t="s">
        <v>699</v>
      </c>
      <c r="AY813" s="25" t="s">
        <v>5873</v>
      </c>
      <c r="BA813" s="38"/>
      <c r="BB813" s="39"/>
      <c r="BC813" s="25"/>
      <c r="BT813" s="25"/>
      <c r="BU813" s="25"/>
      <c r="BV813" s="25" t="s">
        <v>5302</v>
      </c>
      <c r="BW813" s="25" t="s">
        <v>5303</v>
      </c>
      <c r="CC813" s="25"/>
      <c r="CM813" s="25" t="s">
        <v>5304</v>
      </c>
      <c r="CN813" s="25" t="s">
        <v>119</v>
      </c>
      <c r="CO813" s="25" t="s">
        <v>3096</v>
      </c>
      <c r="CQ813" s="25" t="s">
        <v>5302</v>
      </c>
      <c r="CR813" s="25" t="s">
        <v>5303</v>
      </c>
      <c r="CS813" s="25" t="s">
        <v>5301</v>
      </c>
      <c r="CT813" s="25" t="s">
        <v>5992</v>
      </c>
      <c r="CU813" s="25" t="s">
        <v>5252</v>
      </c>
      <c r="CV813" s="25" t="s">
        <v>3269</v>
      </c>
      <c r="CW813" s="25" t="s">
        <v>5108</v>
      </c>
      <c r="CY813" s="25">
        <v>1894</v>
      </c>
      <c r="DE813" s="25"/>
    </row>
    <row r="814" spans="1:109" x14ac:dyDescent="0.35">
      <c r="A814" s="25" t="s">
        <v>6103</v>
      </c>
      <c r="B814" s="25">
        <f t="shared" si="36"/>
        <v>10</v>
      </c>
      <c r="C814" s="25" t="str">
        <f t="shared" si="37"/>
        <v>No</v>
      </c>
      <c r="G814" s="32" t="s">
        <v>2802</v>
      </c>
      <c r="H814" s="25" t="s">
        <v>6334</v>
      </c>
      <c r="J814" s="25"/>
      <c r="K814" s="25" t="s">
        <v>7315</v>
      </c>
      <c r="O814" s="25" t="s">
        <v>119</v>
      </c>
      <c r="U814" s="25">
        <f t="shared" si="38"/>
        <v>1</v>
      </c>
      <c r="V814" s="32" t="s">
        <v>2801</v>
      </c>
      <c r="AF814" s="25" t="s">
        <v>2802</v>
      </c>
      <c r="AK814" s="25"/>
      <c r="AQ814" s="32" t="s">
        <v>2616</v>
      </c>
      <c r="AR814" s="32" t="s">
        <v>2803</v>
      </c>
      <c r="AS814" s="32" t="s">
        <v>2804</v>
      </c>
      <c r="AU814" s="25"/>
      <c r="AW814" s="44"/>
      <c r="AX814" s="25"/>
      <c r="BA814" s="38"/>
      <c r="BB814" s="39"/>
      <c r="BC814" s="25"/>
      <c r="BT814" s="25"/>
      <c r="BU814" s="25"/>
      <c r="BV814" s="25"/>
      <c r="CC814" s="25"/>
      <c r="DE814" s="25"/>
    </row>
    <row r="815" spans="1:109" x14ac:dyDescent="0.35">
      <c r="A815" s="25" t="s">
        <v>6103</v>
      </c>
      <c r="B815" s="25">
        <f t="shared" si="36"/>
        <v>10</v>
      </c>
      <c r="C815" s="25" t="str">
        <f t="shared" si="37"/>
        <v>No</v>
      </c>
      <c r="G815" s="32" t="s">
        <v>1805</v>
      </c>
      <c r="H815" s="25" t="s">
        <v>6334</v>
      </c>
      <c r="J815" s="25"/>
      <c r="K815" s="25" t="s">
        <v>7315</v>
      </c>
      <c r="O815" s="25" t="s">
        <v>119</v>
      </c>
      <c r="U815" s="25">
        <f t="shared" si="38"/>
        <v>1</v>
      </c>
      <c r="V815" s="32" t="s">
        <v>1804</v>
      </c>
      <c r="AF815" s="25" t="s">
        <v>1805</v>
      </c>
      <c r="AK815" s="25"/>
      <c r="AQ815" s="32" t="s">
        <v>736</v>
      </c>
      <c r="AR815" s="32" t="s">
        <v>1806</v>
      </c>
      <c r="AS815" s="32" t="s">
        <v>1807</v>
      </c>
      <c r="AU815" s="25"/>
      <c r="AW815" s="44"/>
      <c r="AX815" s="25"/>
      <c r="BA815" s="38"/>
      <c r="BB815" s="39"/>
      <c r="BC815" s="25"/>
      <c r="BT815" s="25"/>
      <c r="BU815" s="25"/>
      <c r="BV815" s="25"/>
      <c r="CC815" s="25"/>
      <c r="DE815" s="25"/>
    </row>
    <row r="816" spans="1:109" x14ac:dyDescent="0.35">
      <c r="A816" s="25" t="s">
        <v>6103</v>
      </c>
      <c r="B816" s="25">
        <f t="shared" si="36"/>
        <v>5</v>
      </c>
      <c r="C816" s="25" t="str">
        <f t="shared" si="37"/>
        <v>No</v>
      </c>
      <c r="G816" s="32" t="s">
        <v>7057</v>
      </c>
      <c r="H816" s="25" t="s">
        <v>7059</v>
      </c>
      <c r="J816" s="25"/>
      <c r="K816" s="25" t="s">
        <v>1516</v>
      </c>
      <c r="U816" s="25">
        <f t="shared" si="38"/>
        <v>0</v>
      </c>
      <c r="AC816" s="25" t="s">
        <v>7058</v>
      </c>
      <c r="AK816" s="25"/>
      <c r="AR816" s="32"/>
      <c r="AU816" s="25"/>
      <c r="AW816" s="44"/>
      <c r="AX816" s="25"/>
      <c r="BA816" s="38"/>
      <c r="BB816" s="39"/>
      <c r="BC816" s="25"/>
      <c r="BT816" s="25"/>
      <c r="BU816" s="25"/>
      <c r="BV816" s="25"/>
      <c r="CC816" s="25"/>
      <c r="DE816" s="25"/>
    </row>
    <row r="817" spans="1:109" x14ac:dyDescent="0.35">
      <c r="A817" s="25" t="s">
        <v>6103</v>
      </c>
      <c r="B817" s="25">
        <f t="shared" si="36"/>
        <v>5</v>
      </c>
      <c r="C817" s="25" t="str">
        <f t="shared" si="37"/>
        <v>No</v>
      </c>
      <c r="G817" s="32" t="s">
        <v>6852</v>
      </c>
      <c r="H817" s="25" t="s">
        <v>6334</v>
      </c>
      <c r="J817" s="25"/>
      <c r="K817" s="25" t="s">
        <v>6796</v>
      </c>
      <c r="M817" s="25" t="s">
        <v>119</v>
      </c>
      <c r="U817" s="25">
        <f t="shared" si="38"/>
        <v>1</v>
      </c>
      <c r="AK817" s="25"/>
      <c r="AR817" s="32"/>
      <c r="AU817" s="25"/>
      <c r="AW817" s="44"/>
      <c r="AX817" s="25"/>
      <c r="BA817" s="38"/>
      <c r="BB817" s="39"/>
      <c r="BC817" s="25"/>
      <c r="BT817" s="25"/>
      <c r="BU817" s="25"/>
      <c r="BV817" s="25"/>
      <c r="CC817" s="25"/>
      <c r="DE817" s="25"/>
    </row>
    <row r="818" spans="1:109" x14ac:dyDescent="0.35">
      <c r="A818" s="25" t="s">
        <v>6103</v>
      </c>
      <c r="B818" s="25">
        <f t="shared" si="36"/>
        <v>10</v>
      </c>
      <c r="C818" s="25" t="str">
        <f t="shared" si="37"/>
        <v>No</v>
      </c>
      <c r="G818" s="32" t="s">
        <v>2614</v>
      </c>
      <c r="H818" s="25" t="s">
        <v>6334</v>
      </c>
      <c r="J818" s="25"/>
      <c r="K818" s="25" t="s">
        <v>7315</v>
      </c>
      <c r="O818" s="25" t="s">
        <v>119</v>
      </c>
      <c r="U818" s="25">
        <f t="shared" si="38"/>
        <v>1</v>
      </c>
      <c r="V818" s="32" t="s">
        <v>2613</v>
      </c>
      <c r="AF818" s="25" t="s">
        <v>2614</v>
      </c>
      <c r="AK818" s="25"/>
      <c r="AQ818" s="32" t="s">
        <v>1181</v>
      </c>
      <c r="AR818" s="32" t="s">
        <v>1330</v>
      </c>
      <c r="AS818" s="32" t="s">
        <v>1657</v>
      </c>
      <c r="AU818" s="25"/>
      <c r="AW818" s="44"/>
      <c r="AX818" s="25"/>
      <c r="BA818" s="38"/>
      <c r="BB818" s="39"/>
      <c r="BC818" s="25"/>
      <c r="BT818" s="25"/>
      <c r="BU818" s="25"/>
      <c r="BV818" s="25"/>
      <c r="CC818" s="25"/>
      <c r="DE818" s="25"/>
    </row>
    <row r="819" spans="1:109" x14ac:dyDescent="0.35">
      <c r="A819" s="25" t="s">
        <v>6103</v>
      </c>
      <c r="B819" s="25">
        <f t="shared" si="36"/>
        <v>10</v>
      </c>
      <c r="C819" s="25" t="str">
        <f t="shared" si="37"/>
        <v>No</v>
      </c>
      <c r="G819" s="32" t="s">
        <v>2466</v>
      </c>
      <c r="H819" s="25" t="s">
        <v>6334</v>
      </c>
      <c r="J819" s="25"/>
      <c r="K819" s="25" t="s">
        <v>7315</v>
      </c>
      <c r="O819" s="25" t="s">
        <v>119</v>
      </c>
      <c r="U819" s="25">
        <f t="shared" si="38"/>
        <v>1</v>
      </c>
      <c r="V819" s="32" t="s">
        <v>2465</v>
      </c>
      <c r="AF819" s="25" t="s">
        <v>2466</v>
      </c>
      <c r="AK819" s="25"/>
      <c r="AQ819" s="32" t="s">
        <v>1871</v>
      </c>
      <c r="AR819" s="32" t="s">
        <v>955</v>
      </c>
      <c r="AS819" s="32" t="s">
        <v>1691</v>
      </c>
      <c r="AU819" s="25"/>
      <c r="AW819" s="44"/>
      <c r="AX819" s="25"/>
      <c r="BA819" s="38"/>
      <c r="BB819" s="39"/>
      <c r="BC819" s="25"/>
      <c r="BT819" s="25"/>
      <c r="BU819" s="25"/>
      <c r="BV819" s="25"/>
      <c r="CC819" s="25"/>
      <c r="DE819" s="25"/>
    </row>
    <row r="820" spans="1:109" x14ac:dyDescent="0.35">
      <c r="A820" s="25" t="s">
        <v>6103</v>
      </c>
      <c r="B820" s="25">
        <f t="shared" si="36"/>
        <v>10</v>
      </c>
      <c r="C820" s="25" t="str">
        <f t="shared" si="37"/>
        <v>No</v>
      </c>
      <c r="G820" s="32" t="s">
        <v>1932</v>
      </c>
      <c r="H820" s="25" t="s">
        <v>6334</v>
      </c>
      <c r="J820" s="25"/>
      <c r="K820" s="25" t="s">
        <v>7315</v>
      </c>
      <c r="O820" s="25" t="s">
        <v>119</v>
      </c>
      <c r="U820" s="25">
        <f t="shared" si="38"/>
        <v>1</v>
      </c>
      <c r="V820" s="32" t="s">
        <v>1931</v>
      </c>
      <c r="AF820" s="25" t="s">
        <v>1932</v>
      </c>
      <c r="AK820" s="25"/>
      <c r="AQ820" s="32" t="s">
        <v>1181</v>
      </c>
      <c r="AR820" s="32" t="s">
        <v>1180</v>
      </c>
      <c r="AS820" s="32" t="s">
        <v>1333</v>
      </c>
      <c r="AU820" s="25"/>
      <c r="AW820" s="44"/>
      <c r="AX820" s="25"/>
      <c r="BA820" s="38"/>
      <c r="BB820" s="39"/>
      <c r="BC820" s="25"/>
      <c r="BT820" s="25"/>
      <c r="BU820" s="25"/>
      <c r="BV820" s="25"/>
      <c r="CC820" s="25"/>
      <c r="DE820" s="25"/>
    </row>
    <row r="821" spans="1:109" x14ac:dyDescent="0.35">
      <c r="A821" s="25" t="s">
        <v>6103</v>
      </c>
      <c r="B821" s="25">
        <f t="shared" si="36"/>
        <v>10</v>
      </c>
      <c r="C821" s="25" t="str">
        <f t="shared" si="37"/>
        <v>No</v>
      </c>
      <c r="G821" s="32" t="s">
        <v>2677</v>
      </c>
      <c r="H821" s="25" t="s">
        <v>6334</v>
      </c>
      <c r="J821" s="25"/>
      <c r="K821" s="25" t="s">
        <v>7315</v>
      </c>
      <c r="O821" s="25" t="s">
        <v>119</v>
      </c>
      <c r="U821" s="25">
        <f t="shared" si="38"/>
        <v>1</v>
      </c>
      <c r="V821" s="32" t="s">
        <v>2676</v>
      </c>
      <c r="AF821" s="25" t="s">
        <v>2677</v>
      </c>
      <c r="AK821" s="25"/>
      <c r="AQ821" s="32" t="s">
        <v>923</v>
      </c>
      <c r="AR821" s="32" t="s">
        <v>2678</v>
      </c>
      <c r="AS821" s="32" t="s">
        <v>1176</v>
      </c>
      <c r="AU821" s="25"/>
      <c r="AW821" s="44"/>
      <c r="AX821" s="25"/>
      <c r="BA821" s="38"/>
      <c r="BB821" s="39"/>
      <c r="BC821" s="25"/>
      <c r="BT821" s="25"/>
      <c r="BU821" s="25"/>
      <c r="BV821" s="25"/>
      <c r="CC821" s="25"/>
      <c r="DE821" s="25"/>
    </row>
    <row r="822" spans="1:109" x14ac:dyDescent="0.35">
      <c r="A822" s="25" t="s">
        <v>6103</v>
      </c>
      <c r="B822" s="25">
        <f t="shared" si="36"/>
        <v>9</v>
      </c>
      <c r="C822" s="25" t="str">
        <f t="shared" si="37"/>
        <v>No</v>
      </c>
      <c r="G822" s="32" t="s">
        <v>6536</v>
      </c>
      <c r="H822" s="25" t="s">
        <v>6699</v>
      </c>
      <c r="J822" s="25" t="s">
        <v>6334</v>
      </c>
      <c r="K822" s="25" t="s">
        <v>6579</v>
      </c>
      <c r="N822" s="25" t="s">
        <v>119</v>
      </c>
      <c r="U822" s="25">
        <f t="shared" si="38"/>
        <v>1</v>
      </c>
      <c r="AG822" s="25" t="s">
        <v>6536</v>
      </c>
      <c r="AK822" s="25"/>
      <c r="AP822" s="25" t="s">
        <v>6179</v>
      </c>
      <c r="AR822" s="32"/>
      <c r="AT822" s="25" t="s">
        <v>6379</v>
      </c>
      <c r="AU822" s="25"/>
      <c r="AW822" s="44"/>
      <c r="AX822" s="25"/>
      <c r="BA822" s="38"/>
      <c r="BB822" s="39"/>
      <c r="BC822" s="25"/>
      <c r="BT822" s="25"/>
      <c r="BU822" s="25"/>
      <c r="BV822" s="25"/>
      <c r="CC822" s="25"/>
      <c r="DE822" s="25"/>
    </row>
    <row r="823" spans="1:109" x14ac:dyDescent="0.35">
      <c r="A823" s="25" t="s">
        <v>6103</v>
      </c>
      <c r="B823" s="25">
        <f t="shared" si="36"/>
        <v>10</v>
      </c>
      <c r="C823" s="25" t="str">
        <f t="shared" si="37"/>
        <v>No</v>
      </c>
      <c r="G823" s="32" t="s">
        <v>2067</v>
      </c>
      <c r="H823" s="25" t="s">
        <v>6334</v>
      </c>
      <c r="J823" s="25"/>
      <c r="K823" s="25" t="s">
        <v>7315</v>
      </c>
      <c r="O823" s="25" t="s">
        <v>119</v>
      </c>
      <c r="U823" s="25">
        <f t="shared" si="38"/>
        <v>1</v>
      </c>
      <c r="V823" s="32" t="s">
        <v>2066</v>
      </c>
      <c r="AF823" s="25" t="s">
        <v>2067</v>
      </c>
      <c r="AK823" s="25"/>
      <c r="AQ823" s="32" t="s">
        <v>1146</v>
      </c>
      <c r="AR823" s="32" t="s">
        <v>1332</v>
      </c>
      <c r="AS823" s="32" t="s">
        <v>1130</v>
      </c>
      <c r="AU823" s="25"/>
      <c r="AW823" s="44"/>
      <c r="AX823" s="25"/>
      <c r="BA823" s="38"/>
      <c r="BB823" s="39"/>
      <c r="BC823" s="25"/>
      <c r="BT823" s="25"/>
      <c r="BU823" s="25"/>
      <c r="BV823" s="25"/>
      <c r="CC823" s="25"/>
      <c r="DE823" s="25"/>
    </row>
    <row r="824" spans="1:109" x14ac:dyDescent="0.35">
      <c r="A824" s="25" t="s">
        <v>6103</v>
      </c>
      <c r="B824" s="25">
        <f t="shared" si="36"/>
        <v>10</v>
      </c>
      <c r="C824" s="25" t="str">
        <f t="shared" si="37"/>
        <v>No</v>
      </c>
      <c r="G824" s="32" t="s">
        <v>2648</v>
      </c>
      <c r="H824" s="25" t="s">
        <v>6334</v>
      </c>
      <c r="J824" s="25"/>
      <c r="K824" s="25" t="s">
        <v>7315</v>
      </c>
      <c r="O824" s="25" t="s">
        <v>119</v>
      </c>
      <c r="U824" s="25">
        <f t="shared" si="38"/>
        <v>1</v>
      </c>
      <c r="V824" s="32" t="s">
        <v>2646</v>
      </c>
      <c r="AF824" s="25" t="s">
        <v>2648</v>
      </c>
      <c r="AK824" s="25"/>
      <c r="AQ824" s="32" t="s">
        <v>2647</v>
      </c>
      <c r="AR824" s="32" t="s">
        <v>955</v>
      </c>
      <c r="AS824" s="32" t="s">
        <v>1179</v>
      </c>
      <c r="AU824" s="25"/>
      <c r="AW824" s="44"/>
      <c r="AX824" s="25"/>
      <c r="BA824" s="38"/>
      <c r="BB824" s="39"/>
      <c r="BC824" s="25"/>
      <c r="BT824" s="25"/>
      <c r="BU824" s="25"/>
      <c r="BV824" s="25"/>
      <c r="CC824" s="25"/>
      <c r="DE824" s="25"/>
    </row>
    <row r="825" spans="1:109" x14ac:dyDescent="0.35">
      <c r="A825" s="25" t="s">
        <v>6103</v>
      </c>
      <c r="B825" s="25">
        <f t="shared" si="36"/>
        <v>9</v>
      </c>
      <c r="C825" s="25" t="str">
        <f t="shared" si="37"/>
        <v>No</v>
      </c>
      <c r="G825" s="32" t="s">
        <v>6537</v>
      </c>
      <c r="H825" s="25" t="s">
        <v>6700</v>
      </c>
      <c r="J825" s="25" t="s">
        <v>6334</v>
      </c>
      <c r="K825" s="25" t="s">
        <v>6579</v>
      </c>
      <c r="N825" s="25" t="s">
        <v>119</v>
      </c>
      <c r="U825" s="25">
        <f t="shared" si="38"/>
        <v>1</v>
      </c>
      <c r="AG825" s="25" t="s">
        <v>6537</v>
      </c>
      <c r="AK825" s="25"/>
      <c r="AP825" s="25" t="s">
        <v>6179</v>
      </c>
      <c r="AR825" s="32"/>
      <c r="AT825" s="25" t="s">
        <v>1009</v>
      </c>
      <c r="AU825" s="25"/>
      <c r="AW825" s="44"/>
      <c r="AX825" s="25"/>
      <c r="BA825" s="38"/>
      <c r="BB825" s="39"/>
      <c r="BC825" s="25"/>
      <c r="BT825" s="25"/>
      <c r="BU825" s="25"/>
      <c r="BV825" s="25"/>
      <c r="CC825" s="25"/>
      <c r="DE825" s="25"/>
    </row>
    <row r="826" spans="1:109" x14ac:dyDescent="0.35">
      <c r="A826" s="25" t="s">
        <v>6103</v>
      </c>
      <c r="B826" s="25">
        <f t="shared" si="36"/>
        <v>10</v>
      </c>
      <c r="C826" s="25" t="str">
        <f t="shared" si="37"/>
        <v>No</v>
      </c>
      <c r="G826" s="32" t="s">
        <v>1947</v>
      </c>
      <c r="H826" s="25" t="s">
        <v>6334</v>
      </c>
      <c r="J826" s="25"/>
      <c r="K826" s="25" t="s">
        <v>7315</v>
      </c>
      <c r="O826" s="25" t="s">
        <v>119</v>
      </c>
      <c r="U826" s="25">
        <f t="shared" si="38"/>
        <v>1</v>
      </c>
      <c r="V826" s="32" t="s">
        <v>1946</v>
      </c>
      <c r="AF826" s="25" t="s">
        <v>1947</v>
      </c>
      <c r="AK826" s="25"/>
      <c r="AQ826" s="32" t="s">
        <v>1240</v>
      </c>
      <c r="AR826" s="32" t="s">
        <v>1242</v>
      </c>
      <c r="AS826" s="32" t="s">
        <v>1187</v>
      </c>
      <c r="AU826" s="25"/>
      <c r="AW826" s="44"/>
      <c r="AX826" s="25"/>
      <c r="BA826" s="38"/>
      <c r="BB826" s="39"/>
      <c r="BC826" s="25"/>
      <c r="BT826" s="25"/>
      <c r="BU826" s="25"/>
      <c r="BV826" s="25"/>
      <c r="CC826" s="25"/>
      <c r="DE826" s="25"/>
    </row>
    <row r="827" spans="1:109" x14ac:dyDescent="0.35">
      <c r="A827" s="25" t="s">
        <v>6103</v>
      </c>
      <c r="B827" s="25">
        <f t="shared" si="36"/>
        <v>11</v>
      </c>
      <c r="C827" s="25" t="str">
        <f t="shared" si="37"/>
        <v>No</v>
      </c>
      <c r="G827" s="32" t="s">
        <v>6538</v>
      </c>
      <c r="H827" s="25" t="s">
        <v>6701</v>
      </c>
      <c r="J827" s="25" t="s">
        <v>6334</v>
      </c>
      <c r="K827" s="25" t="s">
        <v>6579</v>
      </c>
      <c r="N827" s="25" t="s">
        <v>119</v>
      </c>
      <c r="Q827" s="25" t="s">
        <v>119</v>
      </c>
      <c r="U827" s="25">
        <f t="shared" si="38"/>
        <v>2</v>
      </c>
      <c r="AG827" s="25" t="s">
        <v>6538</v>
      </c>
      <c r="AK827" s="25"/>
      <c r="AN827" s="25" t="s">
        <v>6147</v>
      </c>
      <c r="AP827" s="25" t="s">
        <v>6179</v>
      </c>
      <c r="AR827" s="32"/>
      <c r="AT827" s="25" t="s">
        <v>6436</v>
      </c>
      <c r="AU827" s="25"/>
      <c r="AW827" s="44"/>
      <c r="AX827" s="25"/>
      <c r="BA827" s="38"/>
      <c r="BB827" s="39"/>
      <c r="BC827" s="25"/>
      <c r="BT827" s="25"/>
      <c r="BU827" s="25"/>
      <c r="BV827" s="25"/>
      <c r="CC827" s="25"/>
      <c r="DE827" s="25"/>
    </row>
    <row r="828" spans="1:109" x14ac:dyDescent="0.35">
      <c r="A828" s="25" t="s">
        <v>6103</v>
      </c>
      <c r="B828" s="25">
        <f t="shared" si="36"/>
        <v>10</v>
      </c>
      <c r="C828" s="25" t="str">
        <f t="shared" si="37"/>
        <v>No</v>
      </c>
      <c r="G828" s="32" t="s">
        <v>2489</v>
      </c>
      <c r="H828" s="25" t="s">
        <v>6334</v>
      </c>
      <c r="J828" s="25"/>
      <c r="K828" s="25" t="s">
        <v>7315</v>
      </c>
      <c r="O828" s="25" t="s">
        <v>119</v>
      </c>
      <c r="U828" s="25">
        <f t="shared" si="38"/>
        <v>1</v>
      </c>
      <c r="V828" s="32" t="s">
        <v>2488</v>
      </c>
      <c r="AF828" s="25" t="s">
        <v>2489</v>
      </c>
      <c r="AK828" s="25"/>
      <c r="AQ828" s="32" t="s">
        <v>937</v>
      </c>
      <c r="AR828" s="32" t="s">
        <v>2490</v>
      </c>
      <c r="AS828" s="32" t="s">
        <v>1586</v>
      </c>
      <c r="AU828" s="25"/>
      <c r="AW828" s="44"/>
      <c r="AX828" s="25"/>
      <c r="BA828" s="38"/>
      <c r="BB828" s="39"/>
      <c r="BC828" s="25"/>
      <c r="BT828" s="25"/>
      <c r="BU828" s="25"/>
      <c r="BV828" s="25"/>
      <c r="CC828" s="25"/>
      <c r="DE828" s="25"/>
    </row>
    <row r="829" spans="1:109" x14ac:dyDescent="0.35">
      <c r="A829" s="25" t="s">
        <v>6103</v>
      </c>
      <c r="B829" s="25">
        <f t="shared" si="36"/>
        <v>10</v>
      </c>
      <c r="C829" s="25" t="str">
        <f t="shared" si="37"/>
        <v>No</v>
      </c>
      <c r="G829" s="32" t="s">
        <v>2708</v>
      </c>
      <c r="H829" s="25" t="s">
        <v>6334</v>
      </c>
      <c r="J829" s="25"/>
      <c r="K829" s="25" t="s">
        <v>7315</v>
      </c>
      <c r="O829" s="25" t="s">
        <v>119</v>
      </c>
      <c r="U829" s="25">
        <f t="shared" si="38"/>
        <v>1</v>
      </c>
      <c r="V829" s="32" t="s">
        <v>2707</v>
      </c>
      <c r="AF829" s="25" t="s">
        <v>2708</v>
      </c>
      <c r="AK829" s="25"/>
      <c r="AQ829" s="32" t="s">
        <v>2470</v>
      </c>
      <c r="AR829" s="32" t="s">
        <v>1180</v>
      </c>
      <c r="AS829" s="32" t="s">
        <v>1333</v>
      </c>
      <c r="AU829" s="25"/>
      <c r="AW829" s="44"/>
      <c r="AX829" s="25"/>
      <c r="BA829" s="38"/>
      <c r="BB829" s="39"/>
      <c r="BC829" s="25"/>
      <c r="BT829" s="25"/>
      <c r="BU829" s="25"/>
      <c r="BV829" s="25"/>
      <c r="CC829" s="25"/>
      <c r="DE829" s="25"/>
    </row>
    <row r="830" spans="1:109" x14ac:dyDescent="0.35">
      <c r="A830" s="25" t="s">
        <v>6103</v>
      </c>
      <c r="B830" s="25">
        <f t="shared" si="36"/>
        <v>10</v>
      </c>
      <c r="C830" s="25" t="str">
        <f t="shared" si="37"/>
        <v>No</v>
      </c>
      <c r="G830" s="32" t="s">
        <v>2876</v>
      </c>
      <c r="H830" s="25" t="s">
        <v>6334</v>
      </c>
      <c r="J830" s="25"/>
      <c r="K830" s="25" t="s">
        <v>7315</v>
      </c>
      <c r="O830" s="25" t="s">
        <v>119</v>
      </c>
      <c r="U830" s="25">
        <f t="shared" si="38"/>
        <v>1</v>
      </c>
      <c r="V830" s="32" t="s">
        <v>2875</v>
      </c>
      <c r="AF830" s="25" t="s">
        <v>2876</v>
      </c>
      <c r="AK830" s="25"/>
      <c r="AQ830" s="32" t="s">
        <v>1166</v>
      </c>
      <c r="AR830" s="32" t="s">
        <v>1183</v>
      </c>
      <c r="AS830" s="32" t="s">
        <v>1657</v>
      </c>
      <c r="AU830" s="25"/>
      <c r="AW830" s="44"/>
      <c r="AX830" s="25"/>
      <c r="BA830" s="38"/>
      <c r="BB830" s="39"/>
      <c r="BC830" s="25"/>
      <c r="BT830" s="25"/>
      <c r="BU830" s="25"/>
      <c r="BV830" s="25"/>
      <c r="CC830" s="25"/>
      <c r="DE830" s="25"/>
    </row>
    <row r="831" spans="1:109" x14ac:dyDescent="0.35">
      <c r="A831" s="25" t="s">
        <v>6103</v>
      </c>
      <c r="B831" s="25">
        <f t="shared" si="36"/>
        <v>10</v>
      </c>
      <c r="C831" s="25" t="str">
        <f t="shared" si="37"/>
        <v>No</v>
      </c>
      <c r="G831" s="32" t="s">
        <v>2320</v>
      </c>
      <c r="H831" s="25" t="s">
        <v>6334</v>
      </c>
      <c r="J831" s="25"/>
      <c r="K831" s="25" t="s">
        <v>7315</v>
      </c>
      <c r="O831" s="25" t="s">
        <v>119</v>
      </c>
      <c r="U831" s="25">
        <f t="shared" si="38"/>
        <v>1</v>
      </c>
      <c r="V831" s="32" t="s">
        <v>2319</v>
      </c>
      <c r="AF831" s="25" t="s">
        <v>2320</v>
      </c>
      <c r="AK831" s="25"/>
      <c r="AQ831" s="32" t="s">
        <v>736</v>
      </c>
      <c r="AR831" s="32" t="s">
        <v>2321</v>
      </c>
      <c r="AS831" s="32" t="s">
        <v>1184</v>
      </c>
      <c r="AU831" s="25"/>
      <c r="AW831" s="44"/>
      <c r="AX831" s="25"/>
      <c r="BA831" s="38"/>
      <c r="BB831" s="39"/>
      <c r="BC831" s="25"/>
      <c r="BT831" s="25"/>
      <c r="BU831" s="25"/>
      <c r="BV831" s="25"/>
      <c r="CC831" s="25"/>
      <c r="DE831" s="25"/>
    </row>
    <row r="832" spans="1:109" x14ac:dyDescent="0.35">
      <c r="A832" s="25" t="s">
        <v>6103</v>
      </c>
      <c r="B832" s="25">
        <f t="shared" si="36"/>
        <v>10</v>
      </c>
      <c r="C832" s="25" t="str">
        <f t="shared" si="37"/>
        <v>No</v>
      </c>
      <c r="G832" s="32" t="s">
        <v>2057</v>
      </c>
      <c r="H832" s="25" t="s">
        <v>6334</v>
      </c>
      <c r="J832" s="25"/>
      <c r="K832" s="25" t="s">
        <v>7315</v>
      </c>
      <c r="O832" s="25" t="s">
        <v>119</v>
      </c>
      <c r="U832" s="25">
        <f t="shared" si="38"/>
        <v>1</v>
      </c>
      <c r="V832" s="32" t="s">
        <v>2056</v>
      </c>
      <c r="AF832" s="25" t="s">
        <v>2057</v>
      </c>
      <c r="AK832" s="25"/>
      <c r="AQ832" s="32" t="s">
        <v>1166</v>
      </c>
      <c r="AR832" s="32" t="s">
        <v>719</v>
      </c>
      <c r="AS832" s="32" t="s">
        <v>1657</v>
      </c>
      <c r="AU832" s="25"/>
      <c r="AW832" s="44"/>
      <c r="AX832" s="25"/>
      <c r="BA832" s="38"/>
      <c r="BB832" s="39"/>
      <c r="BC832" s="25"/>
      <c r="BT832" s="25"/>
      <c r="BU832" s="25"/>
      <c r="BV832" s="25"/>
      <c r="CC832" s="25"/>
      <c r="DE832" s="25"/>
    </row>
    <row r="833" spans="1:109" x14ac:dyDescent="0.35">
      <c r="A833" s="25" t="s">
        <v>6103</v>
      </c>
      <c r="B833" s="25">
        <f t="shared" si="36"/>
        <v>10</v>
      </c>
      <c r="C833" s="25" t="str">
        <f t="shared" si="37"/>
        <v>No</v>
      </c>
      <c r="G833" s="32" t="s">
        <v>2800</v>
      </c>
      <c r="H833" s="25" t="s">
        <v>6334</v>
      </c>
      <c r="J833" s="25"/>
      <c r="K833" s="25" t="s">
        <v>7315</v>
      </c>
      <c r="O833" s="25" t="s">
        <v>119</v>
      </c>
      <c r="U833" s="25">
        <f t="shared" si="38"/>
        <v>1</v>
      </c>
      <c r="V833" s="32" t="s">
        <v>2799</v>
      </c>
      <c r="AF833" s="25" t="s">
        <v>2800</v>
      </c>
      <c r="AK833" s="25"/>
      <c r="AQ833" s="32" t="s">
        <v>2616</v>
      </c>
      <c r="AR833" s="32" t="s">
        <v>2092</v>
      </c>
      <c r="AS833" s="32" t="s">
        <v>1179</v>
      </c>
      <c r="AU833" s="25"/>
      <c r="AW833" s="44"/>
      <c r="AX833" s="25"/>
      <c r="BA833" s="38"/>
      <c r="BB833" s="39"/>
      <c r="BC833" s="25"/>
      <c r="BT833" s="25"/>
      <c r="BU833" s="25"/>
      <c r="BV833" s="25"/>
      <c r="CC833" s="25"/>
      <c r="DE833" s="25"/>
    </row>
    <row r="834" spans="1:109" x14ac:dyDescent="0.35">
      <c r="A834" s="25" t="s">
        <v>6103</v>
      </c>
      <c r="B834" s="25">
        <f t="shared" ref="B834:B897" si="39">+COUNTA(F834:DQ834)</f>
        <v>10</v>
      </c>
      <c r="C834" s="25" t="str">
        <f t="shared" si="37"/>
        <v>No</v>
      </c>
      <c r="G834" s="32" t="s">
        <v>2573</v>
      </c>
      <c r="H834" s="25" t="s">
        <v>6334</v>
      </c>
      <c r="J834" s="25"/>
      <c r="K834" s="25" t="s">
        <v>7315</v>
      </c>
      <c r="O834" s="25" t="s">
        <v>119</v>
      </c>
      <c r="U834" s="25">
        <f t="shared" si="38"/>
        <v>1</v>
      </c>
      <c r="V834" s="32" t="s">
        <v>2572</v>
      </c>
      <c r="AF834" s="25" t="s">
        <v>2573</v>
      </c>
      <c r="AK834" s="25"/>
      <c r="AQ834" s="32" t="s">
        <v>1912</v>
      </c>
      <c r="AR834" s="32" t="s">
        <v>1183</v>
      </c>
      <c r="AS834" s="32" t="s">
        <v>1721</v>
      </c>
      <c r="AU834" s="25"/>
      <c r="AW834" s="44"/>
      <c r="AX834" s="25"/>
      <c r="BA834" s="38"/>
      <c r="BB834" s="39"/>
      <c r="BC834" s="25"/>
      <c r="BT834" s="25"/>
      <c r="BU834" s="25"/>
      <c r="BV834" s="25"/>
      <c r="CC834" s="25"/>
      <c r="DE834" s="25"/>
    </row>
    <row r="835" spans="1:109" x14ac:dyDescent="0.35">
      <c r="A835" s="25" t="s">
        <v>6103</v>
      </c>
      <c r="B835" s="25">
        <f t="shared" si="39"/>
        <v>10</v>
      </c>
      <c r="C835" s="25" t="str">
        <f t="shared" ref="C835:C898" si="40">IF(AND(NOT(ISBLANK(G835)), NOT(ISBLANK(V835)), NOT(ISBLANK(AA835)), NOT(ISBLANK(AQ835)), NOT(ISBLANK(AR835)), NOT(ISBLANK(AS835))), "Basic", "No")</f>
        <v>No</v>
      </c>
      <c r="G835" s="32" t="s">
        <v>2152</v>
      </c>
      <c r="H835" s="25" t="s">
        <v>6334</v>
      </c>
      <c r="J835" s="25"/>
      <c r="K835" s="25" t="s">
        <v>7315</v>
      </c>
      <c r="O835" s="25" t="s">
        <v>119</v>
      </c>
      <c r="U835" s="25">
        <f t="shared" ref="U835:U898" si="41">SUM(COUNTIF(L835:S835,"yes"))</f>
        <v>1</v>
      </c>
      <c r="V835" s="32" t="s">
        <v>2151</v>
      </c>
      <c r="AF835" s="25" t="s">
        <v>2152</v>
      </c>
      <c r="AK835" s="25"/>
      <c r="AQ835" s="32" t="s">
        <v>2148</v>
      </c>
      <c r="AR835" s="32" t="s">
        <v>719</v>
      </c>
      <c r="AS835" s="32" t="s">
        <v>1378</v>
      </c>
      <c r="AU835" s="25"/>
      <c r="AW835" s="44"/>
      <c r="AX835" s="25"/>
      <c r="BA835" s="38"/>
      <c r="BB835" s="39"/>
      <c r="BC835" s="25"/>
      <c r="BT835" s="25"/>
      <c r="BU835" s="25"/>
      <c r="BV835" s="25"/>
      <c r="CC835" s="25"/>
      <c r="DE835" s="25"/>
    </row>
    <row r="836" spans="1:109" x14ac:dyDescent="0.35">
      <c r="A836" s="25" t="s">
        <v>6103</v>
      </c>
      <c r="B836" s="25">
        <f t="shared" si="39"/>
        <v>11</v>
      </c>
      <c r="C836" s="25" t="str">
        <f t="shared" si="40"/>
        <v>No</v>
      </c>
      <c r="G836" s="32" t="s">
        <v>1875</v>
      </c>
      <c r="H836" s="25" t="s">
        <v>6334</v>
      </c>
      <c r="J836" s="25"/>
      <c r="K836" s="25" t="s">
        <v>7315</v>
      </c>
      <c r="O836" s="25" t="s">
        <v>119</v>
      </c>
      <c r="Q836" s="25" t="s">
        <v>119</v>
      </c>
      <c r="U836" s="25">
        <f t="shared" si="41"/>
        <v>2</v>
      </c>
      <c r="V836" s="32" t="s">
        <v>1874</v>
      </c>
      <c r="AF836" s="25" t="s">
        <v>1875</v>
      </c>
      <c r="AK836" s="25"/>
      <c r="AQ836" s="32" t="s">
        <v>1276</v>
      </c>
      <c r="AR836" s="32" t="s">
        <v>1263</v>
      </c>
      <c r="AS836" s="32" t="s">
        <v>1876</v>
      </c>
      <c r="AU836" s="25"/>
      <c r="AW836" s="44"/>
      <c r="AX836" s="25"/>
      <c r="BA836" s="38"/>
      <c r="BB836" s="39"/>
      <c r="BC836" s="25"/>
      <c r="BT836" s="25"/>
      <c r="BU836" s="25"/>
      <c r="BV836" s="25"/>
      <c r="CC836" s="25"/>
      <c r="DE836" s="25"/>
    </row>
    <row r="837" spans="1:109" x14ac:dyDescent="0.35">
      <c r="A837" s="25" t="s">
        <v>6103</v>
      </c>
      <c r="B837" s="25">
        <f t="shared" si="39"/>
        <v>10</v>
      </c>
      <c r="C837" s="25" t="str">
        <f t="shared" si="40"/>
        <v>No</v>
      </c>
      <c r="G837" s="32" t="s">
        <v>2237</v>
      </c>
      <c r="H837" s="25" t="s">
        <v>6334</v>
      </c>
      <c r="J837" s="25"/>
      <c r="K837" s="25" t="s">
        <v>7315</v>
      </c>
      <c r="O837" s="25" t="s">
        <v>119</v>
      </c>
      <c r="U837" s="25">
        <f t="shared" si="41"/>
        <v>1</v>
      </c>
      <c r="V837" s="32" t="s">
        <v>2236</v>
      </c>
      <c r="AF837" s="25" t="s">
        <v>2237</v>
      </c>
      <c r="AK837" s="25"/>
      <c r="AQ837" s="32" t="s">
        <v>5786</v>
      </c>
      <c r="AR837" s="32" t="s">
        <v>955</v>
      </c>
      <c r="AS837" s="32" t="s">
        <v>1229</v>
      </c>
      <c r="AU837" s="25"/>
      <c r="AW837" s="44"/>
      <c r="AX837" s="25"/>
      <c r="BA837" s="38"/>
      <c r="BB837" s="39"/>
      <c r="BC837" s="25"/>
      <c r="BT837" s="25"/>
      <c r="BU837" s="25"/>
      <c r="BV837" s="25"/>
      <c r="CC837" s="25"/>
      <c r="DE837" s="25"/>
    </row>
    <row r="838" spans="1:109" x14ac:dyDescent="0.35">
      <c r="A838" s="25" t="s">
        <v>6103</v>
      </c>
      <c r="B838" s="25">
        <f t="shared" si="39"/>
        <v>10</v>
      </c>
      <c r="C838" s="25" t="str">
        <f t="shared" si="40"/>
        <v>No</v>
      </c>
      <c r="G838" s="32" t="s">
        <v>2340</v>
      </c>
      <c r="H838" s="25" t="s">
        <v>6334</v>
      </c>
      <c r="J838" s="25"/>
      <c r="K838" s="25" t="s">
        <v>7315</v>
      </c>
      <c r="O838" s="25" t="s">
        <v>119</v>
      </c>
      <c r="U838" s="25">
        <f t="shared" si="41"/>
        <v>1</v>
      </c>
      <c r="V838" s="32" t="s">
        <v>2339</v>
      </c>
      <c r="AF838" s="25" t="s">
        <v>2340</v>
      </c>
      <c r="AK838" s="25"/>
      <c r="AQ838" s="32" t="s">
        <v>1181</v>
      </c>
      <c r="AR838" s="32" t="s">
        <v>1180</v>
      </c>
      <c r="AS838" s="32" t="s">
        <v>1187</v>
      </c>
      <c r="AU838" s="25"/>
      <c r="AW838" s="44"/>
      <c r="AX838" s="25"/>
      <c r="BA838" s="38"/>
      <c r="BB838" s="39"/>
      <c r="BC838" s="25"/>
      <c r="BT838" s="25"/>
      <c r="BU838" s="25"/>
      <c r="BV838" s="25"/>
      <c r="CC838" s="25"/>
      <c r="DE838" s="25"/>
    </row>
    <row r="839" spans="1:109" x14ac:dyDescent="0.35">
      <c r="A839" s="25" t="s">
        <v>6103</v>
      </c>
      <c r="B839" s="25">
        <f t="shared" si="39"/>
        <v>10</v>
      </c>
      <c r="C839" s="25" t="str">
        <f t="shared" si="40"/>
        <v>No</v>
      </c>
      <c r="G839" s="32" t="s">
        <v>2826</v>
      </c>
      <c r="H839" s="25" t="s">
        <v>6334</v>
      </c>
      <c r="J839" s="25"/>
      <c r="K839" s="25" t="s">
        <v>7315</v>
      </c>
      <c r="O839" s="25" t="s">
        <v>119</v>
      </c>
      <c r="U839" s="25">
        <f t="shared" si="41"/>
        <v>1</v>
      </c>
      <c r="V839" s="32" t="s">
        <v>2825</v>
      </c>
      <c r="AF839" s="25" t="s">
        <v>2826</v>
      </c>
      <c r="AK839" s="25"/>
      <c r="AQ839" s="32" t="s">
        <v>1181</v>
      </c>
      <c r="AR839" s="32" t="s">
        <v>1183</v>
      </c>
      <c r="AS839" s="32" t="s">
        <v>1333</v>
      </c>
      <c r="AU839" s="25"/>
      <c r="AW839" s="44"/>
      <c r="AX839" s="25"/>
      <c r="BA839" s="38"/>
      <c r="BB839" s="39"/>
      <c r="BC839" s="25"/>
      <c r="BT839" s="25"/>
      <c r="BU839" s="25"/>
      <c r="BV839" s="25"/>
      <c r="CC839" s="25"/>
      <c r="DE839" s="25"/>
    </row>
    <row r="840" spans="1:109" x14ac:dyDescent="0.35">
      <c r="A840" s="25" t="s">
        <v>6103</v>
      </c>
      <c r="B840" s="25">
        <f t="shared" si="39"/>
        <v>10</v>
      </c>
      <c r="C840" s="25" t="str">
        <f t="shared" si="40"/>
        <v>No</v>
      </c>
      <c r="G840" s="32" t="s">
        <v>2372</v>
      </c>
      <c r="H840" s="25" t="s">
        <v>6334</v>
      </c>
      <c r="J840" s="25"/>
      <c r="K840" s="25" t="s">
        <v>7315</v>
      </c>
      <c r="O840" s="25" t="s">
        <v>119</v>
      </c>
      <c r="U840" s="25">
        <f t="shared" si="41"/>
        <v>1</v>
      </c>
      <c r="V840" s="32" t="s">
        <v>2371</v>
      </c>
      <c r="AF840" s="25" t="s">
        <v>2372</v>
      </c>
      <c r="AK840" s="25"/>
      <c r="AQ840" s="32" t="s">
        <v>1376</v>
      </c>
      <c r="AR840" s="32" t="s">
        <v>1330</v>
      </c>
      <c r="AS840" s="32" t="s">
        <v>1860</v>
      </c>
      <c r="AU840" s="25"/>
      <c r="AW840" s="44"/>
      <c r="AX840" s="25"/>
      <c r="BA840" s="38"/>
      <c r="BB840" s="39"/>
      <c r="BC840" s="25"/>
      <c r="BT840" s="25"/>
      <c r="BU840" s="25"/>
      <c r="BV840" s="25"/>
      <c r="CC840" s="25"/>
      <c r="DE840" s="25"/>
    </row>
    <row r="841" spans="1:109" x14ac:dyDescent="0.35">
      <c r="A841" s="25" t="s">
        <v>6103</v>
      </c>
      <c r="B841" s="25">
        <f t="shared" si="39"/>
        <v>10</v>
      </c>
      <c r="C841" s="25" t="str">
        <f t="shared" si="40"/>
        <v>No</v>
      </c>
      <c r="G841" s="32" t="s">
        <v>2970</v>
      </c>
      <c r="H841" s="25" t="s">
        <v>6334</v>
      </c>
      <c r="J841" s="25"/>
      <c r="K841" s="25" t="s">
        <v>7315</v>
      </c>
      <c r="O841" s="25" t="s">
        <v>119</v>
      </c>
      <c r="U841" s="25">
        <f t="shared" si="41"/>
        <v>1</v>
      </c>
      <c r="V841" s="32" t="s">
        <v>2969</v>
      </c>
      <c r="AF841" s="25" t="s">
        <v>2970</v>
      </c>
      <c r="AK841" s="25"/>
      <c r="AQ841" s="32" t="s">
        <v>1181</v>
      </c>
      <c r="AR841" s="32" t="s">
        <v>1180</v>
      </c>
      <c r="AS841" s="32" t="s">
        <v>2971</v>
      </c>
      <c r="AU841" s="25"/>
      <c r="AW841" s="44"/>
      <c r="AX841" s="25"/>
      <c r="BA841" s="38"/>
      <c r="BB841" s="39"/>
      <c r="BC841" s="25"/>
      <c r="BT841" s="25"/>
      <c r="BU841" s="25"/>
      <c r="BV841" s="25"/>
      <c r="CC841" s="25"/>
      <c r="DE841" s="25"/>
    </row>
    <row r="842" spans="1:109" x14ac:dyDescent="0.35">
      <c r="A842" s="25" t="s">
        <v>6103</v>
      </c>
      <c r="B842" s="25">
        <f t="shared" si="39"/>
        <v>10</v>
      </c>
      <c r="C842" s="25" t="str">
        <f t="shared" si="40"/>
        <v>No</v>
      </c>
      <c r="G842" s="32" t="s">
        <v>2806</v>
      </c>
      <c r="H842" s="25" t="s">
        <v>6334</v>
      </c>
      <c r="J842" s="25"/>
      <c r="K842" s="25" t="s">
        <v>7315</v>
      </c>
      <c r="O842" s="25" t="s">
        <v>119</v>
      </c>
      <c r="U842" s="25">
        <f t="shared" si="41"/>
        <v>1</v>
      </c>
      <c r="V842" s="32" t="s">
        <v>2805</v>
      </c>
      <c r="AF842" s="25" t="s">
        <v>2806</v>
      </c>
      <c r="AK842" s="25"/>
      <c r="AQ842" s="32" t="s">
        <v>2616</v>
      </c>
      <c r="AR842" s="32" t="s">
        <v>1183</v>
      </c>
      <c r="AS842" s="32" t="s">
        <v>1657</v>
      </c>
      <c r="AU842" s="25"/>
      <c r="AW842" s="44"/>
      <c r="AX842" s="25"/>
      <c r="BA842" s="38"/>
      <c r="BB842" s="39"/>
      <c r="BC842" s="25"/>
      <c r="BT842" s="25"/>
      <c r="BU842" s="25"/>
      <c r="BV842" s="25"/>
      <c r="CC842" s="25"/>
      <c r="DE842" s="25"/>
    </row>
    <row r="843" spans="1:109" x14ac:dyDescent="0.35">
      <c r="A843" s="25" t="s">
        <v>6103</v>
      </c>
      <c r="B843" s="25">
        <f t="shared" si="39"/>
        <v>9</v>
      </c>
      <c r="C843" s="25" t="str">
        <f t="shared" si="40"/>
        <v>No</v>
      </c>
      <c r="G843" s="32" t="s">
        <v>7203</v>
      </c>
      <c r="H843" s="25" t="s">
        <v>6702</v>
      </c>
      <c r="J843" s="25" t="s">
        <v>6334</v>
      </c>
      <c r="K843" s="25" t="s">
        <v>6579</v>
      </c>
      <c r="N843" s="25" t="s">
        <v>119</v>
      </c>
      <c r="U843" s="25">
        <f t="shared" si="41"/>
        <v>1</v>
      </c>
      <c r="AG843" s="25" t="s">
        <v>6539</v>
      </c>
      <c r="AK843" s="25"/>
      <c r="AP843" s="25" t="s">
        <v>6179</v>
      </c>
      <c r="AR843" s="32"/>
      <c r="AT843" s="25" t="s">
        <v>1101</v>
      </c>
      <c r="AU843" s="25"/>
      <c r="AW843" s="44"/>
      <c r="AX843" s="25"/>
      <c r="BA843" s="38"/>
      <c r="BB843" s="39"/>
      <c r="BC843" s="25"/>
      <c r="BT843" s="25"/>
      <c r="BU843" s="25"/>
      <c r="BV843" s="25"/>
      <c r="CC843" s="25"/>
      <c r="DE843" s="25"/>
    </row>
    <row r="844" spans="1:109" x14ac:dyDescent="0.35">
      <c r="A844" s="25" t="s">
        <v>6103</v>
      </c>
      <c r="B844" s="25">
        <f t="shared" si="39"/>
        <v>10</v>
      </c>
      <c r="C844" s="25" t="str">
        <f t="shared" si="40"/>
        <v>No</v>
      </c>
      <c r="G844" s="32" t="s">
        <v>2895</v>
      </c>
      <c r="H844" s="25" t="s">
        <v>6334</v>
      </c>
      <c r="J844" s="25"/>
      <c r="K844" s="25" t="s">
        <v>7315</v>
      </c>
      <c r="O844" s="25" t="s">
        <v>119</v>
      </c>
      <c r="U844" s="25">
        <f t="shared" si="41"/>
        <v>1</v>
      </c>
      <c r="V844" s="32" t="s">
        <v>2894</v>
      </c>
      <c r="AF844" s="25" t="s">
        <v>2895</v>
      </c>
      <c r="AK844" s="25"/>
      <c r="AQ844" s="32" t="s">
        <v>1276</v>
      </c>
      <c r="AR844" s="32" t="s">
        <v>2896</v>
      </c>
      <c r="AS844" s="32" t="s">
        <v>2543</v>
      </c>
      <c r="AU844" s="25"/>
      <c r="AW844" s="44"/>
      <c r="AX844" s="25"/>
      <c r="BA844" s="38"/>
      <c r="BB844" s="39"/>
      <c r="BC844" s="25"/>
      <c r="BT844" s="25"/>
      <c r="BU844" s="25"/>
      <c r="BV844" s="25"/>
      <c r="CC844" s="25"/>
      <c r="DE844" s="25"/>
    </row>
    <row r="845" spans="1:109" x14ac:dyDescent="0.35">
      <c r="A845" s="25" t="s">
        <v>6103</v>
      </c>
      <c r="B845" s="25">
        <f t="shared" si="39"/>
        <v>10</v>
      </c>
      <c r="C845" s="25" t="str">
        <f t="shared" si="40"/>
        <v>No</v>
      </c>
      <c r="G845" s="32" t="s">
        <v>2296</v>
      </c>
      <c r="H845" s="25" t="s">
        <v>6334</v>
      </c>
      <c r="J845" s="25"/>
      <c r="K845" s="25" t="s">
        <v>7315</v>
      </c>
      <c r="O845" s="25" t="s">
        <v>119</v>
      </c>
      <c r="U845" s="25">
        <f t="shared" si="41"/>
        <v>1</v>
      </c>
      <c r="V845" s="32" t="s">
        <v>2294</v>
      </c>
      <c r="AF845" s="25" t="s">
        <v>2296</v>
      </c>
      <c r="AK845" s="25"/>
      <c r="AQ845" s="32" t="s">
        <v>2295</v>
      </c>
      <c r="AR845" s="32" t="s">
        <v>1180</v>
      </c>
      <c r="AS845" s="32" t="s">
        <v>1179</v>
      </c>
      <c r="AU845" s="25"/>
      <c r="AW845" s="44"/>
      <c r="AX845" s="25"/>
      <c r="BA845" s="38"/>
      <c r="BB845" s="39"/>
      <c r="BC845" s="25"/>
      <c r="BT845" s="25"/>
      <c r="BU845" s="25"/>
      <c r="BV845" s="25"/>
      <c r="CC845" s="25"/>
      <c r="DE845" s="25"/>
    </row>
    <row r="846" spans="1:109" x14ac:dyDescent="0.35">
      <c r="A846" s="25" t="s">
        <v>6103</v>
      </c>
      <c r="B846" s="25">
        <f t="shared" si="39"/>
        <v>10</v>
      </c>
      <c r="C846" s="25" t="str">
        <f t="shared" si="40"/>
        <v>No</v>
      </c>
      <c r="G846" s="32" t="s">
        <v>2902</v>
      </c>
      <c r="H846" s="25" t="s">
        <v>6334</v>
      </c>
      <c r="J846" s="25"/>
      <c r="K846" s="25" t="s">
        <v>7315</v>
      </c>
      <c r="O846" s="25" t="s">
        <v>119</v>
      </c>
      <c r="U846" s="25">
        <f t="shared" si="41"/>
        <v>1</v>
      </c>
      <c r="V846" s="32" t="s">
        <v>2901</v>
      </c>
      <c r="AF846" s="25" t="s">
        <v>2902</v>
      </c>
      <c r="AK846" s="25"/>
      <c r="AQ846" s="32" t="s">
        <v>1276</v>
      </c>
      <c r="AR846" s="32" t="s">
        <v>1183</v>
      </c>
      <c r="AS846" s="32" t="s">
        <v>1378</v>
      </c>
      <c r="AU846" s="25"/>
      <c r="AW846" s="44"/>
      <c r="AX846" s="25"/>
      <c r="BA846" s="38"/>
      <c r="BB846" s="39"/>
      <c r="BC846" s="25"/>
      <c r="BT846" s="25"/>
      <c r="BU846" s="25"/>
      <c r="BV846" s="25"/>
      <c r="CC846" s="25"/>
      <c r="DE846" s="25"/>
    </row>
    <row r="847" spans="1:109" x14ac:dyDescent="0.35">
      <c r="A847" s="25" t="s">
        <v>6103</v>
      </c>
      <c r="B847" s="25">
        <f t="shared" si="39"/>
        <v>22</v>
      </c>
      <c r="C847" s="25" t="str">
        <f t="shared" si="40"/>
        <v>Basic</v>
      </c>
      <c r="G847" s="32" t="s">
        <v>5882</v>
      </c>
      <c r="H847" s="25" t="s">
        <v>6334</v>
      </c>
      <c r="J847" s="25"/>
      <c r="K847" s="25" t="s">
        <v>5772</v>
      </c>
      <c r="T847" s="25" t="s">
        <v>119</v>
      </c>
      <c r="U847" s="25">
        <f t="shared" si="41"/>
        <v>0</v>
      </c>
      <c r="V847" s="32" t="s">
        <v>5878</v>
      </c>
      <c r="W847" s="34" t="s">
        <v>5879</v>
      </c>
      <c r="AA847" s="32" t="s">
        <v>5734</v>
      </c>
      <c r="AC847" s="25" t="s">
        <v>5920</v>
      </c>
      <c r="AK847" s="25"/>
      <c r="AQ847" s="32" t="s">
        <v>5881</v>
      </c>
      <c r="AR847" s="32" t="s">
        <v>1191</v>
      </c>
      <c r="AS847" s="32" t="s">
        <v>5883</v>
      </c>
      <c r="AU847" s="25">
        <v>36</v>
      </c>
      <c r="AV847" s="25">
        <v>28</v>
      </c>
      <c r="AW847" s="44"/>
      <c r="AX847" s="25" t="s">
        <v>699</v>
      </c>
      <c r="AY847" s="25" t="s">
        <v>5880</v>
      </c>
      <c r="AZ847" s="25" t="s">
        <v>5918</v>
      </c>
      <c r="BA847" s="38" t="s">
        <v>5919</v>
      </c>
      <c r="BB847" s="39" t="s">
        <v>658</v>
      </c>
      <c r="BC847" s="25"/>
      <c r="BT847" s="25"/>
      <c r="BU847" s="25"/>
      <c r="BV847" s="25" t="s">
        <v>6071</v>
      </c>
      <c r="BW847" s="25" t="s">
        <v>6072</v>
      </c>
      <c r="CC847" s="25"/>
      <c r="CY847" s="25">
        <v>547</v>
      </c>
      <c r="DE847" s="25"/>
    </row>
    <row r="848" spans="1:109" x14ac:dyDescent="0.35">
      <c r="A848" s="25" t="s">
        <v>6103</v>
      </c>
      <c r="B848" s="25">
        <f t="shared" si="39"/>
        <v>9</v>
      </c>
      <c r="C848" s="25" t="str">
        <f t="shared" si="40"/>
        <v>No</v>
      </c>
      <c r="G848" s="32" t="s">
        <v>7208</v>
      </c>
      <c r="H848" s="25" t="s">
        <v>6703</v>
      </c>
      <c r="J848" s="25" t="s">
        <v>6542</v>
      </c>
      <c r="K848" s="25" t="s">
        <v>6579</v>
      </c>
      <c r="N848" s="25" t="s">
        <v>119</v>
      </c>
      <c r="U848" s="25">
        <f t="shared" si="41"/>
        <v>1</v>
      </c>
      <c r="AG848" s="25" t="s">
        <v>6541</v>
      </c>
      <c r="AK848" s="25"/>
      <c r="AP848" s="25" t="s">
        <v>6179</v>
      </c>
      <c r="AR848" s="32"/>
      <c r="AT848" s="25" t="s">
        <v>6336</v>
      </c>
      <c r="AU848" s="25"/>
      <c r="AW848" s="44"/>
      <c r="AX848" s="25"/>
      <c r="BA848" s="38"/>
      <c r="BB848" s="39"/>
      <c r="BC848" s="25"/>
      <c r="BT848" s="25"/>
      <c r="BU848" s="25"/>
      <c r="BV848" s="25"/>
      <c r="CC848" s="25"/>
      <c r="DE848" s="25"/>
    </row>
    <row r="849" spans="1:112" x14ac:dyDescent="0.35">
      <c r="A849" s="25" t="s">
        <v>6103</v>
      </c>
      <c r="B849" s="25">
        <f t="shared" si="39"/>
        <v>10</v>
      </c>
      <c r="C849" s="25" t="str">
        <f t="shared" si="40"/>
        <v>No</v>
      </c>
      <c r="G849" s="32" t="s">
        <v>3028</v>
      </c>
      <c r="H849" s="25" t="s">
        <v>6334</v>
      </c>
      <c r="J849" s="25"/>
      <c r="K849" s="25" t="s">
        <v>7315</v>
      </c>
      <c r="O849" s="25" t="s">
        <v>119</v>
      </c>
      <c r="U849" s="25">
        <f t="shared" si="41"/>
        <v>1</v>
      </c>
      <c r="V849" s="32" t="s">
        <v>3027</v>
      </c>
      <c r="AF849" s="25" t="s">
        <v>3028</v>
      </c>
      <c r="AK849" s="25"/>
      <c r="AQ849" s="32" t="s">
        <v>1871</v>
      </c>
      <c r="AR849" s="32" t="s">
        <v>719</v>
      </c>
      <c r="AS849" s="32" t="s">
        <v>3029</v>
      </c>
      <c r="AU849" s="25"/>
      <c r="AW849" s="44"/>
      <c r="AX849" s="25"/>
      <c r="BA849" s="38"/>
      <c r="BB849" s="39"/>
      <c r="BC849" s="25"/>
      <c r="BT849" s="25"/>
      <c r="BU849" s="25"/>
      <c r="BV849" s="25"/>
      <c r="CC849" s="25"/>
      <c r="DE849" s="25"/>
    </row>
    <row r="850" spans="1:112" x14ac:dyDescent="0.35">
      <c r="A850" s="25" t="s">
        <v>6103</v>
      </c>
      <c r="B850" s="25">
        <f t="shared" si="39"/>
        <v>19</v>
      </c>
      <c r="C850" s="25" t="str">
        <f t="shared" si="40"/>
        <v>Basic</v>
      </c>
      <c r="G850" s="32" t="s">
        <v>1582</v>
      </c>
      <c r="H850" s="25" t="s">
        <v>6334</v>
      </c>
      <c r="J850" s="25"/>
      <c r="U850" s="25">
        <f t="shared" si="41"/>
        <v>0</v>
      </c>
      <c r="V850" s="32" t="s">
        <v>1583</v>
      </c>
      <c r="W850" s="34" t="s">
        <v>669</v>
      </c>
      <c r="AA850" s="32" t="s">
        <v>1215</v>
      </c>
      <c r="AD850" s="25" t="s">
        <v>1589</v>
      </c>
      <c r="AK850" s="25"/>
      <c r="AP850" s="25" t="s">
        <v>6179</v>
      </c>
      <c r="AQ850" s="32" t="s">
        <v>1373</v>
      </c>
      <c r="AR850" s="32" t="s">
        <v>1585</v>
      </c>
      <c r="AS850" s="32" t="s">
        <v>1586</v>
      </c>
      <c r="AU850" s="25"/>
      <c r="AW850" s="44"/>
      <c r="AX850" s="25"/>
      <c r="AY850" s="25" t="s">
        <v>1584</v>
      </c>
      <c r="BA850" s="38" t="s">
        <v>1586</v>
      </c>
      <c r="BB850" s="39" t="s">
        <v>1587</v>
      </c>
      <c r="BC850" s="25"/>
      <c r="BH850" s="25" t="s">
        <v>1588</v>
      </c>
      <c r="BM850" s="25" t="s">
        <v>1582</v>
      </c>
      <c r="BT850" s="25"/>
      <c r="BU850" s="25"/>
      <c r="BV850" s="25"/>
      <c r="CC850" s="25"/>
      <c r="CJ850" s="25" t="s">
        <v>6205</v>
      </c>
      <c r="CM850" s="25" t="s">
        <v>658</v>
      </c>
      <c r="DE850" s="25"/>
      <c r="DH850" s="25">
        <v>4547</v>
      </c>
    </row>
    <row r="851" spans="1:112" x14ac:dyDescent="0.35">
      <c r="A851" s="25" t="s">
        <v>6103</v>
      </c>
      <c r="B851" s="25">
        <f t="shared" si="39"/>
        <v>9</v>
      </c>
      <c r="C851" s="25" t="str">
        <f t="shared" si="40"/>
        <v>No</v>
      </c>
      <c r="G851" s="32" t="s">
        <v>6543</v>
      </c>
      <c r="H851" s="25" t="s">
        <v>6704</v>
      </c>
      <c r="J851" s="25" t="s">
        <v>6334</v>
      </c>
      <c r="K851" s="25" t="s">
        <v>6579</v>
      </c>
      <c r="N851" s="25" t="s">
        <v>119</v>
      </c>
      <c r="U851" s="25">
        <f t="shared" si="41"/>
        <v>1</v>
      </c>
      <c r="AG851" s="25" t="s">
        <v>6543</v>
      </c>
      <c r="AK851" s="25"/>
      <c r="AP851" s="25" t="s">
        <v>6179</v>
      </c>
      <c r="AR851" s="32"/>
      <c r="AT851" s="25" t="s">
        <v>6429</v>
      </c>
      <c r="AU851" s="25"/>
      <c r="AW851" s="44"/>
      <c r="AX851" s="25"/>
      <c r="BA851" s="38"/>
      <c r="BB851" s="39"/>
      <c r="BC851" s="25"/>
      <c r="BT851" s="25"/>
      <c r="BU851" s="25"/>
      <c r="BV851" s="25"/>
      <c r="CC851" s="25"/>
      <c r="DE851" s="25"/>
    </row>
    <row r="852" spans="1:112" x14ac:dyDescent="0.35">
      <c r="A852" s="25" t="s">
        <v>6103</v>
      </c>
      <c r="B852" s="25">
        <f t="shared" si="39"/>
        <v>17</v>
      </c>
      <c r="C852" s="25" t="str">
        <f t="shared" si="40"/>
        <v>No</v>
      </c>
      <c r="G852" s="32" t="s">
        <v>1590</v>
      </c>
      <c r="H852" s="25" t="s">
        <v>6334</v>
      </c>
      <c r="J852" s="25"/>
      <c r="K852" s="25" t="s">
        <v>7315</v>
      </c>
      <c r="M852" s="25" t="s">
        <v>119</v>
      </c>
      <c r="O852" s="25" t="s">
        <v>119</v>
      </c>
      <c r="Q852" s="25" t="s">
        <v>119</v>
      </c>
      <c r="R852" s="25" t="s">
        <v>119</v>
      </c>
      <c r="U852" s="25">
        <f t="shared" si="41"/>
        <v>4</v>
      </c>
      <c r="V852" s="32" t="s">
        <v>1591</v>
      </c>
      <c r="AF852" s="25" t="s">
        <v>1592</v>
      </c>
      <c r="AK852" s="25"/>
      <c r="AP852" s="25" t="s">
        <v>6179</v>
      </c>
      <c r="AQ852" s="32" t="s">
        <v>1411</v>
      </c>
      <c r="AR852" s="32" t="s">
        <v>719</v>
      </c>
      <c r="AS852" s="32" t="s">
        <v>1333</v>
      </c>
      <c r="AU852" s="25"/>
      <c r="AW852" s="44"/>
      <c r="AX852" s="25"/>
      <c r="BA852" s="38"/>
      <c r="BB852" s="39"/>
      <c r="BC852" s="25"/>
      <c r="BE852" s="25" t="s">
        <v>6249</v>
      </c>
      <c r="BF852" s="25">
        <v>1</v>
      </c>
      <c r="BG852" s="25" t="s">
        <v>6250</v>
      </c>
      <c r="BT852" s="25"/>
      <c r="BU852" s="25"/>
      <c r="BV852" s="25"/>
      <c r="CC852" s="25"/>
      <c r="DE852" s="25"/>
    </row>
    <row r="853" spans="1:112" x14ac:dyDescent="0.35">
      <c r="A853" s="25" t="s">
        <v>6103</v>
      </c>
      <c r="B853" s="25">
        <f t="shared" si="39"/>
        <v>9</v>
      </c>
      <c r="C853" s="25" t="str">
        <f t="shared" si="40"/>
        <v>No</v>
      </c>
      <c r="G853" s="32" t="s">
        <v>6544</v>
      </c>
      <c r="H853" s="25" t="s">
        <v>6705</v>
      </c>
      <c r="J853" s="25" t="s">
        <v>6334</v>
      </c>
      <c r="K853" s="25" t="s">
        <v>6579</v>
      </c>
      <c r="N853" s="25" t="s">
        <v>119</v>
      </c>
      <c r="U853" s="25">
        <f t="shared" si="41"/>
        <v>1</v>
      </c>
      <c r="AG853" s="25" t="s">
        <v>6544</v>
      </c>
      <c r="AK853" s="25"/>
      <c r="AP853" s="25" t="s">
        <v>6179</v>
      </c>
      <c r="AR853" s="32"/>
      <c r="AT853" s="25" t="s">
        <v>6336</v>
      </c>
      <c r="AU853" s="25"/>
      <c r="AW853" s="44"/>
      <c r="AX853" s="25"/>
      <c r="BA853" s="38"/>
      <c r="BB853" s="39"/>
      <c r="BC853" s="25"/>
      <c r="BT853" s="25"/>
      <c r="BU853" s="25"/>
      <c r="BV853" s="25"/>
      <c r="CC853" s="25"/>
      <c r="DE853" s="25"/>
    </row>
    <row r="854" spans="1:112" x14ac:dyDescent="0.35">
      <c r="A854" s="25" t="s">
        <v>6103</v>
      </c>
      <c r="B854" s="25">
        <f t="shared" si="39"/>
        <v>26</v>
      </c>
      <c r="C854" s="25" t="str">
        <f t="shared" si="40"/>
        <v>Basic</v>
      </c>
      <c r="G854" s="32" t="s">
        <v>1593</v>
      </c>
      <c r="H854" s="25" t="s">
        <v>6334</v>
      </c>
      <c r="J854" s="25"/>
      <c r="K854" s="25" t="s">
        <v>5772</v>
      </c>
      <c r="T854" s="25" t="s">
        <v>119</v>
      </c>
      <c r="U854" s="25">
        <f t="shared" si="41"/>
        <v>0</v>
      </c>
      <c r="V854" s="32" t="s">
        <v>1594</v>
      </c>
      <c r="W854" s="34" t="s">
        <v>5955</v>
      </c>
      <c r="Z854" s="25" t="s">
        <v>5956</v>
      </c>
      <c r="AA854" s="32" t="s">
        <v>5734</v>
      </c>
      <c r="AK854" s="25"/>
      <c r="AL854" s="25" t="s">
        <v>5952</v>
      </c>
      <c r="AQ854" s="32" t="s">
        <v>1707</v>
      </c>
      <c r="AR854" s="32" t="s">
        <v>1191</v>
      </c>
      <c r="AS854" s="32" t="s">
        <v>1358</v>
      </c>
      <c r="AU854" s="25">
        <v>4</v>
      </c>
      <c r="AV854" s="25">
        <v>97</v>
      </c>
      <c r="AW854" s="44"/>
      <c r="AX854" s="25" t="s">
        <v>699</v>
      </c>
      <c r="AY854" s="25" t="s">
        <v>5951</v>
      </c>
      <c r="AZ854" s="25" t="s">
        <v>5824</v>
      </c>
      <c r="BA854" s="38" t="s">
        <v>5953</v>
      </c>
      <c r="BB854" s="39" t="s">
        <v>5954</v>
      </c>
      <c r="BC854" s="25"/>
      <c r="BH854" s="25" t="s">
        <v>1595</v>
      </c>
      <c r="BT854" s="25"/>
      <c r="BU854" s="25"/>
      <c r="BV854" s="25" t="s">
        <v>6063</v>
      </c>
      <c r="BW854" s="25" t="s">
        <v>6064</v>
      </c>
      <c r="BX854" s="25" t="s">
        <v>6065</v>
      </c>
      <c r="CC854" s="25"/>
      <c r="CL854" s="25" t="s">
        <v>1596</v>
      </c>
      <c r="CY854" s="25">
        <v>659</v>
      </c>
      <c r="DE854" s="25"/>
    </row>
    <row r="855" spans="1:112" x14ac:dyDescent="0.35">
      <c r="A855" s="25" t="s">
        <v>6103</v>
      </c>
      <c r="B855" s="25">
        <f t="shared" si="39"/>
        <v>9</v>
      </c>
      <c r="C855" s="25" t="str">
        <f t="shared" si="40"/>
        <v>No</v>
      </c>
      <c r="G855" s="32" t="s">
        <v>6545</v>
      </c>
      <c r="H855" s="25" t="s">
        <v>6706</v>
      </c>
      <c r="J855" s="25" t="s">
        <v>6334</v>
      </c>
      <c r="K855" s="25" t="s">
        <v>6579</v>
      </c>
      <c r="N855" s="25" t="s">
        <v>119</v>
      </c>
      <c r="U855" s="25">
        <f t="shared" si="41"/>
        <v>1</v>
      </c>
      <c r="AG855" s="25" t="s">
        <v>6545</v>
      </c>
      <c r="AK855" s="25"/>
      <c r="AP855" s="25" t="s">
        <v>6179</v>
      </c>
      <c r="AR855" s="32"/>
      <c r="AT855" s="25" t="s">
        <v>817</v>
      </c>
      <c r="AU855" s="25"/>
      <c r="AW855" s="44"/>
      <c r="AX855" s="25"/>
      <c r="BA855" s="38"/>
      <c r="BB855" s="39"/>
      <c r="BC855" s="25"/>
      <c r="BT855" s="25"/>
      <c r="BU855" s="25"/>
      <c r="BV855" s="25"/>
      <c r="CC855" s="25"/>
      <c r="DE855" s="25"/>
    </row>
    <row r="856" spans="1:112" x14ac:dyDescent="0.35">
      <c r="A856" s="25" t="s">
        <v>6103</v>
      </c>
      <c r="B856" s="25">
        <f t="shared" si="39"/>
        <v>10</v>
      </c>
      <c r="C856" s="25" t="str">
        <f t="shared" si="40"/>
        <v>No</v>
      </c>
      <c r="G856" s="32" t="s">
        <v>6546</v>
      </c>
      <c r="H856" s="25" t="s">
        <v>6707</v>
      </c>
      <c r="J856" s="25" t="s">
        <v>6334</v>
      </c>
      <c r="K856" s="25" t="s">
        <v>6579</v>
      </c>
      <c r="M856" s="25" t="s">
        <v>119</v>
      </c>
      <c r="N856" s="25" t="s">
        <v>119</v>
      </c>
      <c r="U856" s="25">
        <f t="shared" si="41"/>
        <v>2</v>
      </c>
      <c r="AG856" s="25" t="s">
        <v>6546</v>
      </c>
      <c r="AK856" s="25"/>
      <c r="AP856" s="25" t="s">
        <v>6179</v>
      </c>
      <c r="AR856" s="32"/>
      <c r="AT856" s="25" t="s">
        <v>6440</v>
      </c>
      <c r="AU856" s="25"/>
      <c r="AW856" s="44"/>
      <c r="AX856" s="25"/>
      <c r="BA856" s="38"/>
      <c r="BB856" s="39"/>
      <c r="BC856" s="25"/>
      <c r="BT856" s="25"/>
      <c r="BU856" s="25"/>
      <c r="BV856" s="25"/>
      <c r="CC856" s="25"/>
      <c r="DE856" s="25"/>
    </row>
    <row r="857" spans="1:112" x14ac:dyDescent="0.35">
      <c r="A857" s="25" t="s">
        <v>6103</v>
      </c>
      <c r="B857" s="25">
        <f t="shared" si="39"/>
        <v>9</v>
      </c>
      <c r="C857" s="25" t="str">
        <f t="shared" si="40"/>
        <v>No</v>
      </c>
      <c r="G857" s="32" t="s">
        <v>7190</v>
      </c>
      <c r="H857" s="25" t="s">
        <v>6708</v>
      </c>
      <c r="J857" s="25" t="s">
        <v>6548</v>
      </c>
      <c r="K857" s="25" t="s">
        <v>6579</v>
      </c>
      <c r="N857" s="25" t="s">
        <v>119</v>
      </c>
      <c r="U857" s="25">
        <f t="shared" si="41"/>
        <v>1</v>
      </c>
      <c r="AG857" s="25" t="s">
        <v>6547</v>
      </c>
      <c r="AK857" s="25"/>
      <c r="AP857" s="25" t="s">
        <v>6179</v>
      </c>
      <c r="AR857" s="32"/>
      <c r="AT857" s="25" t="s">
        <v>6352</v>
      </c>
      <c r="AU857" s="25"/>
      <c r="AW857" s="44"/>
      <c r="AX857" s="25"/>
      <c r="BA857" s="38"/>
      <c r="BB857" s="39"/>
      <c r="BC857" s="25"/>
      <c r="BT857" s="25"/>
      <c r="BU857" s="25"/>
      <c r="BV857" s="25"/>
      <c r="CC857" s="25"/>
      <c r="DE857" s="25"/>
    </row>
    <row r="858" spans="1:112" x14ac:dyDescent="0.35">
      <c r="A858" s="25" t="s">
        <v>6103</v>
      </c>
      <c r="B858" s="25">
        <f t="shared" si="39"/>
        <v>9</v>
      </c>
      <c r="C858" s="25" t="str">
        <f t="shared" si="40"/>
        <v>No</v>
      </c>
      <c r="G858" s="32" t="s">
        <v>6549</v>
      </c>
      <c r="H858" s="25" t="s">
        <v>6709</v>
      </c>
      <c r="J858" s="25" t="s">
        <v>6334</v>
      </c>
      <c r="K858" s="25" t="s">
        <v>6579</v>
      </c>
      <c r="N858" s="25" t="s">
        <v>119</v>
      </c>
      <c r="U858" s="25">
        <f t="shared" si="41"/>
        <v>1</v>
      </c>
      <c r="AG858" s="25" t="s">
        <v>6549</v>
      </c>
      <c r="AK858" s="25"/>
      <c r="AP858" s="25" t="s">
        <v>6179</v>
      </c>
      <c r="AR858" s="32"/>
      <c r="AT858" s="25" t="s">
        <v>6550</v>
      </c>
      <c r="AU858" s="25"/>
      <c r="AW858" s="44"/>
      <c r="AX858" s="25"/>
      <c r="BA858" s="38"/>
      <c r="BB858" s="39"/>
      <c r="BC858" s="25"/>
      <c r="BT858" s="25"/>
      <c r="BU858" s="25"/>
      <c r="BV858" s="25"/>
      <c r="CC858" s="25"/>
      <c r="DE858" s="25"/>
    </row>
    <row r="859" spans="1:112" x14ac:dyDescent="0.35">
      <c r="A859" s="25" t="s">
        <v>6103</v>
      </c>
      <c r="B859" s="25">
        <f t="shared" si="39"/>
        <v>10</v>
      </c>
      <c r="C859" s="25" t="str">
        <f t="shared" si="40"/>
        <v>No</v>
      </c>
      <c r="G859" s="32" t="s">
        <v>2200</v>
      </c>
      <c r="H859" s="25" t="s">
        <v>6334</v>
      </c>
      <c r="J859" s="25"/>
      <c r="K859" s="25" t="s">
        <v>7315</v>
      </c>
      <c r="O859" s="25" t="s">
        <v>119</v>
      </c>
      <c r="U859" s="25">
        <f t="shared" si="41"/>
        <v>1</v>
      </c>
      <c r="V859" s="32" t="s">
        <v>2199</v>
      </c>
      <c r="AF859" s="25" t="s">
        <v>2200</v>
      </c>
      <c r="AK859" s="25"/>
      <c r="AQ859" s="32" t="s">
        <v>1272</v>
      </c>
      <c r="AR859" s="32" t="s">
        <v>1970</v>
      </c>
      <c r="AS859" s="32" t="s">
        <v>1179</v>
      </c>
      <c r="AU859" s="25"/>
      <c r="AW859" s="44"/>
      <c r="AX859" s="25"/>
      <c r="BA859" s="38"/>
      <c r="BB859" s="39"/>
      <c r="BC859" s="25"/>
      <c r="BT859" s="25"/>
      <c r="BU859" s="25"/>
      <c r="BV859" s="25"/>
      <c r="CC859" s="25"/>
      <c r="DE859" s="25"/>
    </row>
    <row r="860" spans="1:112" x14ac:dyDescent="0.35">
      <c r="A860" s="25" t="s">
        <v>6103</v>
      </c>
      <c r="B860" s="25">
        <f t="shared" si="39"/>
        <v>10</v>
      </c>
      <c r="C860" s="25" t="str">
        <f t="shared" si="40"/>
        <v>No</v>
      </c>
      <c r="G860" s="32" t="s">
        <v>2731</v>
      </c>
      <c r="H860" s="25" t="s">
        <v>6334</v>
      </c>
      <c r="J860" s="25"/>
      <c r="K860" s="25" t="s">
        <v>7315</v>
      </c>
      <c r="O860" s="25" t="s">
        <v>119</v>
      </c>
      <c r="U860" s="25">
        <f t="shared" si="41"/>
        <v>1</v>
      </c>
      <c r="V860" s="32" t="s">
        <v>2730</v>
      </c>
      <c r="AF860" s="25" t="s">
        <v>2731</v>
      </c>
      <c r="AK860" s="25"/>
      <c r="AQ860" s="32" t="s">
        <v>1218</v>
      </c>
      <c r="AR860" s="32" t="s">
        <v>2732</v>
      </c>
      <c r="AS860" s="32" t="s">
        <v>1176</v>
      </c>
      <c r="AU860" s="25"/>
      <c r="AW860" s="44"/>
      <c r="AX860" s="25"/>
      <c r="BA860" s="38"/>
      <c r="BB860" s="39"/>
      <c r="BC860" s="25"/>
      <c r="BT860" s="25"/>
      <c r="BU860" s="25"/>
      <c r="BV860" s="25"/>
      <c r="CC860" s="25"/>
      <c r="DE860" s="25"/>
    </row>
    <row r="861" spans="1:112" x14ac:dyDescent="0.35">
      <c r="A861" s="25" t="s">
        <v>6103</v>
      </c>
      <c r="B861" s="25">
        <f t="shared" si="39"/>
        <v>5</v>
      </c>
      <c r="C861" s="25" t="str">
        <f t="shared" si="40"/>
        <v>No</v>
      </c>
      <c r="G861" s="32" t="s">
        <v>6853</v>
      </c>
      <c r="H861" s="25" t="s">
        <v>6334</v>
      </c>
      <c r="J861" s="25"/>
      <c r="K861" s="25" t="s">
        <v>6796</v>
      </c>
      <c r="M861" s="25" t="s">
        <v>119</v>
      </c>
      <c r="U861" s="25">
        <f t="shared" si="41"/>
        <v>1</v>
      </c>
      <c r="AK861" s="25"/>
      <c r="AR861" s="32"/>
      <c r="AU861" s="25"/>
      <c r="AW861" s="44"/>
      <c r="AX861" s="25"/>
      <c r="BA861" s="38"/>
      <c r="BB861" s="39"/>
      <c r="BC861" s="25"/>
      <c r="BT861" s="25"/>
      <c r="BU861" s="25"/>
      <c r="BV861" s="25"/>
      <c r="CC861" s="25"/>
      <c r="DE861" s="25"/>
    </row>
    <row r="862" spans="1:112" x14ac:dyDescent="0.35">
      <c r="A862" s="25" t="s">
        <v>6103</v>
      </c>
      <c r="B862" s="25">
        <f t="shared" si="39"/>
        <v>9</v>
      </c>
      <c r="C862" s="25" t="str">
        <f t="shared" si="40"/>
        <v>No</v>
      </c>
      <c r="G862" s="32" t="s">
        <v>6551</v>
      </c>
      <c r="H862" s="25" t="s">
        <v>6710</v>
      </c>
      <c r="J862" s="25" t="s">
        <v>6334</v>
      </c>
      <c r="K862" s="25" t="s">
        <v>6579</v>
      </c>
      <c r="N862" s="25" t="s">
        <v>119</v>
      </c>
      <c r="U862" s="25">
        <f t="shared" si="41"/>
        <v>1</v>
      </c>
      <c r="AG862" s="25" t="s">
        <v>6551</v>
      </c>
      <c r="AK862" s="25"/>
      <c r="AP862" s="25" t="s">
        <v>6179</v>
      </c>
      <c r="AR862" s="32"/>
      <c r="AT862" s="25" t="s">
        <v>6336</v>
      </c>
      <c r="AU862" s="25"/>
      <c r="AW862" s="44"/>
      <c r="AX862" s="25"/>
      <c r="BA862" s="38"/>
      <c r="BB862" s="39"/>
      <c r="BC862" s="25"/>
      <c r="BT862" s="25"/>
      <c r="BU862" s="25"/>
      <c r="BV862" s="25"/>
      <c r="CC862" s="25"/>
      <c r="DE862" s="25"/>
    </row>
    <row r="863" spans="1:112" x14ac:dyDescent="0.35">
      <c r="A863" s="25" t="s">
        <v>6103</v>
      </c>
      <c r="B863" s="25">
        <f t="shared" si="39"/>
        <v>10</v>
      </c>
      <c r="C863" s="25" t="str">
        <f t="shared" si="40"/>
        <v>No</v>
      </c>
      <c r="G863" s="32" t="s">
        <v>2562</v>
      </c>
      <c r="H863" s="25" t="s">
        <v>6334</v>
      </c>
      <c r="J863" s="25"/>
      <c r="K863" s="25" t="s">
        <v>7315</v>
      </c>
      <c r="O863" s="25" t="s">
        <v>119</v>
      </c>
      <c r="U863" s="25">
        <f t="shared" si="41"/>
        <v>1</v>
      </c>
      <c r="V863" s="32" t="s">
        <v>2561</v>
      </c>
      <c r="AF863" s="25" t="s">
        <v>2562</v>
      </c>
      <c r="AK863" s="25"/>
      <c r="AQ863" s="32" t="s">
        <v>1181</v>
      </c>
      <c r="AR863" s="32" t="s">
        <v>1180</v>
      </c>
      <c r="AS863" s="32" t="s">
        <v>2563</v>
      </c>
      <c r="AU863" s="25"/>
      <c r="AW863" s="44"/>
      <c r="AX863" s="25"/>
      <c r="BA863" s="38"/>
      <c r="BB863" s="39"/>
      <c r="BC863" s="25"/>
      <c r="BT863" s="25"/>
      <c r="BU863" s="25"/>
      <c r="BV863" s="25"/>
      <c r="CC863" s="25"/>
      <c r="DE863" s="25"/>
    </row>
    <row r="864" spans="1:112" x14ac:dyDescent="0.35">
      <c r="A864" s="25" t="s">
        <v>6103</v>
      </c>
      <c r="B864" s="25">
        <f t="shared" si="39"/>
        <v>9</v>
      </c>
      <c r="C864" s="25" t="str">
        <f t="shared" si="40"/>
        <v>No</v>
      </c>
      <c r="G864" s="32" t="s">
        <v>6552</v>
      </c>
      <c r="H864" s="25" t="s">
        <v>6711</v>
      </c>
      <c r="J864" s="25" t="s">
        <v>6334</v>
      </c>
      <c r="K864" s="25" t="s">
        <v>6579</v>
      </c>
      <c r="N864" s="25" t="s">
        <v>119</v>
      </c>
      <c r="U864" s="25">
        <f t="shared" si="41"/>
        <v>1</v>
      </c>
      <c r="AG864" s="25" t="s">
        <v>6552</v>
      </c>
      <c r="AK864" s="25"/>
      <c r="AP864" s="25" t="s">
        <v>6179</v>
      </c>
      <c r="AR864" s="32"/>
      <c r="AT864" s="25" t="s">
        <v>653</v>
      </c>
      <c r="AU864" s="25"/>
      <c r="AW864" s="44"/>
      <c r="AX864" s="25"/>
      <c r="BA864" s="38"/>
      <c r="BB864" s="39"/>
      <c r="BC864" s="25"/>
      <c r="BT864" s="25"/>
      <c r="BU864" s="25"/>
      <c r="BV864" s="25"/>
      <c r="CC864" s="25"/>
      <c r="DE864" s="25"/>
    </row>
    <row r="865" spans="1:109" x14ac:dyDescent="0.35">
      <c r="A865" s="25" t="s">
        <v>6103</v>
      </c>
      <c r="B865" s="25">
        <f t="shared" si="39"/>
        <v>10</v>
      </c>
      <c r="C865" s="25" t="str">
        <f t="shared" si="40"/>
        <v>No</v>
      </c>
      <c r="G865" s="32" t="s">
        <v>2014</v>
      </c>
      <c r="H865" s="25" t="s">
        <v>6334</v>
      </c>
      <c r="J865" s="25"/>
      <c r="K865" s="25" t="s">
        <v>7315</v>
      </c>
      <c r="O865" s="25" t="s">
        <v>119</v>
      </c>
      <c r="U865" s="25">
        <f t="shared" si="41"/>
        <v>1</v>
      </c>
      <c r="V865" s="32" t="s">
        <v>2013</v>
      </c>
      <c r="AF865" s="25" t="s">
        <v>2014</v>
      </c>
      <c r="AK865" s="25"/>
      <c r="AQ865" s="32" t="s">
        <v>1006</v>
      </c>
      <c r="AR865" s="32" t="s">
        <v>2015</v>
      </c>
      <c r="AS865" s="32" t="s">
        <v>1184</v>
      </c>
      <c r="AU865" s="25"/>
      <c r="AW865" s="44"/>
      <c r="AX865" s="25"/>
      <c r="BA865" s="38"/>
      <c r="BB865" s="39"/>
      <c r="BC865" s="25"/>
      <c r="BT865" s="25"/>
      <c r="BU865" s="25"/>
      <c r="BV865" s="25"/>
      <c r="CC865" s="25"/>
      <c r="DE865" s="25"/>
    </row>
    <row r="866" spans="1:109" x14ac:dyDescent="0.35">
      <c r="A866" s="25" t="s">
        <v>6103</v>
      </c>
      <c r="B866" s="25">
        <f t="shared" si="39"/>
        <v>9</v>
      </c>
      <c r="C866" s="25" t="str">
        <f t="shared" si="40"/>
        <v>No</v>
      </c>
      <c r="G866" s="32" t="s">
        <v>6553</v>
      </c>
      <c r="H866" s="25" t="s">
        <v>6712</v>
      </c>
      <c r="J866" s="25" t="s">
        <v>6334</v>
      </c>
      <c r="K866" s="25" t="s">
        <v>6579</v>
      </c>
      <c r="N866" s="25" t="s">
        <v>119</v>
      </c>
      <c r="U866" s="25">
        <f t="shared" si="41"/>
        <v>1</v>
      </c>
      <c r="AG866" s="25" t="s">
        <v>6553</v>
      </c>
      <c r="AK866" s="25"/>
      <c r="AP866" s="25" t="s">
        <v>6179</v>
      </c>
      <c r="AR866" s="32"/>
      <c r="AT866" s="25" t="s">
        <v>6554</v>
      </c>
      <c r="AU866" s="25"/>
      <c r="AW866" s="44"/>
      <c r="AX866" s="25"/>
      <c r="BA866" s="38"/>
      <c r="BB866" s="39"/>
      <c r="BC866" s="25"/>
      <c r="BT866" s="25"/>
      <c r="BU866" s="25"/>
      <c r="BV866" s="25"/>
      <c r="CC866" s="25"/>
      <c r="DE866" s="25"/>
    </row>
    <row r="867" spans="1:109" x14ac:dyDescent="0.35">
      <c r="A867" s="25" t="s">
        <v>6103</v>
      </c>
      <c r="B867" s="25">
        <f t="shared" si="39"/>
        <v>10</v>
      </c>
      <c r="C867" s="25" t="str">
        <f t="shared" si="40"/>
        <v>No</v>
      </c>
      <c r="G867" s="32" t="s">
        <v>1872</v>
      </c>
      <c r="H867" s="25" t="s">
        <v>6334</v>
      </c>
      <c r="J867" s="25"/>
      <c r="K867" s="25" t="s">
        <v>7315</v>
      </c>
      <c r="O867" s="25" t="s">
        <v>119</v>
      </c>
      <c r="U867" s="25">
        <f t="shared" si="41"/>
        <v>1</v>
      </c>
      <c r="V867" s="32" t="s">
        <v>1870</v>
      </c>
      <c r="AF867" s="25" t="s">
        <v>1872</v>
      </c>
      <c r="AK867" s="25"/>
      <c r="AQ867" s="32" t="s">
        <v>1871</v>
      </c>
      <c r="AR867" s="32" t="s">
        <v>1455</v>
      </c>
      <c r="AS867" s="32" t="s">
        <v>1873</v>
      </c>
      <c r="AU867" s="25"/>
      <c r="AW867" s="44"/>
      <c r="AX867" s="25"/>
      <c r="BA867" s="38"/>
      <c r="BB867" s="39"/>
      <c r="BC867" s="25"/>
      <c r="BT867" s="25"/>
      <c r="BU867" s="25"/>
      <c r="BV867" s="25"/>
      <c r="CC867" s="25"/>
      <c r="DE867" s="25"/>
    </row>
    <row r="868" spans="1:109" x14ac:dyDescent="0.35">
      <c r="A868" s="25" t="s">
        <v>6103</v>
      </c>
      <c r="B868" s="25">
        <f t="shared" si="39"/>
        <v>10</v>
      </c>
      <c r="C868" s="25" t="str">
        <f t="shared" si="40"/>
        <v>No</v>
      </c>
      <c r="G868" s="32" t="s">
        <v>2927</v>
      </c>
      <c r="H868" s="25" t="s">
        <v>6334</v>
      </c>
      <c r="J868" s="25"/>
      <c r="K868" s="25" t="s">
        <v>7315</v>
      </c>
      <c r="O868" s="25" t="s">
        <v>119</v>
      </c>
      <c r="U868" s="25">
        <f t="shared" si="41"/>
        <v>1</v>
      </c>
      <c r="V868" s="32" t="s">
        <v>2926</v>
      </c>
      <c r="AF868" s="25" t="s">
        <v>2927</v>
      </c>
      <c r="AK868" s="25"/>
      <c r="AQ868" s="32" t="s">
        <v>2470</v>
      </c>
      <c r="AR868" s="32" t="s">
        <v>1183</v>
      </c>
      <c r="AS868" s="32" t="s">
        <v>1292</v>
      </c>
      <c r="AU868" s="25"/>
      <c r="AW868" s="44"/>
      <c r="AX868" s="25"/>
      <c r="BA868" s="38"/>
      <c r="BB868" s="39"/>
      <c r="BC868" s="25"/>
      <c r="BT868" s="25"/>
      <c r="BU868" s="25"/>
      <c r="BV868" s="25"/>
      <c r="CC868" s="25"/>
      <c r="DE868" s="25"/>
    </row>
    <row r="869" spans="1:109" x14ac:dyDescent="0.35">
      <c r="A869" s="25" t="s">
        <v>6103</v>
      </c>
      <c r="B869" s="25">
        <f t="shared" si="39"/>
        <v>10</v>
      </c>
      <c r="C869" s="25" t="str">
        <f t="shared" si="40"/>
        <v>No</v>
      </c>
      <c r="G869" s="32" t="s">
        <v>2441</v>
      </c>
      <c r="H869" s="25" t="s">
        <v>6334</v>
      </c>
      <c r="J869" s="25"/>
      <c r="K869" s="25" t="s">
        <v>7315</v>
      </c>
      <c r="O869" s="25" t="s">
        <v>119</v>
      </c>
      <c r="U869" s="25">
        <f t="shared" si="41"/>
        <v>1</v>
      </c>
      <c r="V869" s="32" t="s">
        <v>2440</v>
      </c>
      <c r="AF869" s="25" t="s">
        <v>2441</v>
      </c>
      <c r="AK869" s="25"/>
      <c r="AQ869" s="32" t="s">
        <v>1181</v>
      </c>
      <c r="AR869" s="32" t="s">
        <v>1180</v>
      </c>
      <c r="AS869" s="32" t="s">
        <v>2442</v>
      </c>
      <c r="AU869" s="25"/>
      <c r="AW869" s="44"/>
      <c r="AX869" s="25"/>
      <c r="BA869" s="38"/>
      <c r="BB869" s="39"/>
      <c r="BC869" s="25"/>
      <c r="BT869" s="25"/>
      <c r="BU869" s="25"/>
      <c r="BV869" s="25"/>
      <c r="CC869" s="25"/>
      <c r="DE869" s="25"/>
    </row>
    <row r="870" spans="1:109" x14ac:dyDescent="0.35">
      <c r="A870" s="25" t="s">
        <v>6103</v>
      </c>
      <c r="B870" s="25">
        <f t="shared" si="39"/>
        <v>31</v>
      </c>
      <c r="C870" s="25" t="str">
        <f t="shared" si="40"/>
        <v>Basic</v>
      </c>
      <c r="G870" s="32" t="s">
        <v>5946</v>
      </c>
      <c r="H870" s="25" t="s">
        <v>6334</v>
      </c>
      <c r="J870" s="25"/>
      <c r="K870" s="25" t="s">
        <v>7315</v>
      </c>
      <c r="M870" s="25" t="s">
        <v>119</v>
      </c>
      <c r="O870" s="25" t="s">
        <v>119</v>
      </c>
      <c r="Q870" s="25" t="s">
        <v>119</v>
      </c>
      <c r="R870" s="25" t="s">
        <v>119</v>
      </c>
      <c r="T870" s="25" t="s">
        <v>119</v>
      </c>
      <c r="U870" s="25">
        <f t="shared" si="41"/>
        <v>4</v>
      </c>
      <c r="V870" s="32" t="s">
        <v>5945</v>
      </c>
      <c r="W870" s="34" t="s">
        <v>669</v>
      </c>
      <c r="AA870" s="32" t="s">
        <v>719</v>
      </c>
      <c r="AF870" s="25" t="s">
        <v>2928</v>
      </c>
      <c r="AK870" s="25"/>
      <c r="AP870" s="25" t="s">
        <v>6179</v>
      </c>
      <c r="AQ870" s="32" t="s">
        <v>5786</v>
      </c>
      <c r="AR870" s="32" t="s">
        <v>2929</v>
      </c>
      <c r="AS870" s="32" t="s">
        <v>5948</v>
      </c>
      <c r="AU870" s="25">
        <v>-19</v>
      </c>
      <c r="AV870" s="25">
        <v>47</v>
      </c>
      <c r="AW870" s="44" t="s">
        <v>5948</v>
      </c>
      <c r="AX870" s="25" t="s">
        <v>5860</v>
      </c>
      <c r="AY870" s="25" t="s">
        <v>5947</v>
      </c>
      <c r="AZ870" s="25" t="s">
        <v>5949</v>
      </c>
      <c r="BA870" s="38" t="s">
        <v>5949</v>
      </c>
      <c r="BB870" s="39" t="s">
        <v>5950</v>
      </c>
      <c r="BC870" s="25"/>
      <c r="BE870" s="25" t="s">
        <v>6249</v>
      </c>
      <c r="BF870" s="25">
        <v>1</v>
      </c>
      <c r="BG870" s="25" t="s">
        <v>6251</v>
      </c>
      <c r="BT870" s="25"/>
      <c r="BU870" s="25"/>
      <c r="BV870" s="25" t="s">
        <v>6061</v>
      </c>
      <c r="BW870" s="25" t="s">
        <v>6062</v>
      </c>
      <c r="CC870" s="25"/>
      <c r="CY870" s="25">
        <v>1370</v>
      </c>
      <c r="DE870" s="25"/>
    </row>
    <row r="871" spans="1:109" x14ac:dyDescent="0.35">
      <c r="A871" s="25" t="s">
        <v>6103</v>
      </c>
      <c r="B871" s="25">
        <f t="shared" si="39"/>
        <v>10</v>
      </c>
      <c r="C871" s="25" t="str">
        <f t="shared" si="40"/>
        <v>No</v>
      </c>
      <c r="G871" s="32" t="s">
        <v>2032</v>
      </c>
      <c r="H871" s="25" t="s">
        <v>6334</v>
      </c>
      <c r="J871" s="25"/>
      <c r="K871" s="25" t="s">
        <v>7315</v>
      </c>
      <c r="O871" s="25" t="s">
        <v>119</v>
      </c>
      <c r="U871" s="25">
        <f t="shared" si="41"/>
        <v>1</v>
      </c>
      <c r="V871" s="32" t="s">
        <v>2031</v>
      </c>
      <c r="AF871" s="25" t="s">
        <v>2032</v>
      </c>
      <c r="AK871" s="25"/>
      <c r="AQ871" s="32" t="s">
        <v>1006</v>
      </c>
      <c r="AR871" s="32" t="s">
        <v>2033</v>
      </c>
      <c r="AS871" s="32" t="s">
        <v>2034</v>
      </c>
      <c r="AU871" s="25"/>
      <c r="AW871" s="44"/>
      <c r="AX871" s="25"/>
      <c r="BA871" s="38"/>
      <c r="BB871" s="39"/>
      <c r="BC871" s="25"/>
      <c r="BT871" s="25"/>
      <c r="BU871" s="25"/>
      <c r="BV871" s="25"/>
      <c r="CC871" s="25"/>
      <c r="DE871" s="25"/>
    </row>
    <row r="872" spans="1:109" x14ac:dyDescent="0.35">
      <c r="A872" s="25" t="s">
        <v>6103</v>
      </c>
      <c r="B872" s="25">
        <f t="shared" si="39"/>
        <v>12</v>
      </c>
      <c r="C872" s="25" t="str">
        <f t="shared" si="40"/>
        <v>No</v>
      </c>
      <c r="G872" s="32" t="s">
        <v>1982</v>
      </c>
      <c r="H872" s="25" t="s">
        <v>6334</v>
      </c>
      <c r="J872" s="25"/>
      <c r="K872" s="25" t="s">
        <v>7315</v>
      </c>
      <c r="O872" s="25" t="s">
        <v>119</v>
      </c>
      <c r="U872" s="25">
        <f t="shared" si="41"/>
        <v>1</v>
      </c>
      <c r="V872" s="32" t="s">
        <v>2930</v>
      </c>
      <c r="W872" s="34" t="s">
        <v>669</v>
      </c>
      <c r="Y872" s="25" t="s">
        <v>7034</v>
      </c>
      <c r="AF872" s="25" t="s">
        <v>1982</v>
      </c>
      <c r="AK872" s="25"/>
      <c r="AQ872" s="32" t="s">
        <v>1276</v>
      </c>
      <c r="AR872" s="32" t="s">
        <v>2511</v>
      </c>
      <c r="AS872" s="32" t="s">
        <v>6867</v>
      </c>
      <c r="AU872" s="25"/>
      <c r="AW872" s="44"/>
      <c r="AX872" s="25"/>
      <c r="BA872" s="38"/>
      <c r="BB872" s="39"/>
      <c r="BC872" s="25"/>
      <c r="BT872" s="25"/>
      <c r="BU872" s="25"/>
      <c r="BV872" s="25"/>
      <c r="CC872" s="25"/>
      <c r="DE872" s="25"/>
    </row>
    <row r="873" spans="1:109" x14ac:dyDescent="0.35">
      <c r="A873" s="25" t="s">
        <v>6103</v>
      </c>
      <c r="B873" s="25">
        <f t="shared" si="39"/>
        <v>10</v>
      </c>
      <c r="C873" s="25" t="str">
        <f t="shared" si="40"/>
        <v>No</v>
      </c>
      <c r="G873" s="32" t="s">
        <v>2087</v>
      </c>
      <c r="H873" s="25" t="s">
        <v>6334</v>
      </c>
      <c r="J873" s="25"/>
      <c r="K873" s="25" t="s">
        <v>7315</v>
      </c>
      <c r="O873" s="25" t="s">
        <v>119</v>
      </c>
      <c r="U873" s="25">
        <f t="shared" si="41"/>
        <v>1</v>
      </c>
      <c r="V873" s="32" t="s">
        <v>2086</v>
      </c>
      <c r="AF873" s="25" t="s">
        <v>2087</v>
      </c>
      <c r="AK873" s="25"/>
      <c r="AQ873" s="32" t="s">
        <v>1240</v>
      </c>
      <c r="AR873" s="32" t="s">
        <v>719</v>
      </c>
      <c r="AS873" s="32" t="s">
        <v>1694</v>
      </c>
      <c r="AU873" s="25"/>
      <c r="AW873" s="44"/>
      <c r="AX873" s="25"/>
      <c r="BA873" s="38"/>
      <c r="BB873" s="39"/>
      <c r="BC873" s="25"/>
      <c r="BT873" s="25"/>
      <c r="BU873" s="25"/>
      <c r="BV873" s="25"/>
      <c r="CC873" s="25"/>
      <c r="DE873" s="25"/>
    </row>
    <row r="874" spans="1:109" x14ac:dyDescent="0.35">
      <c r="A874" s="25" t="s">
        <v>6103</v>
      </c>
      <c r="B874" s="25">
        <f t="shared" si="39"/>
        <v>28</v>
      </c>
      <c r="C874" s="25" t="str">
        <f t="shared" si="40"/>
        <v>Basic</v>
      </c>
      <c r="G874" s="32" t="s">
        <v>6148</v>
      </c>
      <c r="H874" s="25" t="s">
        <v>6298</v>
      </c>
      <c r="J874" s="25"/>
      <c r="K874" s="25" t="s">
        <v>7315</v>
      </c>
      <c r="O874" s="25" t="s">
        <v>119</v>
      </c>
      <c r="Q874" s="25" t="s">
        <v>119</v>
      </c>
      <c r="U874" s="25">
        <f t="shared" si="41"/>
        <v>2</v>
      </c>
      <c r="V874" s="32" t="s">
        <v>6290</v>
      </c>
      <c r="W874" s="34" t="s">
        <v>6291</v>
      </c>
      <c r="Y874" s="25" t="s">
        <v>7035</v>
      </c>
      <c r="AA874" s="32" t="s">
        <v>644</v>
      </c>
      <c r="AB874" s="34" t="s">
        <v>6093</v>
      </c>
      <c r="AC874" s="25" t="s">
        <v>6331</v>
      </c>
      <c r="AD874" s="25" t="s">
        <v>6332</v>
      </c>
      <c r="AF874" s="25" t="s">
        <v>2149</v>
      </c>
      <c r="AK874" s="25"/>
      <c r="AP874" s="25" t="s">
        <v>6179</v>
      </c>
      <c r="AQ874" s="32" t="s">
        <v>2148</v>
      </c>
      <c r="AR874" s="32" t="s">
        <v>719</v>
      </c>
      <c r="AS874" s="32" t="s">
        <v>2150</v>
      </c>
      <c r="AU874" s="25">
        <v>-42</v>
      </c>
      <c r="AV874" s="25">
        <v>147</v>
      </c>
      <c r="AW874" s="44" t="s">
        <v>6293</v>
      </c>
      <c r="AX874" s="25" t="s">
        <v>6294</v>
      </c>
      <c r="AY874" s="25" t="s">
        <v>6289</v>
      </c>
      <c r="AZ874" s="25" t="s">
        <v>6292</v>
      </c>
      <c r="BA874" s="38" t="s">
        <v>6295</v>
      </c>
      <c r="BB874" s="39" t="s">
        <v>658</v>
      </c>
      <c r="BC874" s="25"/>
      <c r="BM874" s="25" t="s">
        <v>6148</v>
      </c>
      <c r="BN874" s="25" t="s">
        <v>6297</v>
      </c>
      <c r="BT874" s="25"/>
      <c r="BU874" s="25"/>
      <c r="BV874" s="25"/>
      <c r="CC874" s="25"/>
      <c r="DE874" s="25"/>
    </row>
    <row r="875" spans="1:109" x14ac:dyDescent="0.35">
      <c r="A875" s="25" t="s">
        <v>6103</v>
      </c>
      <c r="B875" s="25">
        <f t="shared" si="39"/>
        <v>10</v>
      </c>
      <c r="C875" s="25" t="str">
        <f t="shared" si="40"/>
        <v>No</v>
      </c>
      <c r="G875" s="32" t="s">
        <v>2166</v>
      </c>
      <c r="H875" s="25" t="s">
        <v>6334</v>
      </c>
      <c r="J875" s="25"/>
      <c r="K875" s="25" t="s">
        <v>7315</v>
      </c>
      <c r="O875" s="25" t="s">
        <v>119</v>
      </c>
      <c r="U875" s="25">
        <f t="shared" si="41"/>
        <v>1</v>
      </c>
      <c r="V875" s="32" t="s">
        <v>2165</v>
      </c>
      <c r="AF875" s="25" t="s">
        <v>2166</v>
      </c>
      <c r="AK875" s="25"/>
      <c r="AQ875" s="32" t="s">
        <v>1276</v>
      </c>
      <c r="AR875" s="32" t="s">
        <v>2167</v>
      </c>
      <c r="AS875" s="32" t="s">
        <v>2168</v>
      </c>
      <c r="AU875" s="25"/>
      <c r="AW875" s="44"/>
      <c r="AX875" s="25"/>
      <c r="BA875" s="38"/>
      <c r="BB875" s="39"/>
      <c r="BC875" s="25"/>
      <c r="BT875" s="25"/>
      <c r="BU875" s="25"/>
      <c r="BV875" s="25"/>
      <c r="CC875" s="25"/>
      <c r="DE875" s="25"/>
    </row>
    <row r="876" spans="1:109" x14ac:dyDescent="0.35">
      <c r="A876" s="25" t="s">
        <v>6103</v>
      </c>
      <c r="B876" s="25">
        <f t="shared" si="39"/>
        <v>10</v>
      </c>
      <c r="C876" s="25" t="str">
        <f t="shared" si="40"/>
        <v>No</v>
      </c>
      <c r="G876" s="32" t="s">
        <v>2789</v>
      </c>
      <c r="H876" s="25" t="s">
        <v>6334</v>
      </c>
      <c r="J876" s="25"/>
      <c r="K876" s="25" t="s">
        <v>7315</v>
      </c>
      <c r="O876" s="25" t="s">
        <v>119</v>
      </c>
      <c r="U876" s="25">
        <f t="shared" si="41"/>
        <v>1</v>
      </c>
      <c r="V876" s="32" t="s">
        <v>2788</v>
      </c>
      <c r="AF876" s="25" t="s">
        <v>2789</v>
      </c>
      <c r="AK876" s="25"/>
      <c r="AQ876" s="32" t="s">
        <v>1146</v>
      </c>
      <c r="AR876" s="32" t="s">
        <v>1532</v>
      </c>
      <c r="AS876" s="32" t="s">
        <v>2527</v>
      </c>
      <c r="AU876" s="25"/>
      <c r="AW876" s="44"/>
      <c r="AX876" s="25"/>
      <c r="BA876" s="38"/>
      <c r="BB876" s="39"/>
      <c r="BC876" s="25"/>
      <c r="BT876" s="25"/>
      <c r="BU876" s="25"/>
      <c r="BV876" s="25"/>
      <c r="CC876" s="25"/>
      <c r="DE876" s="25"/>
    </row>
    <row r="877" spans="1:109" x14ac:dyDescent="0.35">
      <c r="A877" s="25" t="s">
        <v>6103</v>
      </c>
      <c r="B877" s="25">
        <f t="shared" si="39"/>
        <v>9</v>
      </c>
      <c r="C877" s="25" t="str">
        <f t="shared" si="40"/>
        <v>No</v>
      </c>
      <c r="G877" s="32" t="s">
        <v>6557</v>
      </c>
      <c r="H877" s="25" t="s">
        <v>6714</v>
      </c>
      <c r="J877" s="25" t="s">
        <v>6334</v>
      </c>
      <c r="K877" s="25" t="s">
        <v>6579</v>
      </c>
      <c r="N877" s="25" t="s">
        <v>119</v>
      </c>
      <c r="U877" s="25">
        <f t="shared" si="41"/>
        <v>1</v>
      </c>
      <c r="AG877" s="25" t="s">
        <v>6557</v>
      </c>
      <c r="AK877" s="25"/>
      <c r="AP877" s="25" t="s">
        <v>6179</v>
      </c>
      <c r="AR877" s="32"/>
      <c r="AT877" s="25" t="s">
        <v>6370</v>
      </c>
      <c r="AU877" s="25"/>
      <c r="AW877" s="44"/>
      <c r="AX877" s="25"/>
      <c r="BA877" s="38"/>
      <c r="BB877" s="39"/>
      <c r="BC877" s="25"/>
      <c r="BT877" s="25"/>
      <c r="BU877" s="25"/>
      <c r="BV877" s="25"/>
      <c r="CC877" s="25"/>
      <c r="DE877" s="25"/>
    </row>
    <row r="878" spans="1:109" x14ac:dyDescent="0.35">
      <c r="A878" s="25" t="s">
        <v>6103</v>
      </c>
      <c r="B878" s="25">
        <f t="shared" si="39"/>
        <v>9</v>
      </c>
      <c r="C878" s="25" t="str">
        <f t="shared" si="40"/>
        <v>No</v>
      </c>
      <c r="G878" s="32" t="s">
        <v>6558</v>
      </c>
      <c r="H878" s="25" t="s">
        <v>6715</v>
      </c>
      <c r="J878" s="25" t="s">
        <v>6334</v>
      </c>
      <c r="K878" s="25" t="s">
        <v>6579</v>
      </c>
      <c r="N878" s="25" t="s">
        <v>119</v>
      </c>
      <c r="U878" s="25">
        <f t="shared" si="41"/>
        <v>1</v>
      </c>
      <c r="AG878" s="25" t="s">
        <v>6558</v>
      </c>
      <c r="AK878" s="25"/>
      <c r="AP878" s="25" t="s">
        <v>6179</v>
      </c>
      <c r="AR878" s="32"/>
      <c r="AT878" s="25" t="s">
        <v>594</v>
      </c>
      <c r="AU878" s="25"/>
      <c r="AW878" s="44"/>
      <c r="AX878" s="25"/>
      <c r="BA878" s="38"/>
      <c r="BB878" s="39"/>
      <c r="BC878" s="25"/>
      <c r="BT878" s="25"/>
      <c r="BU878" s="25"/>
      <c r="BV878" s="25"/>
      <c r="CC878" s="25"/>
      <c r="DE878" s="25"/>
    </row>
    <row r="879" spans="1:109" x14ac:dyDescent="0.35">
      <c r="A879" s="25" t="s">
        <v>6103</v>
      </c>
      <c r="B879" s="25">
        <f t="shared" si="39"/>
        <v>10</v>
      </c>
      <c r="C879" s="25" t="str">
        <f t="shared" si="40"/>
        <v>No</v>
      </c>
      <c r="G879" s="32" t="s">
        <v>1833</v>
      </c>
      <c r="H879" s="25" t="s">
        <v>6334</v>
      </c>
      <c r="J879" s="25"/>
      <c r="K879" s="25" t="s">
        <v>7315</v>
      </c>
      <c r="O879" s="25" t="s">
        <v>119</v>
      </c>
      <c r="U879" s="25">
        <f t="shared" si="41"/>
        <v>1</v>
      </c>
      <c r="V879" s="32" t="s">
        <v>1832</v>
      </c>
      <c r="AF879" s="25" t="s">
        <v>1833</v>
      </c>
      <c r="AK879" s="25"/>
      <c r="AQ879" s="32" t="s">
        <v>736</v>
      </c>
      <c r="AR879" s="32" t="s">
        <v>1098</v>
      </c>
      <c r="AS879" s="32" t="s">
        <v>1130</v>
      </c>
      <c r="AU879" s="25"/>
      <c r="AW879" s="44"/>
      <c r="AX879" s="25"/>
      <c r="BA879" s="38"/>
      <c r="BB879" s="39"/>
      <c r="BC879" s="25"/>
      <c r="BT879" s="25"/>
      <c r="BU879" s="25"/>
      <c r="BV879" s="25"/>
      <c r="CC879" s="25"/>
      <c r="DE879" s="25"/>
    </row>
    <row r="880" spans="1:109" x14ac:dyDescent="0.35">
      <c r="A880" s="25" t="s">
        <v>6103</v>
      </c>
      <c r="B880" s="25">
        <f t="shared" si="39"/>
        <v>10</v>
      </c>
      <c r="C880" s="25" t="str">
        <f t="shared" si="40"/>
        <v>No</v>
      </c>
      <c r="G880" s="32" t="s">
        <v>2680</v>
      </c>
      <c r="H880" s="25" t="s">
        <v>6334</v>
      </c>
      <c r="J880" s="25"/>
      <c r="K880" s="25" t="s">
        <v>7315</v>
      </c>
      <c r="O880" s="25" t="s">
        <v>119</v>
      </c>
      <c r="U880" s="25">
        <f t="shared" si="41"/>
        <v>1</v>
      </c>
      <c r="V880" s="32" t="s">
        <v>2679</v>
      </c>
      <c r="AF880" s="25" t="s">
        <v>2680</v>
      </c>
      <c r="AK880" s="25"/>
      <c r="AQ880" s="32" t="s">
        <v>1411</v>
      </c>
      <c r="AR880" s="32" t="s">
        <v>1191</v>
      </c>
      <c r="AS880" s="32" t="s">
        <v>1187</v>
      </c>
      <c r="AU880" s="25"/>
      <c r="AW880" s="44"/>
      <c r="AX880" s="25"/>
      <c r="BA880" s="38"/>
      <c r="BB880" s="39"/>
      <c r="BC880" s="25"/>
      <c r="BT880" s="25"/>
      <c r="BU880" s="25"/>
      <c r="BV880" s="25"/>
      <c r="CC880" s="25"/>
      <c r="DE880" s="25"/>
    </row>
    <row r="881" spans="1:109" x14ac:dyDescent="0.35">
      <c r="A881" s="25" t="s">
        <v>6103</v>
      </c>
      <c r="B881" s="25">
        <f t="shared" si="39"/>
        <v>9</v>
      </c>
      <c r="C881" s="25" t="str">
        <f t="shared" si="40"/>
        <v>No</v>
      </c>
      <c r="G881" s="32" t="s">
        <v>6559</v>
      </c>
      <c r="H881" s="25" t="s">
        <v>6716</v>
      </c>
      <c r="J881" s="25" t="s">
        <v>6560</v>
      </c>
      <c r="K881" s="25" t="s">
        <v>6579</v>
      </c>
      <c r="N881" s="25" t="s">
        <v>119</v>
      </c>
      <c r="U881" s="25">
        <f t="shared" si="41"/>
        <v>1</v>
      </c>
      <c r="AG881" s="25" t="s">
        <v>6559</v>
      </c>
      <c r="AK881" s="25"/>
      <c r="AP881" s="25" t="s">
        <v>6179</v>
      </c>
      <c r="AR881" s="32"/>
      <c r="AT881" s="25" t="s">
        <v>6336</v>
      </c>
      <c r="AU881" s="25"/>
      <c r="AW881" s="44"/>
      <c r="AX881" s="25"/>
      <c r="BA881" s="38"/>
      <c r="BB881" s="39"/>
      <c r="BC881" s="25"/>
      <c r="BT881" s="25"/>
      <c r="BU881" s="25"/>
      <c r="BV881" s="25"/>
      <c r="CC881" s="25"/>
      <c r="DE881" s="25"/>
    </row>
    <row r="882" spans="1:109" x14ac:dyDescent="0.35">
      <c r="A882" s="25" t="s">
        <v>6103</v>
      </c>
      <c r="B882" s="25">
        <f t="shared" si="39"/>
        <v>5</v>
      </c>
      <c r="C882" s="25" t="str">
        <f t="shared" si="40"/>
        <v>No</v>
      </c>
      <c r="G882" s="32" t="s">
        <v>6817</v>
      </c>
      <c r="H882" s="25" t="s">
        <v>6334</v>
      </c>
      <c r="J882" s="25"/>
      <c r="K882" s="25" t="s">
        <v>6796</v>
      </c>
      <c r="M882" s="25" t="s">
        <v>119</v>
      </c>
      <c r="U882" s="25">
        <f t="shared" si="41"/>
        <v>1</v>
      </c>
      <c r="AK882" s="25"/>
      <c r="AR882" s="32"/>
      <c r="AU882" s="25"/>
      <c r="AW882" s="44"/>
      <c r="AX882" s="25"/>
      <c r="BA882" s="38"/>
      <c r="BB882" s="39"/>
      <c r="BC882" s="25"/>
      <c r="BT882" s="25"/>
      <c r="BU882" s="25"/>
      <c r="BV882" s="25"/>
      <c r="CC882" s="25"/>
      <c r="DE882" s="25"/>
    </row>
    <row r="883" spans="1:109" x14ac:dyDescent="0.35">
      <c r="A883" s="25" t="s">
        <v>6103</v>
      </c>
      <c r="B883" s="25">
        <f t="shared" si="39"/>
        <v>10</v>
      </c>
      <c r="C883" s="25" t="str">
        <f t="shared" si="40"/>
        <v>No</v>
      </c>
      <c r="G883" s="32" t="s">
        <v>2850</v>
      </c>
      <c r="H883" s="25" t="s">
        <v>6334</v>
      </c>
      <c r="J883" s="25"/>
      <c r="K883" s="25" t="s">
        <v>7315</v>
      </c>
      <c r="O883" s="25" t="s">
        <v>119</v>
      </c>
      <c r="U883" s="25">
        <f t="shared" si="41"/>
        <v>1</v>
      </c>
      <c r="V883" s="32" t="s">
        <v>2849</v>
      </c>
      <c r="AF883" s="25" t="s">
        <v>2850</v>
      </c>
      <c r="AK883" s="25"/>
      <c r="AQ883" s="32" t="s">
        <v>1181</v>
      </c>
      <c r="AR883" s="32" t="s">
        <v>1183</v>
      </c>
      <c r="AS883" s="32" t="s">
        <v>2851</v>
      </c>
      <c r="AU883" s="25"/>
      <c r="AW883" s="44"/>
      <c r="AX883" s="25"/>
      <c r="BA883" s="38"/>
      <c r="BB883" s="39"/>
      <c r="BC883" s="25"/>
      <c r="BT883" s="25"/>
      <c r="BU883" s="25"/>
      <c r="BV883" s="25"/>
      <c r="CC883" s="25"/>
      <c r="DE883" s="25"/>
    </row>
    <row r="884" spans="1:109" x14ac:dyDescent="0.35">
      <c r="A884" s="25" t="s">
        <v>6103</v>
      </c>
      <c r="B884" s="25">
        <f t="shared" si="39"/>
        <v>10</v>
      </c>
      <c r="C884" s="25" t="str">
        <f t="shared" si="40"/>
        <v>No</v>
      </c>
      <c r="G884" s="32" t="s">
        <v>3038</v>
      </c>
      <c r="H884" s="25" t="s">
        <v>6334</v>
      </c>
      <c r="J884" s="25"/>
      <c r="K884" s="25" t="s">
        <v>7315</v>
      </c>
      <c r="O884" s="25" t="s">
        <v>119</v>
      </c>
      <c r="U884" s="25">
        <f t="shared" si="41"/>
        <v>1</v>
      </c>
      <c r="V884" s="32" t="s">
        <v>3037</v>
      </c>
      <c r="AF884" s="25" t="s">
        <v>3038</v>
      </c>
      <c r="AK884" s="25"/>
      <c r="AQ884" s="32" t="s">
        <v>1006</v>
      </c>
      <c r="AR884" s="32" t="s">
        <v>719</v>
      </c>
      <c r="AS884" s="32" t="s">
        <v>3039</v>
      </c>
      <c r="AU884" s="25"/>
      <c r="AW884" s="44"/>
      <c r="AX884" s="25"/>
      <c r="BA884" s="38"/>
      <c r="BB884" s="39"/>
      <c r="BC884" s="25"/>
      <c r="BT884" s="25"/>
      <c r="BU884" s="25"/>
      <c r="BV884" s="25"/>
      <c r="CC884" s="25"/>
      <c r="DE884" s="25"/>
    </row>
    <row r="885" spans="1:109" x14ac:dyDescent="0.35">
      <c r="A885" s="25" t="s">
        <v>6103</v>
      </c>
      <c r="B885" s="25">
        <f t="shared" si="39"/>
        <v>10</v>
      </c>
      <c r="C885" s="25" t="str">
        <f t="shared" si="40"/>
        <v>No</v>
      </c>
      <c r="G885" s="32" t="s">
        <v>3052</v>
      </c>
      <c r="H885" s="25" t="s">
        <v>6334</v>
      </c>
      <c r="J885" s="25"/>
      <c r="K885" s="25" t="s">
        <v>7315</v>
      </c>
      <c r="O885" s="25" t="s">
        <v>119</v>
      </c>
      <c r="U885" s="25">
        <f t="shared" si="41"/>
        <v>1</v>
      </c>
      <c r="V885" s="32" t="s">
        <v>3051</v>
      </c>
      <c r="AF885" s="25" t="s">
        <v>3052</v>
      </c>
      <c r="AK885" s="25"/>
      <c r="AQ885" s="32" t="s">
        <v>1006</v>
      </c>
      <c r="AR885" s="32" t="s">
        <v>1823</v>
      </c>
      <c r="AS885" s="32" t="s">
        <v>2213</v>
      </c>
      <c r="AU885" s="25"/>
      <c r="AW885" s="44"/>
      <c r="AX885" s="25"/>
      <c r="BA885" s="38"/>
      <c r="BB885" s="39"/>
      <c r="BC885" s="25"/>
      <c r="BT885" s="25"/>
      <c r="BU885" s="25"/>
      <c r="BV885" s="25"/>
      <c r="CC885" s="25"/>
      <c r="DE885" s="25"/>
    </row>
    <row r="886" spans="1:109" x14ac:dyDescent="0.35">
      <c r="A886" s="25" t="s">
        <v>6103</v>
      </c>
      <c r="B886" s="25">
        <f t="shared" si="39"/>
        <v>29</v>
      </c>
      <c r="C886" s="25" t="str">
        <f t="shared" si="40"/>
        <v>Basic</v>
      </c>
      <c r="G886" s="32" t="s">
        <v>1618</v>
      </c>
      <c r="H886" s="25" t="s">
        <v>6717</v>
      </c>
      <c r="J886" s="25" t="s">
        <v>6562</v>
      </c>
      <c r="K886" s="25" t="s">
        <v>6579</v>
      </c>
      <c r="N886" s="25" t="s">
        <v>119</v>
      </c>
      <c r="T886" s="25" t="s">
        <v>119</v>
      </c>
      <c r="U886" s="25">
        <f t="shared" si="41"/>
        <v>1</v>
      </c>
      <c r="V886" s="32" t="s">
        <v>5884</v>
      </c>
      <c r="W886" s="34" t="s">
        <v>669</v>
      </c>
      <c r="AA886" s="32" t="s">
        <v>5914</v>
      </c>
      <c r="AG886" s="25" t="s">
        <v>6561</v>
      </c>
      <c r="AK886" s="25"/>
      <c r="AL886" s="25" t="s">
        <v>5886</v>
      </c>
      <c r="AP886" s="25" t="s">
        <v>6179</v>
      </c>
      <c r="AQ886" s="32" t="s">
        <v>776</v>
      </c>
      <c r="AR886" s="32" t="s">
        <v>1263</v>
      </c>
      <c r="AS886" s="32" t="s">
        <v>5847</v>
      </c>
      <c r="AT886" s="25" t="s">
        <v>653</v>
      </c>
      <c r="AU886" s="25">
        <v>-16</v>
      </c>
      <c r="AV886" s="25">
        <v>-64</v>
      </c>
      <c r="AW886" s="44" t="s">
        <v>5922</v>
      </c>
      <c r="AX886" s="25" t="s">
        <v>652</v>
      </c>
      <c r="AY886" s="25" t="s">
        <v>5885</v>
      </c>
      <c r="AZ886" s="25" t="s">
        <v>5922</v>
      </c>
      <c r="BA886" s="38" t="s">
        <v>5922</v>
      </c>
      <c r="BB886" s="39" t="s">
        <v>5921</v>
      </c>
      <c r="BC886" s="25"/>
      <c r="BH886" s="25" t="s">
        <v>1619</v>
      </c>
      <c r="BT886" s="25"/>
      <c r="BU886" s="25"/>
      <c r="BV886" s="25" t="s">
        <v>6052</v>
      </c>
      <c r="BW886" s="25" t="s">
        <v>6053</v>
      </c>
      <c r="CC886" s="25"/>
      <c r="CY886" s="25">
        <v>1624</v>
      </c>
      <c r="DE886" s="25"/>
    </row>
    <row r="887" spans="1:109" x14ac:dyDescent="0.35">
      <c r="A887" s="25" t="s">
        <v>6103</v>
      </c>
      <c r="B887" s="25">
        <f t="shared" si="39"/>
        <v>11</v>
      </c>
      <c r="C887" s="25" t="str">
        <f t="shared" si="40"/>
        <v>No</v>
      </c>
      <c r="G887" s="32" t="s">
        <v>2630</v>
      </c>
      <c r="H887" s="25" t="s">
        <v>6334</v>
      </c>
      <c r="J887" s="25"/>
      <c r="K887" s="25" t="s">
        <v>7315</v>
      </c>
      <c r="O887" s="25" t="s">
        <v>119</v>
      </c>
      <c r="U887" s="25">
        <f t="shared" si="41"/>
        <v>1</v>
      </c>
      <c r="V887" s="32" t="s">
        <v>2628</v>
      </c>
      <c r="Y887" s="25" t="s">
        <v>2629</v>
      </c>
      <c r="AF887" s="25" t="s">
        <v>2630</v>
      </c>
      <c r="AK887" s="25"/>
      <c r="AQ887" s="32" t="s">
        <v>776</v>
      </c>
      <c r="AR887" s="32" t="s">
        <v>2631</v>
      </c>
      <c r="AS887" s="32" t="s">
        <v>2449</v>
      </c>
      <c r="AU887" s="25"/>
      <c r="AW887" s="44"/>
      <c r="AX887" s="25"/>
      <c r="BA887" s="38"/>
      <c r="BB887" s="39"/>
      <c r="BC887" s="25"/>
      <c r="BT887" s="25"/>
      <c r="BU887" s="25"/>
      <c r="BV887" s="25"/>
      <c r="CC887" s="25"/>
      <c r="DE887" s="25"/>
    </row>
    <row r="888" spans="1:109" x14ac:dyDescent="0.35">
      <c r="A888" s="25" t="s">
        <v>6103</v>
      </c>
      <c r="B888" s="25">
        <f t="shared" si="39"/>
        <v>10</v>
      </c>
      <c r="C888" s="25" t="str">
        <f t="shared" si="40"/>
        <v>No</v>
      </c>
      <c r="G888" s="32" t="s">
        <v>2382</v>
      </c>
      <c r="H888" s="25" t="s">
        <v>6334</v>
      </c>
      <c r="J888" s="25"/>
      <c r="K888" s="25" t="s">
        <v>7315</v>
      </c>
      <c r="O888" s="25" t="s">
        <v>119</v>
      </c>
      <c r="U888" s="25">
        <f t="shared" si="41"/>
        <v>1</v>
      </c>
      <c r="V888" s="32" t="s">
        <v>2381</v>
      </c>
      <c r="AF888" s="25" t="s">
        <v>2382</v>
      </c>
      <c r="AK888" s="25"/>
      <c r="AQ888" s="32" t="s">
        <v>776</v>
      </c>
      <c r="AR888" s="32" t="s">
        <v>719</v>
      </c>
      <c r="AS888" s="32" t="s">
        <v>1967</v>
      </c>
      <c r="AU888" s="25"/>
      <c r="AW888" s="44"/>
      <c r="AX888" s="25"/>
      <c r="BA888" s="38"/>
      <c r="BB888" s="39"/>
      <c r="BC888" s="25"/>
      <c r="BT888" s="25"/>
      <c r="BU888" s="25"/>
      <c r="BV888" s="25"/>
      <c r="CC888" s="25"/>
      <c r="DE888" s="25"/>
    </row>
    <row r="889" spans="1:109" x14ac:dyDescent="0.35">
      <c r="A889" s="25" t="s">
        <v>6103</v>
      </c>
      <c r="B889" s="25">
        <f t="shared" si="39"/>
        <v>11</v>
      </c>
      <c r="C889" s="25" t="str">
        <f t="shared" si="40"/>
        <v>No</v>
      </c>
      <c r="G889" s="32" t="s">
        <v>6149</v>
      </c>
      <c r="H889" s="25" t="s">
        <v>6334</v>
      </c>
      <c r="J889" s="25"/>
      <c r="K889" s="25" t="s">
        <v>7315</v>
      </c>
      <c r="O889" s="25" t="s">
        <v>119</v>
      </c>
      <c r="Q889" s="25" t="s">
        <v>119</v>
      </c>
      <c r="U889" s="25">
        <f t="shared" si="41"/>
        <v>2</v>
      </c>
      <c r="V889" s="32" t="s">
        <v>2137</v>
      </c>
      <c r="AF889" s="25" t="s">
        <v>2138</v>
      </c>
      <c r="AK889" s="25"/>
      <c r="AQ889" s="32" t="s">
        <v>5786</v>
      </c>
      <c r="AR889" s="32" t="s">
        <v>955</v>
      </c>
      <c r="AS889" s="32" t="s">
        <v>1176</v>
      </c>
      <c r="AU889" s="25"/>
      <c r="AW889" s="44"/>
      <c r="AX889" s="25"/>
      <c r="BA889" s="38"/>
      <c r="BB889" s="39"/>
      <c r="BC889" s="25"/>
      <c r="BT889" s="25"/>
      <c r="BU889" s="25"/>
      <c r="BV889" s="25"/>
      <c r="CC889" s="25"/>
      <c r="DE889" s="25"/>
    </row>
    <row r="890" spans="1:109" x14ac:dyDescent="0.35">
      <c r="A890" s="25" t="s">
        <v>6103</v>
      </c>
      <c r="B890" s="25">
        <f t="shared" si="39"/>
        <v>10</v>
      </c>
      <c r="C890" s="25" t="str">
        <f t="shared" si="40"/>
        <v>No</v>
      </c>
      <c r="G890" s="32" t="s">
        <v>2177</v>
      </c>
      <c r="H890" s="25" t="s">
        <v>6334</v>
      </c>
      <c r="J890" s="25"/>
      <c r="K890" s="25" t="s">
        <v>7315</v>
      </c>
      <c r="O890" s="25" t="s">
        <v>119</v>
      </c>
      <c r="U890" s="25">
        <f t="shared" si="41"/>
        <v>1</v>
      </c>
      <c r="V890" s="32" t="s">
        <v>2176</v>
      </c>
      <c r="AF890" s="25" t="s">
        <v>2177</v>
      </c>
      <c r="AK890" s="25"/>
      <c r="AQ890" s="32" t="s">
        <v>736</v>
      </c>
      <c r="AR890" s="32" t="s">
        <v>2178</v>
      </c>
      <c r="AS890" s="32" t="s">
        <v>1184</v>
      </c>
      <c r="AU890" s="25"/>
      <c r="AW890" s="44"/>
      <c r="AX890" s="25"/>
      <c r="BA890" s="38"/>
      <c r="BB890" s="39"/>
      <c r="BC890" s="25"/>
      <c r="BT890" s="25"/>
      <c r="BU890" s="25"/>
      <c r="BV890" s="25"/>
      <c r="CC890" s="25"/>
      <c r="DE890" s="25"/>
    </row>
    <row r="891" spans="1:109" x14ac:dyDescent="0.35">
      <c r="A891" s="25" t="s">
        <v>6103</v>
      </c>
      <c r="B891" s="25">
        <f t="shared" si="39"/>
        <v>10</v>
      </c>
      <c r="C891" s="25" t="str">
        <f t="shared" si="40"/>
        <v>No</v>
      </c>
      <c r="G891" s="32" t="s">
        <v>2710</v>
      </c>
      <c r="H891" s="25" t="s">
        <v>6334</v>
      </c>
      <c r="J891" s="25"/>
      <c r="K891" s="25" t="s">
        <v>7315</v>
      </c>
      <c r="O891" s="25" t="s">
        <v>119</v>
      </c>
      <c r="U891" s="25">
        <f t="shared" si="41"/>
        <v>1</v>
      </c>
      <c r="V891" s="32" t="s">
        <v>2709</v>
      </c>
      <c r="AF891" s="25" t="s">
        <v>2710</v>
      </c>
      <c r="AK891" s="25"/>
      <c r="AQ891" s="32" t="s">
        <v>1146</v>
      </c>
      <c r="AR891" s="32" t="s">
        <v>908</v>
      </c>
      <c r="AS891" s="32" t="s">
        <v>1179</v>
      </c>
      <c r="AU891" s="25"/>
      <c r="AW891" s="44"/>
      <c r="AX891" s="25"/>
      <c r="BA891" s="38"/>
      <c r="BB891" s="39"/>
      <c r="BC891" s="25"/>
      <c r="BT891" s="25"/>
      <c r="BU891" s="25"/>
      <c r="BV891" s="25"/>
      <c r="CC891" s="25"/>
      <c r="DE891" s="25"/>
    </row>
    <row r="892" spans="1:109" x14ac:dyDescent="0.35">
      <c r="A892" s="25" t="s">
        <v>6103</v>
      </c>
      <c r="B892" s="25">
        <f t="shared" si="39"/>
        <v>10</v>
      </c>
      <c r="C892" s="25" t="str">
        <f t="shared" si="40"/>
        <v>No</v>
      </c>
      <c r="G892" s="32" t="s">
        <v>2039</v>
      </c>
      <c r="H892" s="25" t="s">
        <v>6334</v>
      </c>
      <c r="J892" s="25"/>
      <c r="K892" s="25" t="s">
        <v>7315</v>
      </c>
      <c r="O892" s="25" t="s">
        <v>119</v>
      </c>
      <c r="U892" s="25">
        <f t="shared" si="41"/>
        <v>1</v>
      </c>
      <c r="V892" s="32" t="s">
        <v>2038</v>
      </c>
      <c r="AF892" s="25" t="s">
        <v>2039</v>
      </c>
      <c r="AK892" s="25"/>
      <c r="AQ892" s="32" t="s">
        <v>1006</v>
      </c>
      <c r="AR892" s="32" t="s">
        <v>719</v>
      </c>
      <c r="AS892" s="32" t="s">
        <v>2040</v>
      </c>
      <c r="AU892" s="25"/>
      <c r="AW892" s="44"/>
      <c r="AX892" s="25"/>
      <c r="BA892" s="38"/>
      <c r="BB892" s="39"/>
      <c r="BC892" s="25"/>
      <c r="BT892" s="25"/>
      <c r="BU892" s="25"/>
      <c r="BV892" s="25"/>
      <c r="CC892" s="25"/>
      <c r="DE892" s="25"/>
    </row>
    <row r="893" spans="1:109" x14ac:dyDescent="0.35">
      <c r="A893" s="25" t="s">
        <v>6103</v>
      </c>
      <c r="B893" s="25">
        <f t="shared" si="39"/>
        <v>5</v>
      </c>
      <c r="C893" s="25" t="str">
        <f t="shared" si="40"/>
        <v>No</v>
      </c>
      <c r="G893" s="32" t="s">
        <v>6819</v>
      </c>
      <c r="H893" s="25" t="s">
        <v>6334</v>
      </c>
      <c r="J893" s="25"/>
      <c r="K893" s="25" t="s">
        <v>6796</v>
      </c>
      <c r="M893" s="25" t="s">
        <v>119</v>
      </c>
      <c r="U893" s="25">
        <f t="shared" si="41"/>
        <v>1</v>
      </c>
      <c r="AK893" s="25"/>
      <c r="AR893" s="32"/>
      <c r="AU893" s="25"/>
      <c r="AW893" s="44"/>
      <c r="AX893" s="25"/>
      <c r="BA893" s="38"/>
      <c r="BB893" s="39"/>
      <c r="BC893" s="25"/>
      <c r="BT893" s="25"/>
      <c r="BU893" s="25"/>
      <c r="BV893" s="25"/>
      <c r="CC893" s="25"/>
      <c r="DE893" s="25"/>
    </row>
    <row r="894" spans="1:109" x14ac:dyDescent="0.35">
      <c r="A894" s="25" t="s">
        <v>6103</v>
      </c>
      <c r="B894" s="25">
        <f t="shared" si="39"/>
        <v>4</v>
      </c>
      <c r="C894" s="25" t="str">
        <f t="shared" si="40"/>
        <v>No</v>
      </c>
      <c r="G894" s="32" t="s">
        <v>1620</v>
      </c>
      <c r="H894" s="25" t="s">
        <v>6334</v>
      </c>
      <c r="J894" s="25"/>
      <c r="U894" s="25">
        <f t="shared" si="41"/>
        <v>0</v>
      </c>
      <c r="AK894" s="25"/>
      <c r="AP894" s="25" t="s">
        <v>6179</v>
      </c>
      <c r="AR894" s="32"/>
      <c r="AU894" s="25"/>
      <c r="AW894" s="44"/>
      <c r="AX894" s="25"/>
      <c r="BA894" s="38"/>
      <c r="BB894" s="39"/>
      <c r="BC894" s="25"/>
      <c r="BT894" s="25"/>
      <c r="BU894" s="25"/>
      <c r="BV894" s="25"/>
      <c r="CC894" s="25"/>
      <c r="DE894" s="25"/>
    </row>
    <row r="895" spans="1:109" x14ac:dyDescent="0.35">
      <c r="A895" s="25" t="s">
        <v>6103</v>
      </c>
      <c r="B895" s="25">
        <f t="shared" si="39"/>
        <v>10</v>
      </c>
      <c r="C895" s="25" t="str">
        <f t="shared" si="40"/>
        <v>No</v>
      </c>
      <c r="G895" s="32" t="s">
        <v>2074</v>
      </c>
      <c r="H895" s="25" t="s">
        <v>6334</v>
      </c>
      <c r="J895" s="25"/>
      <c r="K895" s="25" t="s">
        <v>7315</v>
      </c>
      <c r="O895" s="25" t="s">
        <v>119</v>
      </c>
      <c r="U895" s="25">
        <f t="shared" si="41"/>
        <v>1</v>
      </c>
      <c r="V895" s="32" t="s">
        <v>2073</v>
      </c>
      <c r="AF895" s="25" t="s">
        <v>2074</v>
      </c>
      <c r="AK895" s="25"/>
      <c r="AQ895" s="32" t="s">
        <v>2069</v>
      </c>
      <c r="AR895" s="32" t="s">
        <v>955</v>
      </c>
      <c r="AS895" s="32" t="s">
        <v>1147</v>
      </c>
      <c r="AU895" s="25"/>
      <c r="AW895" s="44"/>
      <c r="AX895" s="25"/>
      <c r="BA895" s="38"/>
      <c r="BB895" s="39"/>
      <c r="BC895" s="25"/>
      <c r="BT895" s="25"/>
      <c r="BU895" s="25"/>
      <c r="BV895" s="25"/>
      <c r="CC895" s="25"/>
      <c r="DE895" s="25"/>
    </row>
    <row r="896" spans="1:109" x14ac:dyDescent="0.35">
      <c r="A896" s="25" t="s">
        <v>6103</v>
      </c>
      <c r="B896" s="25">
        <f t="shared" si="39"/>
        <v>10</v>
      </c>
      <c r="C896" s="25" t="str">
        <f t="shared" si="40"/>
        <v>No</v>
      </c>
      <c r="G896" s="32" t="s">
        <v>2140</v>
      </c>
      <c r="H896" s="25" t="s">
        <v>6334</v>
      </c>
      <c r="J896" s="25"/>
      <c r="K896" s="25" t="s">
        <v>7315</v>
      </c>
      <c r="O896" s="25" t="s">
        <v>119</v>
      </c>
      <c r="U896" s="25">
        <f t="shared" si="41"/>
        <v>1</v>
      </c>
      <c r="V896" s="32" t="s">
        <v>2139</v>
      </c>
      <c r="AF896" s="25" t="s">
        <v>2140</v>
      </c>
      <c r="AK896" s="25"/>
      <c r="AQ896" s="32" t="s">
        <v>1181</v>
      </c>
      <c r="AR896" s="32" t="s">
        <v>1180</v>
      </c>
      <c r="AS896" s="32" t="s">
        <v>2141</v>
      </c>
      <c r="AU896" s="25"/>
      <c r="AW896" s="44"/>
      <c r="AX896" s="25"/>
      <c r="BA896" s="38"/>
      <c r="BB896" s="39"/>
      <c r="BC896" s="25"/>
      <c r="BT896" s="25"/>
      <c r="BU896" s="25"/>
      <c r="BV896" s="25"/>
      <c r="CC896" s="25"/>
      <c r="DE896" s="25"/>
    </row>
    <row r="897" spans="1:109" x14ac:dyDescent="0.35">
      <c r="A897" s="25" t="s">
        <v>6103</v>
      </c>
      <c r="B897" s="25">
        <f t="shared" si="39"/>
        <v>9</v>
      </c>
      <c r="C897" s="25" t="str">
        <f t="shared" si="40"/>
        <v>No</v>
      </c>
      <c r="G897" s="32" t="s">
        <v>6564</v>
      </c>
      <c r="H897" s="25" t="s">
        <v>6718</v>
      </c>
      <c r="J897" s="25" t="s">
        <v>6334</v>
      </c>
      <c r="K897" s="25" t="s">
        <v>6579</v>
      </c>
      <c r="N897" s="25" t="s">
        <v>119</v>
      </c>
      <c r="U897" s="25">
        <f t="shared" si="41"/>
        <v>1</v>
      </c>
      <c r="AG897" s="25" t="s">
        <v>6564</v>
      </c>
      <c r="AK897" s="25"/>
      <c r="AP897" s="25" t="s">
        <v>6179</v>
      </c>
      <c r="AR897" s="32"/>
      <c r="AT897" s="25" t="s">
        <v>6565</v>
      </c>
      <c r="AU897" s="25"/>
      <c r="AW897" s="44"/>
      <c r="AX897" s="25"/>
      <c r="BA897" s="38"/>
      <c r="BB897" s="39"/>
      <c r="BC897" s="25"/>
      <c r="BT897" s="25"/>
      <c r="BU897" s="25"/>
      <c r="BV897" s="25"/>
      <c r="CC897" s="25"/>
      <c r="DE897" s="25"/>
    </row>
    <row r="898" spans="1:109" x14ac:dyDescent="0.35">
      <c r="A898" s="25" t="s">
        <v>6103</v>
      </c>
      <c r="B898" s="25">
        <f t="shared" ref="B898:B961" si="42">+COUNTA(F898:DQ898)</f>
        <v>9</v>
      </c>
      <c r="C898" s="25" t="str">
        <f t="shared" si="40"/>
        <v>No</v>
      </c>
      <c r="G898" s="32" t="s">
        <v>6566</v>
      </c>
      <c r="H898" s="25" t="s">
        <v>6719</v>
      </c>
      <c r="J898" s="25" t="s">
        <v>6334</v>
      </c>
      <c r="K898" s="25" t="s">
        <v>6579</v>
      </c>
      <c r="N898" s="25" t="s">
        <v>119</v>
      </c>
      <c r="U898" s="25">
        <f t="shared" si="41"/>
        <v>1</v>
      </c>
      <c r="AG898" s="25" t="s">
        <v>6566</v>
      </c>
      <c r="AK898" s="25"/>
      <c r="AP898" s="25" t="s">
        <v>6179</v>
      </c>
      <c r="AR898" s="32"/>
      <c r="AT898" s="25" t="s">
        <v>6361</v>
      </c>
      <c r="AU898" s="25"/>
      <c r="AW898" s="44"/>
      <c r="AX898" s="25"/>
      <c r="BA898" s="38"/>
      <c r="BB898" s="39"/>
      <c r="BC898" s="25"/>
      <c r="BT898" s="25"/>
      <c r="BU898" s="25"/>
      <c r="BV898" s="25"/>
      <c r="CC898" s="25"/>
      <c r="DE898" s="25"/>
    </row>
    <row r="899" spans="1:109" x14ac:dyDescent="0.35">
      <c r="A899" s="25" t="s">
        <v>6103</v>
      </c>
      <c r="B899" s="25">
        <f t="shared" si="42"/>
        <v>9</v>
      </c>
      <c r="C899" s="25" t="str">
        <f t="shared" ref="C899:C962" si="43">IF(AND(NOT(ISBLANK(G899)), NOT(ISBLANK(V899)), NOT(ISBLANK(AA899)), NOT(ISBLANK(AQ899)), NOT(ISBLANK(AR899)), NOT(ISBLANK(AS899))), "Basic", "No")</f>
        <v>No</v>
      </c>
      <c r="G899" s="32" t="s">
        <v>6567</v>
      </c>
      <c r="H899" s="25" t="s">
        <v>6720</v>
      </c>
      <c r="J899" s="25" t="s">
        <v>6334</v>
      </c>
      <c r="K899" s="25" t="s">
        <v>6579</v>
      </c>
      <c r="N899" s="25" t="s">
        <v>119</v>
      </c>
      <c r="U899" s="25">
        <f t="shared" ref="U899:U962" si="44">SUM(COUNTIF(L899:S899,"yes"))</f>
        <v>1</v>
      </c>
      <c r="AG899" s="25" t="s">
        <v>6567</v>
      </c>
      <c r="AK899" s="25"/>
      <c r="AP899" s="25" t="s">
        <v>6179</v>
      </c>
      <c r="AR899" s="32"/>
      <c r="AT899" s="25" t="s">
        <v>6361</v>
      </c>
      <c r="AU899" s="25"/>
      <c r="AW899" s="44"/>
      <c r="AX899" s="25"/>
      <c r="BA899" s="38"/>
      <c r="BB899" s="39"/>
      <c r="BC899" s="25"/>
      <c r="BT899" s="25"/>
      <c r="BU899" s="25"/>
      <c r="BV899" s="25"/>
      <c r="CC899" s="25"/>
      <c r="DE899" s="25"/>
    </row>
    <row r="900" spans="1:109" x14ac:dyDescent="0.35">
      <c r="A900" s="25" t="s">
        <v>6103</v>
      </c>
      <c r="B900" s="25">
        <f t="shared" si="42"/>
        <v>14</v>
      </c>
      <c r="C900" s="25" t="str">
        <f t="shared" si="43"/>
        <v>No</v>
      </c>
      <c r="G900" s="32" t="s">
        <v>1647</v>
      </c>
      <c r="H900" s="25" t="s">
        <v>6334</v>
      </c>
      <c r="J900" s="25"/>
      <c r="K900" s="25" t="s">
        <v>1516</v>
      </c>
      <c r="U900" s="25">
        <f t="shared" si="44"/>
        <v>0</v>
      </c>
      <c r="V900" s="32" t="s">
        <v>1648</v>
      </c>
      <c r="Y900" s="25" t="s">
        <v>1649</v>
      </c>
      <c r="AK900" s="25"/>
      <c r="AN900" s="25" t="s">
        <v>1651</v>
      </c>
      <c r="AP900" s="25" t="s">
        <v>6179</v>
      </c>
      <c r="AQ900" s="32" t="s">
        <v>1650</v>
      </c>
      <c r="AR900" s="32" t="s">
        <v>719</v>
      </c>
      <c r="AS900" s="32" t="s">
        <v>1652</v>
      </c>
      <c r="AU900" s="25"/>
      <c r="AW900" s="44"/>
      <c r="AX900" s="25"/>
      <c r="AZ900" s="25" t="s">
        <v>1653</v>
      </c>
      <c r="BA900" s="38"/>
      <c r="BB900" s="39"/>
      <c r="BC900" s="25"/>
      <c r="BM900" s="25" t="s">
        <v>1647</v>
      </c>
      <c r="BT900" s="25"/>
      <c r="BU900" s="25"/>
      <c r="BV900" s="25"/>
      <c r="CC900" s="25"/>
      <c r="CM900" s="25" t="s">
        <v>1654</v>
      </c>
      <c r="DE900" s="25"/>
    </row>
    <row r="901" spans="1:109" x14ac:dyDescent="0.35">
      <c r="A901" s="25" t="s">
        <v>6103</v>
      </c>
      <c r="B901" s="25">
        <f t="shared" si="42"/>
        <v>5</v>
      </c>
      <c r="C901" s="25" t="str">
        <f t="shared" si="43"/>
        <v>No</v>
      </c>
      <c r="G901" s="32" t="s">
        <v>6854</v>
      </c>
      <c r="H901" s="25" t="s">
        <v>6334</v>
      </c>
      <c r="J901" s="25"/>
      <c r="K901" s="25" t="s">
        <v>6796</v>
      </c>
      <c r="M901" s="25" t="s">
        <v>119</v>
      </c>
      <c r="U901" s="25">
        <f t="shared" si="44"/>
        <v>1</v>
      </c>
      <c r="AK901" s="25"/>
      <c r="AR901" s="32"/>
      <c r="AU901" s="25"/>
      <c r="AW901" s="44"/>
      <c r="AX901" s="25"/>
      <c r="BA901" s="38"/>
      <c r="BB901" s="39"/>
      <c r="BC901" s="25"/>
      <c r="BT901" s="25"/>
      <c r="BU901" s="25"/>
      <c r="BV901" s="25"/>
      <c r="CC901" s="25"/>
      <c r="DE901" s="25"/>
    </row>
    <row r="902" spans="1:109" x14ac:dyDescent="0.35">
      <c r="A902" s="25" t="s">
        <v>6103</v>
      </c>
      <c r="B902" s="25">
        <f t="shared" si="42"/>
        <v>10</v>
      </c>
      <c r="C902" s="25" t="str">
        <f t="shared" si="43"/>
        <v>No</v>
      </c>
      <c r="G902" s="32" t="s">
        <v>1787</v>
      </c>
      <c r="H902" s="25" t="s">
        <v>6334</v>
      </c>
      <c r="J902" s="25"/>
      <c r="K902" s="25" t="s">
        <v>7315</v>
      </c>
      <c r="O902" s="25" t="s">
        <v>119</v>
      </c>
      <c r="U902" s="25">
        <f t="shared" si="44"/>
        <v>1</v>
      </c>
      <c r="V902" s="32" t="s">
        <v>1786</v>
      </c>
      <c r="AF902" s="25" t="s">
        <v>1787</v>
      </c>
      <c r="AK902" s="25"/>
      <c r="AQ902" s="32" t="s">
        <v>1261</v>
      </c>
      <c r="AR902" s="32" t="s">
        <v>1742</v>
      </c>
      <c r="AS902" s="32" t="s">
        <v>1213</v>
      </c>
      <c r="AU902" s="25"/>
      <c r="AW902" s="44"/>
      <c r="AX902" s="25"/>
      <c r="BA902" s="38"/>
      <c r="BB902" s="39"/>
      <c r="BC902" s="25"/>
      <c r="BT902" s="25"/>
      <c r="BU902" s="25"/>
      <c r="BV902" s="25"/>
      <c r="CC902" s="25"/>
      <c r="DE902" s="25"/>
    </row>
    <row r="903" spans="1:109" x14ac:dyDescent="0.35">
      <c r="A903" s="25" t="s">
        <v>6103</v>
      </c>
      <c r="B903" s="25">
        <f t="shared" si="42"/>
        <v>35</v>
      </c>
      <c r="C903" s="25" t="str">
        <f t="shared" si="43"/>
        <v>Basic</v>
      </c>
      <c r="G903" s="32" t="s">
        <v>5926</v>
      </c>
      <c r="H903" s="25" t="s">
        <v>6334</v>
      </c>
      <c r="J903" s="25"/>
      <c r="K903" s="25" t="s">
        <v>5772</v>
      </c>
      <c r="S903" s="25" t="s">
        <v>119</v>
      </c>
      <c r="T903" s="25" t="s">
        <v>119</v>
      </c>
      <c r="U903" s="25">
        <f t="shared" si="44"/>
        <v>1</v>
      </c>
      <c r="V903" s="32" t="s">
        <v>5771</v>
      </c>
      <c r="W903" s="34" t="s">
        <v>5774</v>
      </c>
      <c r="AA903" s="32" t="s">
        <v>5734</v>
      </c>
      <c r="AC903" s="25" t="s">
        <v>5927</v>
      </c>
      <c r="AK903" s="25"/>
      <c r="AL903" s="25" t="s">
        <v>5770</v>
      </c>
      <c r="AN903" s="25" t="s">
        <v>5926</v>
      </c>
      <c r="AQ903" s="32" t="s">
        <v>1218</v>
      </c>
      <c r="AR903" s="32" t="s">
        <v>955</v>
      </c>
      <c r="AS903" s="32" t="s">
        <v>1213</v>
      </c>
      <c r="AU903" s="25">
        <v>41</v>
      </c>
      <c r="AV903" s="25">
        <v>75</v>
      </c>
      <c r="AW903" s="44"/>
      <c r="AX903" s="25" t="s">
        <v>699</v>
      </c>
      <c r="AY903" s="25" t="s">
        <v>5773</v>
      </c>
      <c r="AZ903" s="25" t="s">
        <v>5775</v>
      </c>
      <c r="BA903" s="38" t="s">
        <v>5776</v>
      </c>
      <c r="BB903" s="39" t="s">
        <v>5777</v>
      </c>
      <c r="BC903" s="25"/>
      <c r="BT903" s="25"/>
      <c r="BU903" s="25"/>
      <c r="BV903" s="25" t="s">
        <v>5779</v>
      </c>
      <c r="BW903" s="25" t="s">
        <v>5780</v>
      </c>
      <c r="CC903" s="25"/>
      <c r="CM903" s="25" t="s">
        <v>3669</v>
      </c>
      <c r="CN903" s="25" t="s">
        <v>119</v>
      </c>
      <c r="CO903" s="25" t="s">
        <v>3096</v>
      </c>
      <c r="CQ903" s="25" t="s">
        <v>3667</v>
      </c>
      <c r="CR903" s="25" t="s">
        <v>5778</v>
      </c>
      <c r="CS903" s="25" t="s">
        <v>3666</v>
      </c>
      <c r="CT903" s="25" t="s">
        <v>3668</v>
      </c>
      <c r="CU903" s="25" t="s">
        <v>3116</v>
      </c>
      <c r="CV903" s="25" t="s">
        <v>3278</v>
      </c>
      <c r="CW903" s="25" t="s">
        <v>3670</v>
      </c>
      <c r="CY903" s="25">
        <v>659</v>
      </c>
      <c r="DE903" s="25"/>
    </row>
    <row r="904" spans="1:109" x14ac:dyDescent="0.35">
      <c r="A904" s="25" t="s">
        <v>6103</v>
      </c>
      <c r="B904" s="25">
        <f t="shared" si="42"/>
        <v>10</v>
      </c>
      <c r="C904" s="25" t="str">
        <f t="shared" si="43"/>
        <v>No</v>
      </c>
      <c r="G904" s="32" t="s">
        <v>1985</v>
      </c>
      <c r="H904" s="25" t="s">
        <v>6334</v>
      </c>
      <c r="J904" s="25"/>
      <c r="K904" s="25" t="s">
        <v>7315</v>
      </c>
      <c r="O904" s="25" t="s">
        <v>119</v>
      </c>
      <c r="U904" s="25">
        <f t="shared" si="44"/>
        <v>1</v>
      </c>
      <c r="V904" s="32" t="s">
        <v>1984</v>
      </c>
      <c r="AF904" s="25" t="s">
        <v>1985</v>
      </c>
      <c r="AK904" s="25"/>
      <c r="AQ904" s="32" t="s">
        <v>1373</v>
      </c>
      <c r="AR904" s="32" t="s">
        <v>1924</v>
      </c>
      <c r="AS904" s="32" t="s">
        <v>1640</v>
      </c>
      <c r="AU904" s="25"/>
      <c r="AW904" s="44"/>
      <c r="AX904" s="25"/>
      <c r="BA904" s="38"/>
      <c r="BB904" s="39"/>
      <c r="BC904" s="25"/>
      <c r="BT904" s="25"/>
      <c r="BU904" s="25"/>
      <c r="BV904" s="25"/>
      <c r="CC904" s="25"/>
      <c r="DE904" s="25"/>
    </row>
    <row r="905" spans="1:109" x14ac:dyDescent="0.35">
      <c r="A905" s="25" t="s">
        <v>6103</v>
      </c>
      <c r="B905" s="25">
        <f t="shared" si="42"/>
        <v>10</v>
      </c>
      <c r="C905" s="25" t="str">
        <f t="shared" si="43"/>
        <v>No</v>
      </c>
      <c r="G905" s="32" t="s">
        <v>2723</v>
      </c>
      <c r="H905" s="25" t="s">
        <v>6334</v>
      </c>
      <c r="J905" s="25"/>
      <c r="K905" s="25" t="s">
        <v>7315</v>
      </c>
      <c r="O905" s="25" t="s">
        <v>119</v>
      </c>
      <c r="U905" s="25">
        <f t="shared" si="44"/>
        <v>1</v>
      </c>
      <c r="V905" s="32" t="s">
        <v>2722</v>
      </c>
      <c r="AF905" s="25" t="s">
        <v>2723</v>
      </c>
      <c r="AK905" s="25"/>
      <c r="AQ905" s="32" t="s">
        <v>1181</v>
      </c>
      <c r="AR905" s="32" t="s">
        <v>1183</v>
      </c>
      <c r="AS905" s="32" t="s">
        <v>1292</v>
      </c>
      <c r="AU905" s="25"/>
      <c r="AW905" s="44"/>
      <c r="AX905" s="25"/>
      <c r="BA905" s="38"/>
      <c r="BB905" s="39"/>
      <c r="BC905" s="25"/>
      <c r="BT905" s="25"/>
      <c r="BU905" s="25"/>
      <c r="BV905" s="25"/>
      <c r="CC905" s="25"/>
      <c r="DE905" s="25"/>
    </row>
    <row r="906" spans="1:109" x14ac:dyDescent="0.35">
      <c r="A906" s="25" t="s">
        <v>6103</v>
      </c>
      <c r="B906" s="25">
        <f t="shared" si="42"/>
        <v>10</v>
      </c>
      <c r="C906" s="25" t="str">
        <f t="shared" si="43"/>
        <v>No</v>
      </c>
      <c r="G906" s="32" t="s">
        <v>1865</v>
      </c>
      <c r="H906" s="25" t="s">
        <v>6334</v>
      </c>
      <c r="J906" s="25"/>
      <c r="K906" s="25" t="s">
        <v>7315</v>
      </c>
      <c r="O906" s="25" t="s">
        <v>119</v>
      </c>
      <c r="U906" s="25">
        <f t="shared" si="44"/>
        <v>1</v>
      </c>
      <c r="V906" s="32" t="s">
        <v>1863</v>
      </c>
      <c r="AF906" s="25" t="s">
        <v>1865</v>
      </c>
      <c r="AK906" s="25"/>
      <c r="AQ906" s="32" t="s">
        <v>1864</v>
      </c>
      <c r="AR906" s="32" t="s">
        <v>908</v>
      </c>
      <c r="AS906" s="32" t="s">
        <v>1292</v>
      </c>
      <c r="AU906" s="25"/>
      <c r="AW906" s="44"/>
      <c r="AX906" s="25"/>
      <c r="BA906" s="38"/>
      <c r="BB906" s="39"/>
      <c r="BC906" s="25"/>
      <c r="BT906" s="25"/>
      <c r="BU906" s="25"/>
      <c r="BV906" s="25"/>
      <c r="CC906" s="25"/>
      <c r="DE906" s="25"/>
    </row>
    <row r="907" spans="1:109" x14ac:dyDescent="0.35">
      <c r="A907" s="25" t="s">
        <v>6103</v>
      </c>
      <c r="B907" s="25">
        <f t="shared" si="42"/>
        <v>10</v>
      </c>
      <c r="C907" s="25" t="str">
        <f t="shared" si="43"/>
        <v>No</v>
      </c>
      <c r="G907" s="32" t="s">
        <v>2318</v>
      </c>
      <c r="H907" s="25" t="s">
        <v>6334</v>
      </c>
      <c r="J907" s="25"/>
      <c r="K907" s="25" t="s">
        <v>7315</v>
      </c>
      <c r="O907" s="25" t="s">
        <v>119</v>
      </c>
      <c r="U907" s="25">
        <f t="shared" si="44"/>
        <v>1</v>
      </c>
      <c r="V907" s="32" t="s">
        <v>2317</v>
      </c>
      <c r="AF907" s="25" t="s">
        <v>2318</v>
      </c>
      <c r="AK907" s="25"/>
      <c r="AQ907" s="32" t="s">
        <v>1363</v>
      </c>
      <c r="AR907" s="32" t="s">
        <v>719</v>
      </c>
      <c r="AS907" s="32" t="s">
        <v>1292</v>
      </c>
      <c r="AU907" s="25"/>
      <c r="AW907" s="44"/>
      <c r="AX907" s="25"/>
      <c r="BA907" s="38"/>
      <c r="BB907" s="39"/>
      <c r="BC907" s="25"/>
      <c r="BT907" s="25"/>
      <c r="BU907" s="25"/>
      <c r="BV907" s="25"/>
      <c r="CC907" s="25"/>
      <c r="DE907" s="25"/>
    </row>
    <row r="908" spans="1:109" x14ac:dyDescent="0.35">
      <c r="A908" s="25" t="s">
        <v>6103</v>
      </c>
      <c r="B908" s="25">
        <f t="shared" si="42"/>
        <v>11</v>
      </c>
      <c r="C908" s="25" t="str">
        <f t="shared" si="43"/>
        <v>No</v>
      </c>
      <c r="G908" s="32" t="s">
        <v>1621</v>
      </c>
      <c r="H908" s="25" t="s">
        <v>6334</v>
      </c>
      <c r="J908" s="25"/>
      <c r="K908" s="25" t="s">
        <v>7315</v>
      </c>
      <c r="O908" s="25" t="s">
        <v>119</v>
      </c>
      <c r="U908" s="25">
        <f t="shared" si="44"/>
        <v>1</v>
      </c>
      <c r="V908" s="32" t="s">
        <v>1622</v>
      </c>
      <c r="AF908" s="25" t="s">
        <v>1623</v>
      </c>
      <c r="AK908" s="25"/>
      <c r="AP908" s="25" t="s">
        <v>6179</v>
      </c>
      <c r="AQ908" s="32" t="s">
        <v>923</v>
      </c>
      <c r="AR908" s="32" t="s">
        <v>719</v>
      </c>
      <c r="AS908" s="32" t="s">
        <v>1624</v>
      </c>
      <c r="AU908" s="25"/>
      <c r="AW908" s="44"/>
      <c r="AX908" s="25"/>
      <c r="BA908" s="38"/>
      <c r="BB908" s="39"/>
      <c r="BC908" s="25"/>
      <c r="BT908" s="25"/>
      <c r="BU908" s="25"/>
      <c r="BV908" s="25"/>
      <c r="CC908" s="25"/>
      <c r="DE908" s="25"/>
    </row>
    <row r="909" spans="1:109" x14ac:dyDescent="0.35">
      <c r="A909" s="25" t="s">
        <v>6103</v>
      </c>
      <c r="B909" s="25">
        <f t="shared" si="42"/>
        <v>10</v>
      </c>
      <c r="C909" s="25" t="str">
        <f t="shared" si="43"/>
        <v>No</v>
      </c>
      <c r="G909" s="32" t="s">
        <v>2315</v>
      </c>
      <c r="H909" s="25" t="s">
        <v>6334</v>
      </c>
      <c r="J909" s="25"/>
      <c r="K909" s="25" t="s">
        <v>7315</v>
      </c>
      <c r="O909" s="25" t="s">
        <v>119</v>
      </c>
      <c r="U909" s="25">
        <f t="shared" si="44"/>
        <v>1</v>
      </c>
      <c r="V909" s="32" t="s">
        <v>2314</v>
      </c>
      <c r="AF909" s="25" t="s">
        <v>2315</v>
      </c>
      <c r="AK909" s="25"/>
      <c r="AQ909" s="32" t="s">
        <v>2312</v>
      </c>
      <c r="AR909" s="32" t="s">
        <v>955</v>
      </c>
      <c r="AS909" s="32" t="s">
        <v>1213</v>
      </c>
      <c r="AU909" s="25"/>
      <c r="AW909" s="44"/>
      <c r="AX909" s="25"/>
      <c r="BA909" s="38"/>
      <c r="BB909" s="39"/>
      <c r="BC909" s="25"/>
      <c r="BT909" s="25"/>
      <c r="BU909" s="25"/>
      <c r="BV909" s="25"/>
      <c r="CC909" s="25"/>
      <c r="DE909" s="25"/>
    </row>
    <row r="910" spans="1:109" x14ac:dyDescent="0.35">
      <c r="A910" s="25" t="s">
        <v>6103</v>
      </c>
      <c r="B910" s="25">
        <f t="shared" si="42"/>
        <v>10</v>
      </c>
      <c r="C910" s="25" t="str">
        <f t="shared" si="43"/>
        <v>No</v>
      </c>
      <c r="G910" s="32" t="s">
        <v>2552</v>
      </c>
      <c r="H910" s="25" t="s">
        <v>6334</v>
      </c>
      <c r="J910" s="25"/>
      <c r="K910" s="25" t="s">
        <v>7315</v>
      </c>
      <c r="O910" s="25" t="s">
        <v>119</v>
      </c>
      <c r="U910" s="25">
        <f t="shared" si="44"/>
        <v>1</v>
      </c>
      <c r="V910" s="32" t="s">
        <v>2551</v>
      </c>
      <c r="AF910" s="25" t="s">
        <v>2552</v>
      </c>
      <c r="AK910" s="25"/>
      <c r="AQ910" s="32" t="s">
        <v>1166</v>
      </c>
      <c r="AR910" s="32" t="s">
        <v>1180</v>
      </c>
      <c r="AS910" s="32" t="s">
        <v>1815</v>
      </c>
      <c r="AU910" s="25"/>
      <c r="AW910" s="44"/>
      <c r="AX910" s="25"/>
      <c r="BA910" s="38"/>
      <c r="BB910" s="39"/>
      <c r="BC910" s="25"/>
      <c r="BT910" s="25"/>
      <c r="BU910" s="25"/>
      <c r="BV910" s="25"/>
      <c r="CC910" s="25"/>
      <c r="DE910" s="25"/>
    </row>
    <row r="911" spans="1:109" x14ac:dyDescent="0.35">
      <c r="A911" s="25" t="s">
        <v>6103</v>
      </c>
      <c r="B911" s="25">
        <f t="shared" si="42"/>
        <v>10</v>
      </c>
      <c r="C911" s="25" t="str">
        <f t="shared" si="43"/>
        <v>No</v>
      </c>
      <c r="G911" s="32" t="s">
        <v>2411</v>
      </c>
      <c r="H911" s="25" t="s">
        <v>6334</v>
      </c>
      <c r="J911" s="25"/>
      <c r="K911" s="25" t="s">
        <v>7315</v>
      </c>
      <c r="O911" s="25" t="s">
        <v>119</v>
      </c>
      <c r="U911" s="25">
        <f t="shared" si="44"/>
        <v>1</v>
      </c>
      <c r="V911" s="32" t="s">
        <v>2410</v>
      </c>
      <c r="AF911" s="25" t="s">
        <v>2411</v>
      </c>
      <c r="AK911" s="25"/>
      <c r="AQ911" s="32" t="s">
        <v>1181</v>
      </c>
      <c r="AR911" s="32" t="s">
        <v>1330</v>
      </c>
      <c r="AS911" s="32" t="s">
        <v>2412</v>
      </c>
      <c r="AU911" s="25"/>
      <c r="AW911" s="44"/>
      <c r="AX911" s="25"/>
      <c r="BA911" s="38"/>
      <c r="BB911" s="39"/>
      <c r="BC911" s="25"/>
      <c r="BT911" s="25"/>
      <c r="BU911" s="25"/>
      <c r="BV911" s="25"/>
      <c r="CC911" s="25"/>
      <c r="DE911" s="25"/>
    </row>
    <row r="912" spans="1:109" x14ac:dyDescent="0.35">
      <c r="A912" s="25" t="s">
        <v>6103</v>
      </c>
      <c r="B912" s="25">
        <f t="shared" si="42"/>
        <v>11</v>
      </c>
      <c r="C912" s="25" t="str">
        <f t="shared" si="43"/>
        <v>No</v>
      </c>
      <c r="G912" s="32" t="s">
        <v>2617</v>
      </c>
      <c r="H912" s="25" t="s">
        <v>6334</v>
      </c>
      <c r="J912" s="25"/>
      <c r="K912" s="25" t="s">
        <v>7315</v>
      </c>
      <c r="O912" s="25" t="s">
        <v>119</v>
      </c>
      <c r="Q912" s="25" t="s">
        <v>119</v>
      </c>
      <c r="U912" s="25">
        <f t="shared" si="44"/>
        <v>2</v>
      </c>
      <c r="V912" s="32" t="s">
        <v>2615</v>
      </c>
      <c r="AF912" s="25" t="s">
        <v>2617</v>
      </c>
      <c r="AK912" s="25"/>
      <c r="AQ912" s="32" t="s">
        <v>2616</v>
      </c>
      <c r="AR912" s="32" t="s">
        <v>1330</v>
      </c>
      <c r="AS912" s="32" t="s">
        <v>1358</v>
      </c>
      <c r="AU912" s="25"/>
      <c r="AW912" s="44"/>
      <c r="AX912" s="25"/>
      <c r="BA912" s="38"/>
      <c r="BB912" s="39"/>
      <c r="BC912" s="25"/>
      <c r="BT912" s="25"/>
      <c r="BU912" s="25"/>
      <c r="BV912" s="25"/>
      <c r="CC912" s="25"/>
      <c r="DE912" s="25"/>
    </row>
    <row r="913" spans="1:109" x14ac:dyDescent="0.35">
      <c r="A913" s="25" t="s">
        <v>6103</v>
      </c>
      <c r="B913" s="25">
        <f t="shared" si="42"/>
        <v>11</v>
      </c>
      <c r="C913" s="25" t="str">
        <f t="shared" si="43"/>
        <v>No</v>
      </c>
      <c r="G913" s="32" t="s">
        <v>2507</v>
      </c>
      <c r="H913" s="25" t="s">
        <v>6334</v>
      </c>
      <c r="J913" s="25"/>
      <c r="K913" s="25" t="s">
        <v>7315</v>
      </c>
      <c r="O913" s="25" t="s">
        <v>119</v>
      </c>
      <c r="U913" s="25">
        <f t="shared" si="44"/>
        <v>1</v>
      </c>
      <c r="V913" s="32" t="s">
        <v>2505</v>
      </c>
      <c r="Y913" s="25" t="s">
        <v>2506</v>
      </c>
      <c r="AF913" s="25" t="s">
        <v>2507</v>
      </c>
      <c r="AK913" s="25"/>
      <c r="AQ913" s="32" t="s">
        <v>1208</v>
      </c>
      <c r="AR913" s="32" t="s">
        <v>2092</v>
      </c>
      <c r="AS913" s="32" t="s">
        <v>1267</v>
      </c>
      <c r="AU913" s="25"/>
      <c r="AW913" s="44"/>
      <c r="AX913" s="25"/>
      <c r="BA913" s="38"/>
      <c r="BB913" s="39"/>
      <c r="BC913" s="25"/>
      <c r="BT913" s="25"/>
      <c r="BU913" s="25"/>
      <c r="BV913" s="25"/>
      <c r="CC913" s="25"/>
      <c r="DE913" s="25"/>
    </row>
    <row r="914" spans="1:109" x14ac:dyDescent="0.35">
      <c r="A914" s="25" t="s">
        <v>6103</v>
      </c>
      <c r="B914" s="25">
        <f t="shared" si="42"/>
        <v>23</v>
      </c>
      <c r="C914" s="25" t="str">
        <f t="shared" si="43"/>
        <v>Basic</v>
      </c>
      <c r="G914" s="32" t="s">
        <v>5855</v>
      </c>
      <c r="H914" s="25" t="s">
        <v>6334</v>
      </c>
      <c r="J914" s="25"/>
      <c r="K914" s="25" t="s">
        <v>5772</v>
      </c>
      <c r="T914" s="25" t="s">
        <v>119</v>
      </c>
      <c r="U914" s="25">
        <f t="shared" si="44"/>
        <v>0</v>
      </c>
      <c r="V914" s="32" t="s">
        <v>5856</v>
      </c>
      <c r="W914" s="34" t="s">
        <v>5858</v>
      </c>
      <c r="AA914" s="32" t="s">
        <v>719</v>
      </c>
      <c r="AK914" s="25"/>
      <c r="AP914" s="25" t="s">
        <v>6179</v>
      </c>
      <c r="AQ914" s="32" t="s">
        <v>2451</v>
      </c>
      <c r="AR914" s="32" t="s">
        <v>5861</v>
      </c>
      <c r="AS914" s="32" t="s">
        <v>5862</v>
      </c>
      <c r="AU914" s="25">
        <v>13</v>
      </c>
      <c r="AV914" s="25">
        <v>30</v>
      </c>
      <c r="AW914" s="44"/>
      <c r="AX914" s="25" t="s">
        <v>5860</v>
      </c>
      <c r="AY914" s="25" t="s">
        <v>5857</v>
      </c>
      <c r="AZ914" s="25" t="s">
        <v>5859</v>
      </c>
      <c r="BA914" s="38" t="s">
        <v>5905</v>
      </c>
      <c r="BB914" s="39" t="s">
        <v>5906</v>
      </c>
      <c r="BC914" s="25"/>
      <c r="BT914" s="25"/>
      <c r="BU914" s="25"/>
      <c r="BV914" s="25" t="s">
        <v>6042</v>
      </c>
      <c r="BW914" s="25" t="s">
        <v>6043</v>
      </c>
      <c r="BX914" s="25" t="s">
        <v>6044</v>
      </c>
      <c r="CC914" s="25"/>
      <c r="CY914" s="25">
        <v>1596</v>
      </c>
      <c r="DE914" s="25"/>
    </row>
    <row r="915" spans="1:109" x14ac:dyDescent="0.35">
      <c r="A915" s="25" t="s">
        <v>6103</v>
      </c>
      <c r="B915" s="25">
        <f t="shared" si="42"/>
        <v>10</v>
      </c>
      <c r="C915" s="25" t="str">
        <f t="shared" si="43"/>
        <v>No</v>
      </c>
      <c r="G915" s="32" t="s">
        <v>2566</v>
      </c>
      <c r="H915" s="25" t="s">
        <v>6334</v>
      </c>
      <c r="J915" s="25"/>
      <c r="K915" s="25" t="s">
        <v>7315</v>
      </c>
      <c r="O915" s="25" t="s">
        <v>119</v>
      </c>
      <c r="U915" s="25">
        <f t="shared" si="44"/>
        <v>1</v>
      </c>
      <c r="V915" s="32" t="s">
        <v>2564</v>
      </c>
      <c r="AF915" s="25" t="s">
        <v>2566</v>
      </c>
      <c r="AK915" s="25"/>
      <c r="AQ915" s="32" t="s">
        <v>2565</v>
      </c>
      <c r="AR915" s="32" t="s">
        <v>1183</v>
      </c>
      <c r="AS915" s="32" t="s">
        <v>2567</v>
      </c>
      <c r="AU915" s="25"/>
      <c r="AW915" s="44"/>
      <c r="AX915" s="25"/>
      <c r="BA915" s="38"/>
      <c r="BB915" s="39"/>
      <c r="BC915" s="25"/>
      <c r="BT915" s="25"/>
      <c r="BU915" s="25"/>
      <c r="BV915" s="25"/>
      <c r="CC915" s="25"/>
      <c r="DE915" s="25"/>
    </row>
    <row r="916" spans="1:109" x14ac:dyDescent="0.35">
      <c r="A916" s="25" t="s">
        <v>6103</v>
      </c>
      <c r="B916" s="25">
        <f t="shared" si="42"/>
        <v>5</v>
      </c>
      <c r="C916" s="25" t="str">
        <f t="shared" si="43"/>
        <v>No</v>
      </c>
      <c r="G916" s="32" t="s">
        <v>6855</v>
      </c>
      <c r="H916" s="25" t="s">
        <v>6334</v>
      </c>
      <c r="J916" s="25"/>
      <c r="K916" s="25" t="s">
        <v>6796</v>
      </c>
      <c r="M916" s="25" t="s">
        <v>119</v>
      </c>
      <c r="U916" s="25">
        <f t="shared" si="44"/>
        <v>1</v>
      </c>
      <c r="AK916" s="25"/>
      <c r="AR916" s="32"/>
      <c r="AU916" s="25"/>
      <c r="AW916" s="44"/>
      <c r="AX916" s="25"/>
      <c r="BA916" s="38"/>
      <c r="BB916" s="39"/>
      <c r="BC916" s="25"/>
      <c r="BT916" s="25"/>
      <c r="BU916" s="25"/>
      <c r="BV916" s="25"/>
      <c r="CC916" s="25"/>
      <c r="DE916" s="25"/>
    </row>
    <row r="917" spans="1:109" x14ac:dyDescent="0.35">
      <c r="A917" s="25" t="s">
        <v>6103</v>
      </c>
      <c r="B917" s="25">
        <f t="shared" si="42"/>
        <v>10</v>
      </c>
      <c r="C917" s="25" t="str">
        <f t="shared" si="43"/>
        <v>No</v>
      </c>
      <c r="G917" s="32" t="s">
        <v>1750</v>
      </c>
      <c r="H917" s="25" t="s">
        <v>6334</v>
      </c>
      <c r="J917" s="25"/>
      <c r="K917" s="25" t="s">
        <v>7315</v>
      </c>
      <c r="O917" s="25" t="s">
        <v>119</v>
      </c>
      <c r="U917" s="25">
        <f t="shared" si="44"/>
        <v>1</v>
      </c>
      <c r="V917" s="32" t="s">
        <v>1749</v>
      </c>
      <c r="AF917" s="25" t="s">
        <v>1750</v>
      </c>
      <c r="AK917" s="25"/>
      <c r="AQ917" s="32" t="s">
        <v>1261</v>
      </c>
      <c r="AR917" s="32" t="s">
        <v>1742</v>
      </c>
      <c r="AS917" s="32" t="s">
        <v>1009</v>
      </c>
      <c r="AU917" s="25"/>
      <c r="AW917" s="44"/>
      <c r="AX917" s="25"/>
      <c r="BA917" s="38"/>
      <c r="BB917" s="39"/>
      <c r="BC917" s="25"/>
      <c r="BT917" s="25"/>
      <c r="BU917" s="25"/>
      <c r="BV917" s="25"/>
      <c r="CC917" s="25"/>
      <c r="DE917" s="25"/>
    </row>
    <row r="918" spans="1:109" x14ac:dyDescent="0.35">
      <c r="A918" s="25" t="s">
        <v>6103</v>
      </c>
      <c r="B918" s="25">
        <f t="shared" si="42"/>
        <v>10</v>
      </c>
      <c r="C918" s="25" t="str">
        <f t="shared" si="43"/>
        <v>No</v>
      </c>
      <c r="G918" s="32" t="s">
        <v>2666</v>
      </c>
      <c r="H918" s="25" t="s">
        <v>6334</v>
      </c>
      <c r="J918" s="25"/>
      <c r="K918" s="25" t="s">
        <v>7315</v>
      </c>
      <c r="O918" s="25" t="s">
        <v>119</v>
      </c>
      <c r="U918" s="25">
        <f t="shared" si="44"/>
        <v>1</v>
      </c>
      <c r="V918" s="32" t="s">
        <v>2665</v>
      </c>
      <c r="AF918" s="25" t="s">
        <v>2666</v>
      </c>
      <c r="AK918" s="25"/>
      <c r="AQ918" s="32" t="s">
        <v>923</v>
      </c>
      <c r="AR918" s="32" t="s">
        <v>719</v>
      </c>
      <c r="AS918" s="32" t="s">
        <v>1652</v>
      </c>
      <c r="AU918" s="25"/>
      <c r="AW918" s="44"/>
      <c r="AX918" s="25"/>
      <c r="BA918" s="38"/>
      <c r="BB918" s="39"/>
      <c r="BC918" s="25"/>
      <c r="BT918" s="25"/>
      <c r="BU918" s="25"/>
      <c r="BV918" s="25"/>
      <c r="CC918" s="25"/>
      <c r="DE918" s="25"/>
    </row>
    <row r="919" spans="1:109" x14ac:dyDescent="0.35">
      <c r="A919" s="25" t="s">
        <v>6103</v>
      </c>
      <c r="B919" s="25">
        <f t="shared" si="42"/>
        <v>10</v>
      </c>
      <c r="C919" s="25" t="str">
        <f t="shared" si="43"/>
        <v>No</v>
      </c>
      <c r="G919" s="32" t="s">
        <v>2862</v>
      </c>
      <c r="H919" s="25" t="s">
        <v>6334</v>
      </c>
      <c r="J919" s="25"/>
      <c r="K919" s="25" t="s">
        <v>7315</v>
      </c>
      <c r="O919" s="25" t="s">
        <v>119</v>
      </c>
      <c r="U919" s="25">
        <f t="shared" si="44"/>
        <v>1</v>
      </c>
      <c r="V919" s="32" t="s">
        <v>2861</v>
      </c>
      <c r="AF919" s="25" t="s">
        <v>2862</v>
      </c>
      <c r="AK919" s="25"/>
      <c r="AQ919" s="32" t="s">
        <v>937</v>
      </c>
      <c r="AR919" s="32" t="s">
        <v>1823</v>
      </c>
      <c r="AS919" s="32" t="s">
        <v>1652</v>
      </c>
      <c r="AU919" s="25"/>
      <c r="AW919" s="44"/>
      <c r="AX919" s="25"/>
      <c r="BA919" s="38"/>
      <c r="BB919" s="39"/>
      <c r="BC919" s="25"/>
      <c r="BT919" s="25"/>
      <c r="BU919" s="25"/>
      <c r="BV919" s="25"/>
      <c r="CC919" s="25"/>
      <c r="DE919" s="25"/>
    </row>
    <row r="920" spans="1:109" x14ac:dyDescent="0.35">
      <c r="A920" s="25" t="s">
        <v>6103</v>
      </c>
      <c r="B920" s="25">
        <f t="shared" si="42"/>
        <v>9</v>
      </c>
      <c r="C920" s="25" t="str">
        <f t="shared" si="43"/>
        <v>No</v>
      </c>
      <c r="G920" s="32" t="s">
        <v>6569</v>
      </c>
      <c r="H920" s="25" t="s">
        <v>6721</v>
      </c>
      <c r="J920" s="25" t="s">
        <v>6334</v>
      </c>
      <c r="K920" s="25" t="s">
        <v>6579</v>
      </c>
      <c r="N920" s="25" t="s">
        <v>119</v>
      </c>
      <c r="U920" s="25">
        <f t="shared" si="44"/>
        <v>1</v>
      </c>
      <c r="AG920" s="25" t="s">
        <v>6569</v>
      </c>
      <c r="AK920" s="25"/>
      <c r="AP920" s="25" t="s">
        <v>6179</v>
      </c>
      <c r="AR920" s="32"/>
      <c r="AT920" s="25" t="s">
        <v>6339</v>
      </c>
      <c r="AU920" s="25"/>
      <c r="AW920" s="44"/>
      <c r="AX920" s="25"/>
      <c r="BA920" s="38"/>
      <c r="BB920" s="39"/>
      <c r="BC920" s="25"/>
      <c r="BT920" s="25"/>
      <c r="BU920" s="25"/>
      <c r="BV920" s="25"/>
      <c r="CC920" s="25"/>
      <c r="DE920" s="25"/>
    </row>
    <row r="921" spans="1:109" x14ac:dyDescent="0.35">
      <c r="A921" s="25" t="s">
        <v>6103</v>
      </c>
      <c r="B921" s="25">
        <f t="shared" si="42"/>
        <v>10</v>
      </c>
      <c r="C921" s="25" t="str">
        <f t="shared" si="43"/>
        <v>No</v>
      </c>
      <c r="G921" s="32" t="s">
        <v>2464</v>
      </c>
      <c r="H921" s="25" t="s">
        <v>6334</v>
      </c>
      <c r="J921" s="25"/>
      <c r="K921" s="25" t="s">
        <v>7315</v>
      </c>
      <c r="O921" s="25" t="s">
        <v>119</v>
      </c>
      <c r="U921" s="25">
        <f t="shared" si="44"/>
        <v>1</v>
      </c>
      <c r="V921" s="32" t="s">
        <v>2463</v>
      </c>
      <c r="AF921" s="25" t="s">
        <v>2464</v>
      </c>
      <c r="AK921" s="25"/>
      <c r="AQ921" s="32" t="s">
        <v>1809</v>
      </c>
      <c r="AR921" s="32" t="s">
        <v>1332</v>
      </c>
      <c r="AS921" s="32" t="s">
        <v>1691</v>
      </c>
      <c r="AU921" s="25"/>
      <c r="AW921" s="44"/>
      <c r="AX921" s="25"/>
      <c r="BA921" s="38"/>
      <c r="BB921" s="39"/>
      <c r="BC921" s="25"/>
      <c r="BT921" s="25"/>
      <c r="BU921" s="25"/>
      <c r="BV921" s="25"/>
      <c r="CC921" s="25"/>
      <c r="DE921" s="25"/>
    </row>
    <row r="922" spans="1:109" x14ac:dyDescent="0.35">
      <c r="A922" s="25" t="s">
        <v>6103</v>
      </c>
      <c r="B922" s="25">
        <f t="shared" si="42"/>
        <v>10</v>
      </c>
      <c r="C922" s="25" t="str">
        <f t="shared" si="43"/>
        <v>No</v>
      </c>
      <c r="G922" s="32" t="s">
        <v>2307</v>
      </c>
      <c r="H922" s="25" t="s">
        <v>6334</v>
      </c>
      <c r="J922" s="25"/>
      <c r="K922" s="25" t="s">
        <v>7315</v>
      </c>
      <c r="O922" s="25" t="s">
        <v>119</v>
      </c>
      <c r="U922" s="25">
        <f t="shared" si="44"/>
        <v>1</v>
      </c>
      <c r="V922" s="32" t="s">
        <v>2306</v>
      </c>
      <c r="AF922" s="25" t="s">
        <v>2307</v>
      </c>
      <c r="AK922" s="25"/>
      <c r="AQ922" s="32" t="s">
        <v>1459</v>
      </c>
      <c r="AR922" s="32" t="s">
        <v>1455</v>
      </c>
      <c r="AS922" s="32" t="s">
        <v>2308</v>
      </c>
      <c r="AU922" s="25"/>
      <c r="AW922" s="44"/>
      <c r="AX922" s="25"/>
      <c r="BA922" s="38"/>
      <c r="BB922" s="39"/>
      <c r="BC922" s="25"/>
      <c r="BT922" s="25"/>
      <c r="BU922" s="25"/>
      <c r="BV922" s="25"/>
      <c r="CC922" s="25"/>
      <c r="DE922" s="25"/>
    </row>
    <row r="923" spans="1:109" x14ac:dyDescent="0.35">
      <c r="A923" s="25" t="s">
        <v>6103</v>
      </c>
      <c r="B923" s="25">
        <f t="shared" si="42"/>
        <v>10</v>
      </c>
      <c r="C923" s="25" t="str">
        <f t="shared" si="43"/>
        <v>No</v>
      </c>
      <c r="G923" s="32" t="s">
        <v>2363</v>
      </c>
      <c r="H923" s="25" t="s">
        <v>6334</v>
      </c>
      <c r="J923" s="25"/>
      <c r="K923" s="25" t="s">
        <v>7315</v>
      </c>
      <c r="O923" s="25" t="s">
        <v>119</v>
      </c>
      <c r="U923" s="25">
        <f t="shared" si="44"/>
        <v>1</v>
      </c>
      <c r="V923" s="32" t="s">
        <v>2362</v>
      </c>
      <c r="AF923" s="25" t="s">
        <v>2363</v>
      </c>
      <c r="AK923" s="25"/>
      <c r="AQ923" s="32" t="s">
        <v>1376</v>
      </c>
      <c r="AR923" s="32" t="s">
        <v>1330</v>
      </c>
      <c r="AS923" s="32" t="s">
        <v>1292</v>
      </c>
      <c r="AU923" s="25"/>
      <c r="AW923" s="44"/>
      <c r="AX923" s="25"/>
      <c r="BA923" s="38"/>
      <c r="BB923" s="39"/>
      <c r="BC923" s="25"/>
      <c r="BT923" s="25"/>
      <c r="BU923" s="25"/>
      <c r="BV923" s="25"/>
      <c r="CC923" s="25"/>
      <c r="DE923" s="25"/>
    </row>
    <row r="924" spans="1:109" x14ac:dyDescent="0.35">
      <c r="A924" s="25" t="s">
        <v>6103</v>
      </c>
      <c r="B924" s="25">
        <f t="shared" si="42"/>
        <v>9</v>
      </c>
      <c r="C924" s="25" t="str">
        <f t="shared" si="43"/>
        <v>No</v>
      </c>
      <c r="G924" s="32" t="s">
        <v>6570</v>
      </c>
      <c r="H924" s="25" t="s">
        <v>6722</v>
      </c>
      <c r="J924" s="25" t="s">
        <v>6334</v>
      </c>
      <c r="K924" s="25" t="s">
        <v>6579</v>
      </c>
      <c r="N924" s="25" t="s">
        <v>119</v>
      </c>
      <c r="U924" s="25">
        <f t="shared" si="44"/>
        <v>1</v>
      </c>
      <c r="AG924" s="25" t="s">
        <v>6570</v>
      </c>
      <c r="AK924" s="25"/>
      <c r="AP924" s="25" t="s">
        <v>6179</v>
      </c>
      <c r="AR924" s="32"/>
      <c r="AT924" s="25" t="s">
        <v>6352</v>
      </c>
      <c r="AU924" s="25"/>
      <c r="AW924" s="44"/>
      <c r="AX924" s="25"/>
      <c r="BA924" s="38"/>
      <c r="BB924" s="39"/>
      <c r="BC924" s="25"/>
      <c r="BT924" s="25"/>
      <c r="BU924" s="25"/>
      <c r="BV924" s="25"/>
      <c r="CC924" s="25"/>
      <c r="DE924" s="25"/>
    </row>
    <row r="925" spans="1:109" x14ac:dyDescent="0.35">
      <c r="A925" s="25" t="s">
        <v>6103</v>
      </c>
      <c r="B925" s="25">
        <f t="shared" si="42"/>
        <v>10</v>
      </c>
      <c r="C925" s="25" t="str">
        <f t="shared" si="43"/>
        <v>No</v>
      </c>
      <c r="G925" s="32" t="s">
        <v>1855</v>
      </c>
      <c r="H925" s="25" t="s">
        <v>6334</v>
      </c>
      <c r="J925" s="25"/>
      <c r="K925" s="25" t="s">
        <v>7315</v>
      </c>
      <c r="O925" s="25" t="s">
        <v>119</v>
      </c>
      <c r="U925" s="25">
        <f t="shared" si="44"/>
        <v>1</v>
      </c>
      <c r="V925" s="32" t="s">
        <v>1854</v>
      </c>
      <c r="AF925" s="25" t="s">
        <v>1855</v>
      </c>
      <c r="AK925" s="25"/>
      <c r="AQ925" s="32" t="s">
        <v>1166</v>
      </c>
      <c r="AR925" s="32" t="s">
        <v>1332</v>
      </c>
      <c r="AS925" s="32" t="s">
        <v>1472</v>
      </c>
      <c r="AU925" s="25"/>
      <c r="AW925" s="44"/>
      <c r="AX925" s="25"/>
      <c r="BA925" s="38"/>
      <c r="BB925" s="39"/>
      <c r="BC925" s="25"/>
      <c r="BT925" s="25"/>
      <c r="BU925" s="25"/>
      <c r="BV925" s="25"/>
      <c r="CC925" s="25"/>
      <c r="DE925" s="25"/>
    </row>
    <row r="926" spans="1:109" x14ac:dyDescent="0.35">
      <c r="A926" s="25" t="s">
        <v>6103</v>
      </c>
      <c r="B926" s="25">
        <f t="shared" si="42"/>
        <v>10</v>
      </c>
      <c r="C926" s="25" t="str">
        <f t="shared" si="43"/>
        <v>No</v>
      </c>
      <c r="G926" s="32" t="s">
        <v>2520</v>
      </c>
      <c r="H926" s="25" t="s">
        <v>6334</v>
      </c>
      <c r="J926" s="25"/>
      <c r="K926" s="25" t="s">
        <v>7315</v>
      </c>
      <c r="O926" s="25" t="s">
        <v>119</v>
      </c>
      <c r="U926" s="25">
        <f t="shared" si="44"/>
        <v>1</v>
      </c>
      <c r="V926" s="32" t="s">
        <v>2519</v>
      </c>
      <c r="AF926" s="25" t="s">
        <v>2520</v>
      </c>
      <c r="AK926" s="25"/>
      <c r="AQ926" s="32" t="s">
        <v>1443</v>
      </c>
      <c r="AR926" s="32" t="s">
        <v>2521</v>
      </c>
      <c r="AS926" s="32" t="s">
        <v>2522</v>
      </c>
      <c r="AU926" s="25"/>
      <c r="AW926" s="44"/>
      <c r="AX926" s="25"/>
      <c r="BA926" s="38"/>
      <c r="BB926" s="39"/>
      <c r="BC926" s="25"/>
      <c r="BT926" s="25"/>
      <c r="BU926" s="25"/>
      <c r="BV926" s="25"/>
      <c r="CC926" s="25"/>
      <c r="DE926" s="25"/>
    </row>
    <row r="927" spans="1:109" x14ac:dyDescent="0.35">
      <c r="A927" s="25" t="s">
        <v>6103</v>
      </c>
      <c r="B927" s="25">
        <f t="shared" si="42"/>
        <v>9</v>
      </c>
      <c r="C927" s="25" t="str">
        <f t="shared" si="43"/>
        <v>No</v>
      </c>
      <c r="G927" s="32" t="s">
        <v>6571</v>
      </c>
      <c r="H927" s="25" t="s">
        <v>6723</v>
      </c>
      <c r="J927" s="25" t="s">
        <v>6334</v>
      </c>
      <c r="K927" s="25" t="s">
        <v>6579</v>
      </c>
      <c r="N927" s="25" t="s">
        <v>119</v>
      </c>
      <c r="U927" s="25">
        <f t="shared" si="44"/>
        <v>1</v>
      </c>
      <c r="AG927" s="25" t="s">
        <v>6571</v>
      </c>
      <c r="AK927" s="25"/>
      <c r="AP927" s="25" t="s">
        <v>6179</v>
      </c>
      <c r="AR927" s="32"/>
      <c r="AT927" s="25" t="s">
        <v>6556</v>
      </c>
      <c r="AU927" s="25"/>
      <c r="AW927" s="44"/>
      <c r="AX927" s="25"/>
      <c r="BA927" s="38"/>
      <c r="BB927" s="39"/>
      <c r="BC927" s="25"/>
      <c r="BT927" s="25"/>
      <c r="BU927" s="25"/>
      <c r="BV927" s="25"/>
      <c r="CC927" s="25"/>
      <c r="DE927" s="25"/>
    </row>
    <row r="928" spans="1:109" x14ac:dyDescent="0.35">
      <c r="A928" s="25" t="s">
        <v>6103</v>
      </c>
      <c r="B928" s="25">
        <f t="shared" si="42"/>
        <v>10</v>
      </c>
      <c r="C928" s="25" t="str">
        <f t="shared" si="43"/>
        <v>No</v>
      </c>
      <c r="G928" s="32" t="s">
        <v>3063</v>
      </c>
      <c r="H928" s="25" t="s">
        <v>6334</v>
      </c>
      <c r="J928" s="25"/>
      <c r="K928" s="25" t="s">
        <v>7315</v>
      </c>
      <c r="O928" s="25" t="s">
        <v>119</v>
      </c>
      <c r="U928" s="25">
        <f t="shared" si="44"/>
        <v>1</v>
      </c>
      <c r="V928" s="32" t="s">
        <v>3062</v>
      </c>
      <c r="AF928" s="25" t="s">
        <v>3063</v>
      </c>
      <c r="AK928" s="25"/>
      <c r="AQ928" s="32" t="s">
        <v>736</v>
      </c>
      <c r="AR928" s="32" t="s">
        <v>908</v>
      </c>
      <c r="AS928" s="32" t="s">
        <v>1815</v>
      </c>
      <c r="AU928" s="25"/>
      <c r="AW928" s="44"/>
      <c r="AX928" s="25"/>
      <c r="BA928" s="38"/>
      <c r="BB928" s="39"/>
      <c r="BC928" s="25"/>
      <c r="BT928" s="25"/>
      <c r="BU928" s="25"/>
      <c r="BV928" s="25"/>
      <c r="CC928" s="25"/>
      <c r="DE928" s="25"/>
    </row>
    <row r="929" spans="1:109" x14ac:dyDescent="0.35">
      <c r="A929" s="25" t="s">
        <v>6103</v>
      </c>
      <c r="B929" s="25">
        <f t="shared" si="42"/>
        <v>9</v>
      </c>
      <c r="C929" s="25" t="str">
        <f t="shared" si="43"/>
        <v>No</v>
      </c>
      <c r="G929" s="32" t="s">
        <v>6572</v>
      </c>
      <c r="H929" s="25" t="s">
        <v>6724</v>
      </c>
      <c r="J929" s="25" t="s">
        <v>6334</v>
      </c>
      <c r="K929" s="25" t="s">
        <v>6579</v>
      </c>
      <c r="N929" s="25" t="s">
        <v>119</v>
      </c>
      <c r="U929" s="25">
        <f t="shared" si="44"/>
        <v>1</v>
      </c>
      <c r="AG929" s="25" t="s">
        <v>6572</v>
      </c>
      <c r="AK929" s="25"/>
      <c r="AP929" s="25" t="s">
        <v>6179</v>
      </c>
      <c r="AR929" s="32"/>
      <c r="AT929" s="25" t="s">
        <v>6457</v>
      </c>
      <c r="AU929" s="25"/>
      <c r="AW929" s="44"/>
      <c r="AX929" s="25"/>
      <c r="BA929" s="38"/>
      <c r="BB929" s="39"/>
      <c r="BC929" s="25"/>
      <c r="BT929" s="25"/>
      <c r="BU929" s="25"/>
      <c r="BV929" s="25"/>
      <c r="CC929" s="25"/>
      <c r="DE929" s="25"/>
    </row>
    <row r="930" spans="1:109" x14ac:dyDescent="0.35">
      <c r="A930" s="25" t="s">
        <v>6103</v>
      </c>
      <c r="B930" s="25">
        <f t="shared" si="42"/>
        <v>10</v>
      </c>
      <c r="C930" s="25" t="str">
        <f t="shared" si="43"/>
        <v>No</v>
      </c>
      <c r="G930" s="32" t="s">
        <v>2675</v>
      </c>
      <c r="H930" s="25" t="s">
        <v>6334</v>
      </c>
      <c r="J930" s="25"/>
      <c r="K930" s="25" t="s">
        <v>7315</v>
      </c>
      <c r="O930" s="25" t="s">
        <v>119</v>
      </c>
      <c r="U930" s="25">
        <f t="shared" si="44"/>
        <v>1</v>
      </c>
      <c r="V930" s="32" t="s">
        <v>2674</v>
      </c>
      <c r="AF930" s="25" t="s">
        <v>2675</v>
      </c>
      <c r="AK930" s="25"/>
      <c r="AQ930" s="32" t="s">
        <v>923</v>
      </c>
      <c r="AR930" s="32" t="s">
        <v>835</v>
      </c>
      <c r="AS930" s="32" t="s">
        <v>1815</v>
      </c>
      <c r="AU930" s="25"/>
      <c r="AW930" s="44"/>
      <c r="AX930" s="25"/>
      <c r="BA930" s="38"/>
      <c r="BB930" s="39"/>
      <c r="BC930" s="25"/>
      <c r="BT930" s="25"/>
      <c r="BU930" s="25"/>
      <c r="BV930" s="25"/>
      <c r="CC930" s="25"/>
      <c r="DE930" s="25"/>
    </row>
    <row r="931" spans="1:109" x14ac:dyDescent="0.35">
      <c r="A931" s="25" t="s">
        <v>6103</v>
      </c>
      <c r="B931" s="25">
        <f t="shared" si="42"/>
        <v>10</v>
      </c>
      <c r="C931" s="25" t="str">
        <f t="shared" si="43"/>
        <v>No</v>
      </c>
      <c r="G931" s="32" t="s">
        <v>2135</v>
      </c>
      <c r="H931" s="25" t="s">
        <v>6334</v>
      </c>
      <c r="J931" s="25"/>
      <c r="K931" s="25" t="s">
        <v>7315</v>
      </c>
      <c r="O931" s="25" t="s">
        <v>119</v>
      </c>
      <c r="U931" s="25">
        <f t="shared" si="44"/>
        <v>1</v>
      </c>
      <c r="V931" s="32" t="s">
        <v>2134</v>
      </c>
      <c r="AF931" s="25" t="s">
        <v>2135</v>
      </c>
      <c r="AK931" s="25"/>
      <c r="AQ931" s="32" t="s">
        <v>1208</v>
      </c>
      <c r="AR931" s="32" t="s">
        <v>1183</v>
      </c>
      <c r="AS931" s="32" t="s">
        <v>2136</v>
      </c>
      <c r="AU931" s="25"/>
      <c r="AW931" s="44"/>
      <c r="AX931" s="25"/>
      <c r="BA931" s="38"/>
      <c r="BB931" s="39"/>
      <c r="BC931" s="25"/>
      <c r="BT931" s="25"/>
      <c r="BU931" s="25"/>
      <c r="BV931" s="25"/>
      <c r="CC931" s="25"/>
      <c r="DE931" s="25"/>
    </row>
    <row r="932" spans="1:109" x14ac:dyDescent="0.35">
      <c r="A932" s="25" t="s">
        <v>6103</v>
      </c>
      <c r="B932" s="25">
        <f t="shared" si="42"/>
        <v>10</v>
      </c>
      <c r="C932" s="25" t="str">
        <f t="shared" si="43"/>
        <v>No</v>
      </c>
      <c r="G932" s="32" t="s">
        <v>2967</v>
      </c>
      <c r="H932" s="25" t="s">
        <v>6334</v>
      </c>
      <c r="J932" s="25"/>
      <c r="K932" s="25" t="s">
        <v>7315</v>
      </c>
      <c r="O932" s="25" t="s">
        <v>119</v>
      </c>
      <c r="U932" s="25">
        <f t="shared" si="44"/>
        <v>1</v>
      </c>
      <c r="V932" s="32" t="s">
        <v>2966</v>
      </c>
      <c r="AF932" s="25" t="s">
        <v>2967</v>
      </c>
      <c r="AK932" s="25"/>
      <c r="AQ932" s="32" t="s">
        <v>1181</v>
      </c>
      <c r="AR932" s="32" t="s">
        <v>1330</v>
      </c>
      <c r="AS932" s="32" t="s">
        <v>2701</v>
      </c>
      <c r="AU932" s="25"/>
      <c r="AW932" s="44"/>
      <c r="AX932" s="25"/>
      <c r="BA932" s="38"/>
      <c r="BB932" s="39"/>
      <c r="BC932" s="25"/>
      <c r="BT932" s="25"/>
      <c r="BU932" s="25"/>
      <c r="BV932" s="25"/>
      <c r="CC932" s="25"/>
      <c r="DE932" s="25"/>
    </row>
    <row r="933" spans="1:109" x14ac:dyDescent="0.35">
      <c r="A933" s="25" t="s">
        <v>6103</v>
      </c>
      <c r="B933" s="25">
        <f t="shared" si="42"/>
        <v>9</v>
      </c>
      <c r="C933" s="25" t="str">
        <f t="shared" si="43"/>
        <v>No</v>
      </c>
      <c r="G933" s="32" t="s">
        <v>6573</v>
      </c>
      <c r="H933" s="25" t="s">
        <v>6725</v>
      </c>
      <c r="J933" s="25" t="s">
        <v>6334</v>
      </c>
      <c r="K933" s="25" t="s">
        <v>6579</v>
      </c>
      <c r="N933" s="25" t="s">
        <v>119</v>
      </c>
      <c r="U933" s="25">
        <f t="shared" si="44"/>
        <v>1</v>
      </c>
      <c r="AG933" s="25" t="s">
        <v>6573</v>
      </c>
      <c r="AK933" s="25"/>
      <c r="AP933" s="25" t="s">
        <v>6179</v>
      </c>
      <c r="AR933" s="32"/>
      <c r="AT933" s="25" t="s">
        <v>6361</v>
      </c>
      <c r="AU933" s="25"/>
      <c r="AW933" s="44"/>
      <c r="AX933" s="25"/>
      <c r="BA933" s="38"/>
      <c r="BB933" s="39"/>
      <c r="BC933" s="25"/>
      <c r="BT933" s="25"/>
      <c r="BU933" s="25"/>
      <c r="BV933" s="25"/>
      <c r="CC933" s="25"/>
      <c r="DE933" s="25"/>
    </row>
    <row r="934" spans="1:109" x14ac:dyDescent="0.35">
      <c r="A934" s="25" t="s">
        <v>6103</v>
      </c>
      <c r="B934" s="25">
        <f t="shared" si="42"/>
        <v>10</v>
      </c>
      <c r="C934" s="25" t="str">
        <f t="shared" si="43"/>
        <v>No</v>
      </c>
      <c r="G934" s="32" t="s">
        <v>2504</v>
      </c>
      <c r="H934" s="25" t="s">
        <v>6334</v>
      </c>
      <c r="J934" s="25"/>
      <c r="K934" s="25" t="s">
        <v>7315</v>
      </c>
      <c r="O934" s="25" t="s">
        <v>119</v>
      </c>
      <c r="U934" s="25">
        <f t="shared" si="44"/>
        <v>1</v>
      </c>
      <c r="V934" s="32" t="s">
        <v>2503</v>
      </c>
      <c r="AF934" s="25" t="s">
        <v>2504</v>
      </c>
      <c r="AK934" s="25"/>
      <c r="AQ934" s="32" t="s">
        <v>1208</v>
      </c>
      <c r="AR934" s="32" t="s">
        <v>2092</v>
      </c>
      <c r="AS934" s="32" t="s">
        <v>1267</v>
      </c>
      <c r="AU934" s="25"/>
      <c r="AW934" s="44"/>
      <c r="AX934" s="25"/>
      <c r="BA934" s="38"/>
      <c r="BB934" s="39"/>
      <c r="BC934" s="25"/>
      <c r="BT934" s="25"/>
      <c r="BU934" s="25"/>
      <c r="BV934" s="25"/>
      <c r="CC934" s="25"/>
      <c r="DE934" s="25"/>
    </row>
    <row r="935" spans="1:109" x14ac:dyDescent="0.35">
      <c r="A935" s="25" t="s">
        <v>6103</v>
      </c>
      <c r="B935" s="25">
        <f t="shared" si="42"/>
        <v>10</v>
      </c>
      <c r="C935" s="25" t="str">
        <f t="shared" si="43"/>
        <v>No</v>
      </c>
      <c r="G935" s="32" t="s">
        <v>1944</v>
      </c>
      <c r="H935" s="25" t="s">
        <v>6334</v>
      </c>
      <c r="J935" s="25"/>
      <c r="K935" s="25" t="s">
        <v>7315</v>
      </c>
      <c r="O935" s="25" t="s">
        <v>119</v>
      </c>
      <c r="U935" s="25">
        <f t="shared" si="44"/>
        <v>1</v>
      </c>
      <c r="V935" s="32" t="s">
        <v>1942</v>
      </c>
      <c r="AF935" s="25" t="s">
        <v>1944</v>
      </c>
      <c r="AK935" s="25"/>
      <c r="AQ935" s="32" t="s">
        <v>1943</v>
      </c>
      <c r="AR935" s="32" t="s">
        <v>1811</v>
      </c>
      <c r="AS935" s="32" t="s">
        <v>1945</v>
      </c>
      <c r="AU935" s="25"/>
      <c r="AW935" s="44"/>
      <c r="AX935" s="25"/>
      <c r="BA935" s="38"/>
      <c r="BB935" s="39"/>
      <c r="BC935" s="25"/>
      <c r="BT935" s="25"/>
      <c r="BU935" s="25"/>
      <c r="BV935" s="25"/>
      <c r="CC935" s="25"/>
      <c r="DE935" s="25"/>
    </row>
    <row r="936" spans="1:109" x14ac:dyDescent="0.35">
      <c r="A936" s="25" t="s">
        <v>6103</v>
      </c>
      <c r="B936" s="25">
        <f t="shared" si="42"/>
        <v>10</v>
      </c>
      <c r="C936" s="25" t="str">
        <f t="shared" si="43"/>
        <v>No</v>
      </c>
      <c r="G936" s="32" t="s">
        <v>2848</v>
      </c>
      <c r="H936" s="25" t="s">
        <v>6334</v>
      </c>
      <c r="J936" s="25"/>
      <c r="K936" s="25" t="s">
        <v>7315</v>
      </c>
      <c r="O936" s="25" t="s">
        <v>119</v>
      </c>
      <c r="U936" s="25">
        <f t="shared" si="44"/>
        <v>1</v>
      </c>
      <c r="V936" s="32" t="s">
        <v>2847</v>
      </c>
      <c r="AF936" s="25" t="s">
        <v>2848</v>
      </c>
      <c r="AK936" s="25"/>
      <c r="AQ936" s="32" t="s">
        <v>1181</v>
      </c>
      <c r="AR936" s="32" t="s">
        <v>1330</v>
      </c>
      <c r="AS936" s="32" t="s">
        <v>1333</v>
      </c>
      <c r="AU936" s="25"/>
      <c r="AW936" s="44"/>
      <c r="AX936" s="25"/>
      <c r="BA936" s="38"/>
      <c r="BB936" s="39"/>
      <c r="BC936" s="25"/>
      <c r="BT936" s="25"/>
      <c r="BU936" s="25"/>
      <c r="BV936" s="25"/>
      <c r="CC936" s="25"/>
      <c r="DE936" s="25"/>
    </row>
    <row r="937" spans="1:109" x14ac:dyDescent="0.35">
      <c r="A937" s="25" t="s">
        <v>6103</v>
      </c>
      <c r="B937" s="25">
        <f t="shared" si="42"/>
        <v>10</v>
      </c>
      <c r="C937" s="25" t="str">
        <f t="shared" si="43"/>
        <v>No</v>
      </c>
      <c r="G937" s="32" t="s">
        <v>2163</v>
      </c>
      <c r="H937" s="25" t="s">
        <v>6334</v>
      </c>
      <c r="J937" s="25"/>
      <c r="K937" s="25" t="s">
        <v>7315</v>
      </c>
      <c r="O937" s="25" t="s">
        <v>119</v>
      </c>
      <c r="U937" s="25">
        <f t="shared" si="44"/>
        <v>1</v>
      </c>
      <c r="V937" s="32" t="s">
        <v>2161</v>
      </c>
      <c r="AF937" s="25" t="s">
        <v>2163</v>
      </c>
      <c r="AK937" s="25"/>
      <c r="AQ937" s="32" t="s">
        <v>2162</v>
      </c>
      <c r="AR937" s="32" t="s">
        <v>1183</v>
      </c>
      <c r="AS937" s="32" t="s">
        <v>2164</v>
      </c>
      <c r="AU937" s="25"/>
      <c r="AW937" s="44"/>
      <c r="AX937" s="25"/>
      <c r="BA937" s="38"/>
      <c r="BB937" s="39"/>
      <c r="BC937" s="25"/>
      <c r="BT937" s="25"/>
      <c r="BU937" s="25"/>
      <c r="BV937" s="25"/>
      <c r="CC937" s="25"/>
      <c r="DE937" s="25"/>
    </row>
    <row r="938" spans="1:109" x14ac:dyDescent="0.35">
      <c r="A938" s="25" t="s">
        <v>6103</v>
      </c>
      <c r="B938" s="25">
        <f t="shared" si="42"/>
        <v>10</v>
      </c>
      <c r="C938" s="25" t="str">
        <f t="shared" si="43"/>
        <v>No</v>
      </c>
      <c r="G938" s="32" t="s">
        <v>2774</v>
      </c>
      <c r="H938" s="25" t="s">
        <v>6334</v>
      </c>
      <c r="J938" s="25"/>
      <c r="K938" s="25" t="s">
        <v>7315</v>
      </c>
      <c r="O938" s="25" t="s">
        <v>119</v>
      </c>
      <c r="U938" s="25">
        <f t="shared" si="44"/>
        <v>1</v>
      </c>
      <c r="V938" s="32" t="s">
        <v>2773</v>
      </c>
      <c r="AF938" s="25" t="s">
        <v>2774</v>
      </c>
      <c r="AK938" s="25"/>
      <c r="AQ938" s="32" t="s">
        <v>2771</v>
      </c>
      <c r="AR938" s="32" t="s">
        <v>719</v>
      </c>
      <c r="AS938" s="32" t="s">
        <v>1292</v>
      </c>
      <c r="AU938" s="25"/>
      <c r="AW938" s="44"/>
      <c r="AX938" s="25"/>
      <c r="BA938" s="38"/>
      <c r="BB938" s="39"/>
      <c r="BC938" s="25"/>
      <c r="BT938" s="25"/>
      <c r="BU938" s="25"/>
      <c r="BV938" s="25"/>
      <c r="CC938" s="25"/>
      <c r="DE938" s="25"/>
    </row>
    <row r="939" spans="1:109" x14ac:dyDescent="0.35">
      <c r="A939" s="25" t="s">
        <v>6103</v>
      </c>
      <c r="B939" s="25">
        <f t="shared" si="42"/>
        <v>11</v>
      </c>
      <c r="C939" s="25" t="str">
        <f t="shared" si="43"/>
        <v>No</v>
      </c>
      <c r="G939" s="32" t="s">
        <v>1625</v>
      </c>
      <c r="H939" s="25" t="s">
        <v>6334</v>
      </c>
      <c r="J939" s="25"/>
      <c r="K939" s="25" t="s">
        <v>7315</v>
      </c>
      <c r="O939" s="25" t="s">
        <v>119</v>
      </c>
      <c r="U939" s="25">
        <f t="shared" si="44"/>
        <v>1</v>
      </c>
      <c r="V939" s="32" t="s">
        <v>1626</v>
      </c>
      <c r="AF939" s="25" t="s">
        <v>1627</v>
      </c>
      <c r="AK939" s="25"/>
      <c r="AP939" s="25" t="s">
        <v>6179</v>
      </c>
      <c r="AQ939" s="32" t="s">
        <v>1276</v>
      </c>
      <c r="AR939" s="32" t="s">
        <v>1263</v>
      </c>
      <c r="AS939" s="32" t="s">
        <v>1628</v>
      </c>
      <c r="AU939" s="25"/>
      <c r="AW939" s="44"/>
      <c r="AX939" s="25"/>
      <c r="BA939" s="38"/>
      <c r="BB939" s="39"/>
      <c r="BC939" s="25"/>
      <c r="BT939" s="25"/>
      <c r="BU939" s="25"/>
      <c r="BV939" s="25"/>
      <c r="CC939" s="25"/>
      <c r="DE939" s="25"/>
    </row>
    <row r="940" spans="1:109" x14ac:dyDescent="0.35">
      <c r="A940" s="25" t="s">
        <v>6103</v>
      </c>
      <c r="B940" s="25">
        <f t="shared" si="42"/>
        <v>10</v>
      </c>
      <c r="C940" s="25" t="str">
        <f t="shared" si="43"/>
        <v>No</v>
      </c>
      <c r="G940" s="32" t="s">
        <v>2221</v>
      </c>
      <c r="H940" s="25" t="s">
        <v>6334</v>
      </c>
      <c r="J940" s="25"/>
      <c r="K940" s="25" t="s">
        <v>7315</v>
      </c>
      <c r="O940" s="25" t="s">
        <v>119</v>
      </c>
      <c r="U940" s="25">
        <f t="shared" si="44"/>
        <v>1</v>
      </c>
      <c r="V940" s="32" t="s">
        <v>2220</v>
      </c>
      <c r="AF940" s="25" t="s">
        <v>2221</v>
      </c>
      <c r="AK940" s="25"/>
      <c r="AQ940" s="32" t="s">
        <v>1958</v>
      </c>
      <c r="AR940" s="32" t="s">
        <v>908</v>
      </c>
      <c r="AS940" s="32" t="s">
        <v>1472</v>
      </c>
      <c r="AU940" s="25"/>
      <c r="AW940" s="44"/>
      <c r="AX940" s="25"/>
      <c r="BA940" s="38"/>
      <c r="BB940" s="39"/>
      <c r="BC940" s="25"/>
      <c r="BT940" s="25"/>
      <c r="BU940" s="25"/>
      <c r="BV940" s="25"/>
      <c r="CC940" s="25"/>
      <c r="DE940" s="25"/>
    </row>
    <row r="941" spans="1:109" x14ac:dyDescent="0.35">
      <c r="A941" s="25" t="s">
        <v>6103</v>
      </c>
      <c r="B941" s="25">
        <f t="shared" si="42"/>
        <v>7</v>
      </c>
      <c r="C941" s="25" t="str">
        <f t="shared" si="43"/>
        <v>No</v>
      </c>
      <c r="G941" s="32" t="s">
        <v>1949</v>
      </c>
      <c r="H941" s="25" t="s">
        <v>6334</v>
      </c>
      <c r="J941" s="25"/>
      <c r="U941" s="25">
        <f t="shared" si="44"/>
        <v>0</v>
      </c>
      <c r="V941" s="32" t="s">
        <v>1948</v>
      </c>
      <c r="AF941" s="25" t="s">
        <v>1949</v>
      </c>
      <c r="AK941" s="25"/>
      <c r="AQ941" s="32" t="s">
        <v>776</v>
      </c>
      <c r="AR941" s="32" t="s">
        <v>719</v>
      </c>
      <c r="AU941" s="25"/>
      <c r="AW941" s="44"/>
      <c r="AX941" s="25"/>
      <c r="BA941" s="38"/>
      <c r="BB941" s="39"/>
      <c r="BC941" s="25"/>
      <c r="BT941" s="25"/>
      <c r="BU941" s="25"/>
      <c r="BV941" s="25"/>
      <c r="CC941" s="25"/>
      <c r="DE941" s="25"/>
    </row>
    <row r="942" spans="1:109" x14ac:dyDescent="0.35">
      <c r="A942" s="25" t="s">
        <v>6103</v>
      </c>
      <c r="B942" s="25">
        <f t="shared" si="42"/>
        <v>9</v>
      </c>
      <c r="C942" s="25" t="str">
        <f t="shared" si="43"/>
        <v>No</v>
      </c>
      <c r="G942" s="32" t="s">
        <v>6574</v>
      </c>
      <c r="H942" s="25" t="s">
        <v>2100</v>
      </c>
      <c r="J942" s="25" t="s">
        <v>6334</v>
      </c>
      <c r="K942" s="25" t="s">
        <v>6579</v>
      </c>
      <c r="N942" s="25" t="s">
        <v>119</v>
      </c>
      <c r="U942" s="25">
        <f t="shared" si="44"/>
        <v>1</v>
      </c>
      <c r="AG942" s="25" t="s">
        <v>6574</v>
      </c>
      <c r="AK942" s="25"/>
      <c r="AP942" s="25" t="s">
        <v>6179</v>
      </c>
      <c r="AR942" s="32"/>
      <c r="AT942" s="25" t="s">
        <v>6575</v>
      </c>
      <c r="AU942" s="25"/>
      <c r="AW942" s="44"/>
      <c r="AX942" s="25"/>
      <c r="BA942" s="38"/>
      <c r="BB942" s="39"/>
      <c r="BC942" s="25"/>
      <c r="BT942" s="25"/>
      <c r="BU942" s="25"/>
      <c r="BV942" s="25"/>
      <c r="CC942" s="25"/>
      <c r="DE942" s="25"/>
    </row>
    <row r="943" spans="1:109" x14ac:dyDescent="0.35">
      <c r="A943" s="25" t="s">
        <v>6103</v>
      </c>
      <c r="B943" s="25">
        <f t="shared" si="42"/>
        <v>10</v>
      </c>
      <c r="C943" s="25" t="str">
        <f t="shared" si="43"/>
        <v>No</v>
      </c>
      <c r="G943" s="32" t="s">
        <v>3036</v>
      </c>
      <c r="H943" s="25" t="s">
        <v>6334</v>
      </c>
      <c r="J943" s="25"/>
      <c r="K943" s="25" t="s">
        <v>7315</v>
      </c>
      <c r="O943" s="25" t="s">
        <v>119</v>
      </c>
      <c r="U943" s="25">
        <f t="shared" si="44"/>
        <v>1</v>
      </c>
      <c r="V943" s="32" t="s">
        <v>3035</v>
      </c>
      <c r="AF943" s="25" t="s">
        <v>3036</v>
      </c>
      <c r="AK943" s="25"/>
      <c r="AQ943" s="32" t="s">
        <v>1006</v>
      </c>
      <c r="AR943" s="32" t="s">
        <v>719</v>
      </c>
      <c r="AS943" s="32" t="s">
        <v>591</v>
      </c>
      <c r="AU943" s="25"/>
      <c r="AW943" s="44"/>
      <c r="AX943" s="25"/>
      <c r="BA943" s="38"/>
      <c r="BB943" s="39"/>
      <c r="BC943" s="25"/>
      <c r="BT943" s="25"/>
      <c r="BU943" s="25"/>
      <c r="BV943" s="25"/>
      <c r="CC943" s="25"/>
      <c r="DE943" s="25"/>
    </row>
    <row r="944" spans="1:109" x14ac:dyDescent="0.35">
      <c r="A944" s="25" t="s">
        <v>6103</v>
      </c>
      <c r="B944" s="25">
        <f t="shared" si="42"/>
        <v>10</v>
      </c>
      <c r="C944" s="25" t="str">
        <f t="shared" si="43"/>
        <v>No</v>
      </c>
      <c r="G944" s="32" t="s">
        <v>1996</v>
      </c>
      <c r="H944" s="25" t="s">
        <v>6334</v>
      </c>
      <c r="J944" s="25"/>
      <c r="K944" s="25" t="s">
        <v>7315</v>
      </c>
      <c r="O944" s="25" t="s">
        <v>119</v>
      </c>
      <c r="U944" s="25">
        <f t="shared" si="44"/>
        <v>1</v>
      </c>
      <c r="V944" s="32" t="s">
        <v>1995</v>
      </c>
      <c r="AF944" s="25" t="s">
        <v>1996</v>
      </c>
      <c r="AK944" s="25"/>
      <c r="AQ944" s="32" t="s">
        <v>1006</v>
      </c>
      <c r="AR944" s="32" t="s">
        <v>719</v>
      </c>
      <c r="AS944" s="32" t="s">
        <v>1997</v>
      </c>
      <c r="AU944" s="25"/>
      <c r="AW944" s="44"/>
      <c r="AX944" s="25"/>
      <c r="BA944" s="38"/>
      <c r="BB944" s="39"/>
      <c r="BC944" s="25"/>
      <c r="BT944" s="25"/>
      <c r="BU944" s="25"/>
      <c r="BV944" s="25"/>
      <c r="CC944" s="25"/>
      <c r="DE944" s="25"/>
    </row>
    <row r="945" spans="1:109" x14ac:dyDescent="0.35">
      <c r="A945" s="25" t="s">
        <v>6103</v>
      </c>
      <c r="B945" s="25">
        <f t="shared" si="42"/>
        <v>9</v>
      </c>
      <c r="C945" s="25" t="str">
        <f t="shared" si="43"/>
        <v>No</v>
      </c>
      <c r="G945" s="32" t="s">
        <v>6576</v>
      </c>
      <c r="H945" s="25" t="s">
        <v>6726</v>
      </c>
      <c r="J945" s="25" t="s">
        <v>6334</v>
      </c>
      <c r="K945" s="25" t="s">
        <v>6579</v>
      </c>
      <c r="N945" s="25" t="s">
        <v>119</v>
      </c>
      <c r="U945" s="25">
        <f t="shared" si="44"/>
        <v>1</v>
      </c>
      <c r="AG945" s="25" t="s">
        <v>6576</v>
      </c>
      <c r="AK945" s="25"/>
      <c r="AP945" s="25" t="s">
        <v>6179</v>
      </c>
      <c r="AR945" s="32"/>
      <c r="AT945" s="25" t="s">
        <v>6336</v>
      </c>
      <c r="AU945" s="25"/>
      <c r="AW945" s="44"/>
      <c r="AX945" s="25"/>
      <c r="BA945" s="38"/>
      <c r="BB945" s="39"/>
      <c r="BC945" s="25"/>
      <c r="BT945" s="25"/>
      <c r="BU945" s="25"/>
      <c r="BV945" s="25"/>
      <c r="CC945" s="25"/>
      <c r="DE945" s="25"/>
    </row>
    <row r="946" spans="1:109" x14ac:dyDescent="0.35">
      <c r="A946" s="25" t="s">
        <v>6103</v>
      </c>
      <c r="B946" s="25">
        <f t="shared" si="42"/>
        <v>47</v>
      </c>
      <c r="C946" s="25" t="str">
        <f t="shared" si="43"/>
        <v>Basic</v>
      </c>
      <c r="G946" s="32" t="s">
        <v>1636</v>
      </c>
      <c r="H946" s="25" t="s">
        <v>6334</v>
      </c>
      <c r="J946" s="25"/>
      <c r="K946" s="25" t="s">
        <v>7315</v>
      </c>
      <c r="M946" s="25" t="s">
        <v>119</v>
      </c>
      <c r="O946" s="25" t="s">
        <v>119</v>
      </c>
      <c r="Q946" s="25" t="s">
        <v>119</v>
      </c>
      <c r="R946" s="25" t="s">
        <v>119</v>
      </c>
      <c r="S946" s="25" t="s">
        <v>119</v>
      </c>
      <c r="T946" s="25" t="s">
        <v>1156</v>
      </c>
      <c r="U946" s="25">
        <f t="shared" si="44"/>
        <v>5</v>
      </c>
      <c r="V946" s="32" t="s">
        <v>1637</v>
      </c>
      <c r="W946" s="34" t="s">
        <v>5930</v>
      </c>
      <c r="AA946" s="32" t="s">
        <v>5734</v>
      </c>
      <c r="AF946" s="25" t="s">
        <v>1638</v>
      </c>
      <c r="AK946" s="25" t="s">
        <v>1639</v>
      </c>
      <c r="AP946" s="25" t="s">
        <v>6179</v>
      </c>
      <c r="AQ946" s="32" t="s">
        <v>736</v>
      </c>
      <c r="AR946" s="32" t="s">
        <v>908</v>
      </c>
      <c r="AS946" s="32" t="s">
        <v>5935</v>
      </c>
      <c r="AU946" s="25">
        <v>26</v>
      </c>
      <c r="AV946" s="25">
        <v>93</v>
      </c>
      <c r="AW946" s="44"/>
      <c r="AX946" s="25" t="s">
        <v>699</v>
      </c>
      <c r="AY946" s="25" t="s">
        <v>5931</v>
      </c>
      <c r="AZ946" s="25" t="s">
        <v>5932</v>
      </c>
      <c r="BA946" s="38" t="s">
        <v>5933</v>
      </c>
      <c r="BB946" s="39" t="s">
        <v>5934</v>
      </c>
      <c r="BC946" s="25"/>
      <c r="BE946" s="25" t="s">
        <v>6223</v>
      </c>
      <c r="BF946" s="25">
        <v>4</v>
      </c>
      <c r="BG946" s="25" t="s">
        <v>6252</v>
      </c>
      <c r="BH946" s="25" t="s">
        <v>1641</v>
      </c>
      <c r="BR946" s="25" t="s">
        <v>1645</v>
      </c>
      <c r="BS946" s="25" t="s">
        <v>1646</v>
      </c>
      <c r="BT946" s="25"/>
      <c r="BU946" s="25"/>
      <c r="BV946" s="25" t="s">
        <v>1642</v>
      </c>
      <c r="BW946" s="25" t="s">
        <v>1643</v>
      </c>
      <c r="BX946" s="25" t="s">
        <v>1644</v>
      </c>
      <c r="BY946" s="25" t="s">
        <v>5722</v>
      </c>
      <c r="CC946" s="25"/>
      <c r="CM946" s="25" t="s">
        <v>5724</v>
      </c>
      <c r="CN946" s="25" t="s">
        <v>119</v>
      </c>
      <c r="CO946" s="25" t="s">
        <v>3096</v>
      </c>
      <c r="CQ946" s="25" t="s">
        <v>1642</v>
      </c>
      <c r="CR946" s="25" t="s">
        <v>1643</v>
      </c>
      <c r="CS946" s="25" t="s">
        <v>5721</v>
      </c>
      <c r="CT946" s="25" t="s">
        <v>5723</v>
      </c>
      <c r="CU946" s="25" t="s">
        <v>3797</v>
      </c>
      <c r="CV946" s="25" t="s">
        <v>3174</v>
      </c>
      <c r="CW946" s="25" t="s">
        <v>3151</v>
      </c>
      <c r="CY946" s="25" t="s">
        <v>14</v>
      </c>
      <c r="DE946" s="25"/>
    </row>
    <row r="947" spans="1:109" x14ac:dyDescent="0.35">
      <c r="A947" s="25" t="s">
        <v>6103</v>
      </c>
      <c r="B947" s="25">
        <f t="shared" si="42"/>
        <v>9</v>
      </c>
      <c r="C947" s="25" t="str">
        <f t="shared" si="43"/>
        <v>No</v>
      </c>
      <c r="G947" s="32" t="s">
        <v>6577</v>
      </c>
      <c r="H947" s="25" t="s">
        <v>6727</v>
      </c>
      <c r="J947" s="25" t="s">
        <v>6563</v>
      </c>
      <c r="K947" s="25" t="s">
        <v>6579</v>
      </c>
      <c r="N947" s="25" t="s">
        <v>119</v>
      </c>
      <c r="U947" s="25">
        <f t="shared" si="44"/>
        <v>1</v>
      </c>
      <c r="AG947" s="25" t="s">
        <v>6577</v>
      </c>
      <c r="AK947" s="25"/>
      <c r="AP947" s="25" t="s">
        <v>6179</v>
      </c>
      <c r="AR947" s="32"/>
      <c r="AT947" s="25" t="s">
        <v>594</v>
      </c>
      <c r="AU947" s="25"/>
      <c r="AW947" s="44"/>
      <c r="AX947" s="25"/>
      <c r="BA947" s="38"/>
      <c r="BB947" s="39"/>
      <c r="BC947" s="25"/>
      <c r="BT947" s="25"/>
      <c r="BU947" s="25"/>
      <c r="BV947" s="25"/>
      <c r="CC947" s="25"/>
      <c r="DE947" s="25"/>
    </row>
    <row r="948" spans="1:109" x14ac:dyDescent="0.35">
      <c r="A948" s="25" t="s">
        <v>6103</v>
      </c>
      <c r="B948" s="25">
        <f t="shared" si="42"/>
        <v>9</v>
      </c>
      <c r="C948" s="25" t="str">
        <f t="shared" si="43"/>
        <v>No</v>
      </c>
      <c r="G948" s="32" t="s">
        <v>6578</v>
      </c>
      <c r="H948" s="25" t="s">
        <v>6728</v>
      </c>
      <c r="J948" s="25" t="s">
        <v>6334</v>
      </c>
      <c r="K948" s="25" t="s">
        <v>6579</v>
      </c>
      <c r="N948" s="25" t="s">
        <v>119</v>
      </c>
      <c r="U948" s="25">
        <f t="shared" si="44"/>
        <v>1</v>
      </c>
      <c r="AG948" s="25" t="s">
        <v>6578</v>
      </c>
      <c r="AK948" s="25"/>
      <c r="AP948" s="25" t="s">
        <v>6179</v>
      </c>
      <c r="AR948" s="32"/>
      <c r="AT948" s="25" t="s">
        <v>594</v>
      </c>
      <c r="AU948" s="25"/>
      <c r="AW948" s="44"/>
      <c r="AX948" s="25"/>
      <c r="BA948" s="38"/>
      <c r="BB948" s="39"/>
      <c r="BC948" s="25"/>
      <c r="BT948" s="25"/>
      <c r="BU948" s="25"/>
      <c r="BV948" s="25"/>
      <c r="CC948" s="25"/>
      <c r="DE948" s="25"/>
    </row>
    <row r="949" spans="1:109" x14ac:dyDescent="0.35">
      <c r="A949" s="25" t="s">
        <v>6103</v>
      </c>
      <c r="B949" s="25">
        <f t="shared" si="42"/>
        <v>13</v>
      </c>
      <c r="C949" s="25" t="str">
        <f t="shared" si="43"/>
        <v>No</v>
      </c>
      <c r="G949" s="32" t="s">
        <v>3041</v>
      </c>
      <c r="H949" s="25" t="s">
        <v>6334</v>
      </c>
      <c r="J949" s="25"/>
      <c r="K949" s="25" t="s">
        <v>7315</v>
      </c>
      <c r="O949" s="25" t="s">
        <v>119</v>
      </c>
      <c r="U949" s="25">
        <f t="shared" si="44"/>
        <v>1</v>
      </c>
      <c r="V949" s="32" t="s">
        <v>3040</v>
      </c>
      <c r="AF949" s="25" t="s">
        <v>3041</v>
      </c>
      <c r="AK949" s="25"/>
      <c r="AL949" s="25" t="s">
        <v>3042</v>
      </c>
      <c r="AN949" s="25" t="s">
        <v>3043</v>
      </c>
      <c r="AQ949" s="32" t="s">
        <v>1006</v>
      </c>
      <c r="AR949" s="32" t="s">
        <v>719</v>
      </c>
      <c r="AS949" s="32" t="s">
        <v>1009</v>
      </c>
      <c r="AU949" s="25"/>
      <c r="AW949" s="44"/>
      <c r="AX949" s="25"/>
      <c r="BA949" s="38"/>
      <c r="BB949" s="39"/>
      <c r="BC949" s="25"/>
      <c r="BT949" s="25"/>
      <c r="BU949" s="25"/>
      <c r="BV949" s="25" t="s">
        <v>3044</v>
      </c>
      <c r="CC949" s="25"/>
      <c r="DE949" s="25"/>
    </row>
    <row r="950" spans="1:109" x14ac:dyDescent="0.35">
      <c r="A950" s="25" t="s">
        <v>6103</v>
      </c>
      <c r="B950" s="25">
        <f t="shared" si="42"/>
        <v>10</v>
      </c>
      <c r="C950" s="25" t="str">
        <f t="shared" si="43"/>
        <v>No</v>
      </c>
      <c r="G950" s="32" t="s">
        <v>3065</v>
      </c>
      <c r="H950" s="25" t="s">
        <v>6334</v>
      </c>
      <c r="J950" s="25"/>
      <c r="K950" s="25" t="s">
        <v>7315</v>
      </c>
      <c r="O950" s="25" t="s">
        <v>119</v>
      </c>
      <c r="U950" s="25">
        <f t="shared" si="44"/>
        <v>1</v>
      </c>
      <c r="V950" s="32" t="s">
        <v>3064</v>
      </c>
      <c r="AF950" s="25" t="s">
        <v>3065</v>
      </c>
      <c r="AK950" s="25"/>
      <c r="AQ950" s="32" t="s">
        <v>1181</v>
      </c>
      <c r="AR950" s="32" t="s">
        <v>1183</v>
      </c>
      <c r="AS950" s="32" t="s">
        <v>3066</v>
      </c>
      <c r="AU950" s="25"/>
      <c r="AW950" s="44"/>
      <c r="AX950" s="25"/>
      <c r="BA950" s="38"/>
      <c r="BB950" s="39"/>
      <c r="BC950" s="25"/>
      <c r="BT950" s="25"/>
      <c r="BU950" s="25"/>
      <c r="BV950" s="25"/>
      <c r="CC950" s="25"/>
      <c r="DE950" s="25"/>
    </row>
    <row r="951" spans="1:109" x14ac:dyDescent="0.35">
      <c r="A951" s="25" t="s">
        <v>6103</v>
      </c>
      <c r="B951" s="25">
        <f t="shared" si="42"/>
        <v>3</v>
      </c>
      <c r="C951" s="25" t="str">
        <f t="shared" si="43"/>
        <v>No</v>
      </c>
      <c r="H951" s="25" t="s">
        <v>6334</v>
      </c>
      <c r="J951" s="25"/>
      <c r="U951" s="25">
        <f t="shared" si="44"/>
        <v>0</v>
      </c>
      <c r="V951" s="32" t="s">
        <v>3067</v>
      </c>
      <c r="AK951" s="25"/>
      <c r="AR951" s="32"/>
      <c r="AU951" s="25"/>
      <c r="AW951" s="44"/>
      <c r="AX951" s="25"/>
      <c r="BA951" s="38"/>
      <c r="BB951" s="39"/>
      <c r="BC951" s="25"/>
      <c r="BT951" s="25"/>
      <c r="BU951" s="25"/>
      <c r="BV951" s="25"/>
      <c r="CC951" s="25"/>
      <c r="DE951" s="25"/>
    </row>
    <row r="952" spans="1:109" x14ac:dyDescent="0.35">
      <c r="A952" s="25" t="s">
        <v>6103</v>
      </c>
      <c r="B952" s="25">
        <f t="shared" si="42"/>
        <v>4</v>
      </c>
      <c r="C952" s="25" t="str">
        <f t="shared" si="43"/>
        <v>No</v>
      </c>
      <c r="H952" s="25" t="s">
        <v>6334</v>
      </c>
      <c r="J952" s="25"/>
      <c r="U952" s="25">
        <f t="shared" si="44"/>
        <v>0</v>
      </c>
      <c r="V952" s="32" t="s">
        <v>2838</v>
      </c>
      <c r="Y952" s="25" t="s">
        <v>624</v>
      </c>
      <c r="AK952" s="25"/>
      <c r="AR952" s="32"/>
      <c r="AU952" s="25"/>
      <c r="AW952" s="44"/>
      <c r="AX952" s="25"/>
      <c r="BA952" s="38"/>
      <c r="BB952" s="39"/>
      <c r="BC952" s="25"/>
      <c r="BT952" s="25"/>
      <c r="BU952" s="25"/>
      <c r="BV952" s="25"/>
      <c r="CC952" s="25"/>
      <c r="DE952" s="25"/>
    </row>
    <row r="953" spans="1:109" x14ac:dyDescent="0.35">
      <c r="A953" s="25" t="s">
        <v>6103</v>
      </c>
      <c r="B953" s="25">
        <f t="shared" si="42"/>
        <v>4</v>
      </c>
      <c r="C953" s="25" t="str">
        <f t="shared" si="43"/>
        <v>No</v>
      </c>
      <c r="H953" s="25" t="s">
        <v>6334</v>
      </c>
      <c r="J953" s="25"/>
      <c r="U953" s="25">
        <f t="shared" si="44"/>
        <v>0</v>
      </c>
      <c r="V953" s="32" t="s">
        <v>2841</v>
      </c>
      <c r="Y953" s="25" t="s">
        <v>624</v>
      </c>
      <c r="AK953" s="25"/>
      <c r="AR953" s="32"/>
      <c r="AU953" s="25"/>
      <c r="AW953" s="44"/>
      <c r="AX953" s="25"/>
      <c r="BA953" s="38"/>
      <c r="BB953" s="39"/>
      <c r="BC953" s="25"/>
      <c r="BT953" s="25"/>
      <c r="BU953" s="25"/>
      <c r="BV953" s="25"/>
      <c r="CC953" s="25"/>
      <c r="DE953" s="25"/>
    </row>
    <row r="954" spans="1:109" x14ac:dyDescent="0.35">
      <c r="A954" s="25" t="s">
        <v>6103</v>
      </c>
      <c r="B954" s="25">
        <f t="shared" si="42"/>
        <v>8</v>
      </c>
      <c r="C954" s="25" t="str">
        <f t="shared" si="43"/>
        <v>No</v>
      </c>
      <c r="H954" s="25" t="s">
        <v>6334</v>
      </c>
      <c r="J954" s="25"/>
      <c r="U954" s="25">
        <f t="shared" si="44"/>
        <v>0</v>
      </c>
      <c r="V954" s="32" t="s">
        <v>3045</v>
      </c>
      <c r="W954" s="34" t="s">
        <v>3046</v>
      </c>
      <c r="Y954" s="25" t="s">
        <v>7037</v>
      </c>
      <c r="AK954" s="25"/>
      <c r="AQ954" s="32" t="s">
        <v>1006</v>
      </c>
      <c r="AR954" s="32"/>
      <c r="AU954" s="25"/>
      <c r="AW954" s="44"/>
      <c r="AX954" s="25"/>
      <c r="AY954" s="25" t="s">
        <v>3049</v>
      </c>
      <c r="BA954" s="38"/>
      <c r="BB954" s="39"/>
      <c r="BC954" s="25"/>
      <c r="BT954" s="25"/>
      <c r="BU954" s="25"/>
      <c r="BV954" s="25" t="s">
        <v>3050</v>
      </c>
      <c r="CC954" s="25"/>
      <c r="DE954" s="25"/>
    </row>
    <row r="955" spans="1:109" x14ac:dyDescent="0.35">
      <c r="A955" s="25" t="s">
        <v>6103</v>
      </c>
      <c r="B955" s="25">
        <f t="shared" si="42"/>
        <v>2</v>
      </c>
      <c r="C955" s="25" t="str">
        <f t="shared" si="43"/>
        <v>No</v>
      </c>
      <c r="H955" s="25" t="s">
        <v>6334</v>
      </c>
      <c r="J955" s="25"/>
      <c r="U955" s="25">
        <f t="shared" si="44"/>
        <v>0</v>
      </c>
      <c r="AK955" s="25"/>
      <c r="AR955" s="32"/>
      <c r="AU955" s="25"/>
      <c r="AW955" s="44"/>
      <c r="AX955" s="25"/>
      <c r="BA955" s="38"/>
      <c r="BB955" s="39"/>
      <c r="BC955" s="25"/>
      <c r="BT955" s="25"/>
      <c r="BU955" s="25"/>
      <c r="BV955" s="25"/>
      <c r="CC955" s="25"/>
      <c r="DE955" s="25"/>
    </row>
    <row r="956" spans="1:109" x14ac:dyDescent="0.35">
      <c r="A956" s="25" t="s">
        <v>6103</v>
      </c>
      <c r="B956" s="25">
        <f t="shared" si="42"/>
        <v>3</v>
      </c>
      <c r="C956" s="25" t="str">
        <f t="shared" si="43"/>
        <v>No</v>
      </c>
      <c r="H956" s="25" t="s">
        <v>6334</v>
      </c>
      <c r="J956" s="25"/>
      <c r="U956" s="25">
        <f t="shared" si="44"/>
        <v>0</v>
      </c>
      <c r="V956" s="32" t="s">
        <v>7132</v>
      </c>
      <c r="AK956" s="25"/>
      <c r="AR956" s="32"/>
      <c r="AU956" s="25"/>
      <c r="AW956" s="44"/>
      <c r="AX956" s="25"/>
      <c r="BA956" s="38"/>
      <c r="BB956" s="39"/>
      <c r="BC956" s="25"/>
      <c r="BT956" s="25"/>
      <c r="BU956" s="25"/>
      <c r="BV956" s="25"/>
      <c r="CC956" s="25"/>
      <c r="DE956" s="25"/>
    </row>
    <row r="957" spans="1:109" x14ac:dyDescent="0.35">
      <c r="A957" s="25" t="s">
        <v>1122</v>
      </c>
      <c r="B957" s="25">
        <f t="shared" si="42"/>
        <v>19</v>
      </c>
      <c r="C957" s="25" t="str">
        <f t="shared" si="43"/>
        <v>No</v>
      </c>
      <c r="G957" s="32" t="s">
        <v>3091</v>
      </c>
      <c r="H957" s="25" t="s">
        <v>6334</v>
      </c>
      <c r="J957" s="25"/>
      <c r="K957" s="25" t="s">
        <v>5751</v>
      </c>
      <c r="S957" s="25" t="s">
        <v>119</v>
      </c>
      <c r="U957" s="25">
        <f t="shared" si="44"/>
        <v>1</v>
      </c>
      <c r="AA957" s="32" t="s">
        <v>5734</v>
      </c>
      <c r="AK957" s="25"/>
      <c r="AP957" s="25" t="s">
        <v>6102</v>
      </c>
      <c r="AR957" s="32"/>
      <c r="AU957" s="25"/>
      <c r="AW957" s="44"/>
      <c r="AX957" s="25"/>
      <c r="BA957" s="38"/>
      <c r="BB957" s="39"/>
      <c r="BC957" s="25"/>
      <c r="BT957" s="25"/>
      <c r="BU957" s="25"/>
      <c r="BV957" s="25" t="s">
        <v>3092</v>
      </c>
      <c r="BW957" s="25" t="s">
        <v>3093</v>
      </c>
      <c r="CC957" s="25"/>
      <c r="CM957" s="25" t="s">
        <v>3097</v>
      </c>
      <c r="CN957" s="25" t="s">
        <v>119</v>
      </c>
      <c r="CO957" s="25" t="s">
        <v>3096</v>
      </c>
      <c r="CQ957" s="25" t="s">
        <v>3092</v>
      </c>
      <c r="CR957" s="25" t="s">
        <v>3093</v>
      </c>
      <c r="CS957" s="25" t="s">
        <v>3091</v>
      </c>
      <c r="CT957" s="25" t="s">
        <v>3095</v>
      </c>
      <c r="CU957" s="25" t="s">
        <v>3098</v>
      </c>
      <c r="CV957" s="25" t="s">
        <v>3099</v>
      </c>
      <c r="CW957" s="25" t="s">
        <v>3100</v>
      </c>
      <c r="DE957" s="25"/>
    </row>
    <row r="958" spans="1:109" x14ac:dyDescent="0.35">
      <c r="A958" s="25" t="s">
        <v>1122</v>
      </c>
      <c r="B958" s="25">
        <f t="shared" si="42"/>
        <v>18</v>
      </c>
      <c r="C958" s="25" t="str">
        <f t="shared" si="43"/>
        <v>No</v>
      </c>
      <c r="G958" s="32" t="s">
        <v>3101</v>
      </c>
      <c r="H958" s="25" t="s">
        <v>6334</v>
      </c>
      <c r="J958" s="25"/>
      <c r="K958" s="25" t="s">
        <v>5751</v>
      </c>
      <c r="S958" s="25" t="s">
        <v>119</v>
      </c>
      <c r="U958" s="25">
        <f t="shared" si="44"/>
        <v>1</v>
      </c>
      <c r="AA958" s="32" t="s">
        <v>5734</v>
      </c>
      <c r="AK958" s="25"/>
      <c r="AR958" s="32"/>
      <c r="AU958" s="25"/>
      <c r="AW958" s="44"/>
      <c r="AX958" s="25"/>
      <c r="BA958" s="38"/>
      <c r="BB958" s="39"/>
      <c r="BC958" s="25"/>
      <c r="BT958" s="25"/>
      <c r="BU958" s="25"/>
      <c r="BV958" s="25" t="s">
        <v>3102</v>
      </c>
      <c r="BW958" s="25" t="s">
        <v>3103</v>
      </c>
      <c r="CC958" s="25"/>
      <c r="CM958" s="25" t="s">
        <v>3106</v>
      </c>
      <c r="CN958" s="25" t="s">
        <v>119</v>
      </c>
      <c r="CO958" s="25" t="s">
        <v>3096</v>
      </c>
      <c r="CQ958" s="25" t="s">
        <v>3102</v>
      </c>
      <c r="CR958" s="25" t="s">
        <v>3103</v>
      </c>
      <c r="CS958" s="25" t="s">
        <v>3101</v>
      </c>
      <c r="CT958" s="25" t="s">
        <v>3105</v>
      </c>
      <c r="CU958" s="25" t="s">
        <v>3107</v>
      </c>
      <c r="CV958" s="25" t="s">
        <v>3108</v>
      </c>
      <c r="CW958" s="25" t="s">
        <v>3109</v>
      </c>
      <c r="DE958" s="25"/>
    </row>
    <row r="959" spans="1:109" x14ac:dyDescent="0.35">
      <c r="A959" s="25" t="s">
        <v>1122</v>
      </c>
      <c r="B959" s="25">
        <f t="shared" si="42"/>
        <v>18</v>
      </c>
      <c r="C959" s="25" t="str">
        <f t="shared" si="43"/>
        <v>No</v>
      </c>
      <c r="G959" s="32" t="s">
        <v>3110</v>
      </c>
      <c r="H959" s="25" t="s">
        <v>6334</v>
      </c>
      <c r="J959" s="25"/>
      <c r="K959" s="25" t="s">
        <v>5751</v>
      </c>
      <c r="S959" s="25" t="s">
        <v>119</v>
      </c>
      <c r="U959" s="25">
        <f t="shared" si="44"/>
        <v>1</v>
      </c>
      <c r="AA959" s="32" t="s">
        <v>5734</v>
      </c>
      <c r="AK959" s="25"/>
      <c r="AR959" s="32"/>
      <c r="AU959" s="25"/>
      <c r="AW959" s="44"/>
      <c r="AX959" s="25"/>
      <c r="BA959" s="38"/>
      <c r="BB959" s="39"/>
      <c r="BC959" s="25"/>
      <c r="BT959" s="25"/>
      <c r="BU959" s="25"/>
      <c r="BV959" s="25" t="s">
        <v>3111</v>
      </c>
      <c r="BW959" s="25" t="s">
        <v>3112</v>
      </c>
      <c r="CC959" s="25"/>
      <c r="CM959" s="25" t="s">
        <v>3115</v>
      </c>
      <c r="CN959" s="25" t="s">
        <v>119</v>
      </c>
      <c r="CO959" s="25" t="s">
        <v>3096</v>
      </c>
      <c r="CQ959" s="25" t="s">
        <v>3111</v>
      </c>
      <c r="CR959" s="25" t="s">
        <v>3112</v>
      </c>
      <c r="CS959" s="25" t="s">
        <v>3110</v>
      </c>
      <c r="CT959" s="25" t="s">
        <v>3114</v>
      </c>
      <c r="CU959" s="25" t="s">
        <v>3116</v>
      </c>
      <c r="CV959" s="25" t="s">
        <v>3117</v>
      </c>
      <c r="CW959" s="25" t="s">
        <v>3118</v>
      </c>
      <c r="DE959" s="25"/>
    </row>
    <row r="960" spans="1:109" x14ac:dyDescent="0.35">
      <c r="A960" s="25" t="s">
        <v>1122</v>
      </c>
      <c r="B960" s="25">
        <f t="shared" si="42"/>
        <v>18</v>
      </c>
      <c r="C960" s="25" t="str">
        <f t="shared" si="43"/>
        <v>No</v>
      </c>
      <c r="G960" s="32" t="s">
        <v>3119</v>
      </c>
      <c r="H960" s="25" t="s">
        <v>6334</v>
      </c>
      <c r="J960" s="25"/>
      <c r="K960" s="25" t="s">
        <v>5751</v>
      </c>
      <c r="S960" s="25" t="s">
        <v>119</v>
      </c>
      <c r="U960" s="25">
        <f t="shared" si="44"/>
        <v>1</v>
      </c>
      <c r="AA960" s="32" t="s">
        <v>5734</v>
      </c>
      <c r="AK960" s="25"/>
      <c r="AR960" s="32"/>
      <c r="AU960" s="25"/>
      <c r="AW960" s="44"/>
      <c r="AX960" s="25"/>
      <c r="BA960" s="38"/>
      <c r="BB960" s="39"/>
      <c r="BC960" s="25"/>
      <c r="BT960" s="25"/>
      <c r="BU960" s="25"/>
      <c r="BV960" s="25" t="s">
        <v>3120</v>
      </c>
      <c r="BW960" s="25" t="s">
        <v>3121</v>
      </c>
      <c r="CC960" s="25"/>
      <c r="CM960" s="25" t="s">
        <v>3123</v>
      </c>
      <c r="CN960" s="25" t="s">
        <v>119</v>
      </c>
      <c r="CO960" s="25" t="s">
        <v>3096</v>
      </c>
      <c r="CQ960" s="25" t="s">
        <v>3120</v>
      </c>
      <c r="CR960" s="25" t="s">
        <v>3121</v>
      </c>
      <c r="CS960" s="25" t="s">
        <v>3119</v>
      </c>
      <c r="CT960" s="25" t="s">
        <v>5993</v>
      </c>
      <c r="CU960" s="25" t="s">
        <v>3124</v>
      </c>
      <c r="CV960" s="25" t="s">
        <v>3125</v>
      </c>
      <c r="CW960" s="25" t="s">
        <v>3126</v>
      </c>
      <c r="DE960" s="25"/>
    </row>
    <row r="961" spans="1:109" x14ac:dyDescent="0.35">
      <c r="A961" s="25" t="s">
        <v>1122</v>
      </c>
      <c r="B961" s="25">
        <f t="shared" si="42"/>
        <v>18</v>
      </c>
      <c r="C961" s="25" t="str">
        <f t="shared" si="43"/>
        <v>No</v>
      </c>
      <c r="G961" s="32" t="s">
        <v>3136</v>
      </c>
      <c r="H961" s="25" t="s">
        <v>6334</v>
      </c>
      <c r="J961" s="25"/>
      <c r="K961" s="25" t="s">
        <v>5751</v>
      </c>
      <c r="S961" s="25" t="s">
        <v>119</v>
      </c>
      <c r="U961" s="25">
        <f t="shared" si="44"/>
        <v>1</v>
      </c>
      <c r="AA961" s="32" t="s">
        <v>5734</v>
      </c>
      <c r="AK961" s="25"/>
      <c r="AR961" s="32"/>
      <c r="AU961" s="25"/>
      <c r="AW961" s="44"/>
      <c r="AX961" s="25"/>
      <c r="BA961" s="38"/>
      <c r="BB961" s="39"/>
      <c r="BC961" s="25"/>
      <c r="BT961" s="25"/>
      <c r="BU961" s="25"/>
      <c r="BV961" s="25" t="s">
        <v>3137</v>
      </c>
      <c r="BW961" s="25" t="s">
        <v>3138</v>
      </c>
      <c r="CC961" s="25"/>
      <c r="CM961" s="25" t="s">
        <v>3141</v>
      </c>
      <c r="CN961" s="25" t="s">
        <v>119</v>
      </c>
      <c r="CO961" s="25" t="s">
        <v>3096</v>
      </c>
      <c r="CQ961" s="25" t="s">
        <v>3137</v>
      </c>
      <c r="CR961" s="25" t="s">
        <v>3138</v>
      </c>
      <c r="CS961" s="25" t="s">
        <v>3136</v>
      </c>
      <c r="CT961" s="25" t="s">
        <v>3140</v>
      </c>
      <c r="CU961" s="25" t="s">
        <v>3098</v>
      </c>
      <c r="CV961" s="25" t="s">
        <v>3099</v>
      </c>
      <c r="CW961" s="25" t="s">
        <v>3142</v>
      </c>
      <c r="DE961" s="25"/>
    </row>
    <row r="962" spans="1:109" x14ac:dyDescent="0.35">
      <c r="A962" s="25" t="s">
        <v>1122</v>
      </c>
      <c r="B962" s="25">
        <f t="shared" ref="B962:B1025" si="45">+COUNTA(F962:DQ962)</f>
        <v>18</v>
      </c>
      <c r="C962" s="25" t="str">
        <f t="shared" si="43"/>
        <v>No</v>
      </c>
      <c r="G962" s="32" t="s">
        <v>3143</v>
      </c>
      <c r="H962" s="25" t="s">
        <v>6334</v>
      </c>
      <c r="J962" s="25"/>
      <c r="K962" s="25" t="s">
        <v>5751</v>
      </c>
      <c r="S962" s="25" t="s">
        <v>119</v>
      </c>
      <c r="U962" s="25">
        <f t="shared" si="44"/>
        <v>1</v>
      </c>
      <c r="AA962" s="32" t="s">
        <v>5734</v>
      </c>
      <c r="AK962" s="25"/>
      <c r="AR962" s="32"/>
      <c r="AU962" s="25"/>
      <c r="AW962" s="44"/>
      <c r="AX962" s="25"/>
      <c r="BA962" s="38"/>
      <c r="BB962" s="39"/>
      <c r="BC962" s="25"/>
      <c r="BT962" s="25"/>
      <c r="BU962" s="25"/>
      <c r="BV962" s="25" t="s">
        <v>3144</v>
      </c>
      <c r="BW962" s="25" t="s">
        <v>3145</v>
      </c>
      <c r="CC962" s="25"/>
      <c r="CM962" s="25" t="s">
        <v>3148</v>
      </c>
      <c r="CN962" s="25" t="s">
        <v>119</v>
      </c>
      <c r="CO962" s="25" t="s">
        <v>3096</v>
      </c>
      <c r="CQ962" s="25" t="s">
        <v>3144</v>
      </c>
      <c r="CR962" s="25" t="s">
        <v>3145</v>
      </c>
      <c r="CS962" s="25" t="s">
        <v>3143</v>
      </c>
      <c r="CT962" s="25" t="s">
        <v>3147</v>
      </c>
      <c r="CU962" s="25" t="s">
        <v>3149</v>
      </c>
      <c r="CV962" s="25" t="s">
        <v>3150</v>
      </c>
      <c r="CW962" s="25" t="s">
        <v>3151</v>
      </c>
      <c r="DE962" s="25"/>
    </row>
    <row r="963" spans="1:109" x14ac:dyDescent="0.35">
      <c r="A963" s="25" t="s">
        <v>1122</v>
      </c>
      <c r="B963" s="25">
        <f t="shared" si="45"/>
        <v>18</v>
      </c>
      <c r="C963" s="25" t="str">
        <f t="shared" ref="C963:C1026" si="46">IF(AND(NOT(ISBLANK(G963)), NOT(ISBLANK(V963)), NOT(ISBLANK(AA963)), NOT(ISBLANK(AQ963)), NOT(ISBLANK(AR963)), NOT(ISBLANK(AS963))), "Basic", "No")</f>
        <v>No</v>
      </c>
      <c r="G963" s="32" t="s">
        <v>3152</v>
      </c>
      <c r="H963" s="25" t="s">
        <v>6334</v>
      </c>
      <c r="J963" s="25"/>
      <c r="K963" s="25" t="s">
        <v>5751</v>
      </c>
      <c r="S963" s="25" t="s">
        <v>119</v>
      </c>
      <c r="U963" s="25">
        <f t="shared" ref="U963:U1026" si="47">SUM(COUNTIF(L963:S963,"yes"))</f>
        <v>1</v>
      </c>
      <c r="AA963" s="32" t="s">
        <v>5734</v>
      </c>
      <c r="AK963" s="25"/>
      <c r="AR963" s="32"/>
      <c r="AU963" s="25"/>
      <c r="AW963" s="44"/>
      <c r="AX963" s="25"/>
      <c r="BA963" s="38"/>
      <c r="BB963" s="39"/>
      <c r="BC963" s="25"/>
      <c r="BT963" s="25"/>
      <c r="BU963" s="25"/>
      <c r="BV963" s="25" t="s">
        <v>3153</v>
      </c>
      <c r="BW963" s="25" t="s">
        <v>3154</v>
      </c>
      <c r="CC963" s="25"/>
      <c r="CM963" s="25" t="s">
        <v>3157</v>
      </c>
      <c r="CN963" s="25" t="s">
        <v>119</v>
      </c>
      <c r="CO963" s="25" t="s">
        <v>3096</v>
      </c>
      <c r="CQ963" s="25" t="s">
        <v>3153</v>
      </c>
      <c r="CR963" s="25" t="s">
        <v>3154</v>
      </c>
      <c r="CS963" s="25" t="s">
        <v>3152</v>
      </c>
      <c r="CT963" s="25" t="s">
        <v>3156</v>
      </c>
      <c r="CU963" s="25" t="s">
        <v>3158</v>
      </c>
      <c r="CV963" s="25" t="s">
        <v>3159</v>
      </c>
      <c r="CW963" s="25" t="s">
        <v>3160</v>
      </c>
      <c r="DE963" s="25"/>
    </row>
    <row r="964" spans="1:109" x14ac:dyDescent="0.35">
      <c r="A964" s="25" t="s">
        <v>1122</v>
      </c>
      <c r="B964" s="25">
        <f t="shared" si="45"/>
        <v>22</v>
      </c>
      <c r="C964" s="25" t="str">
        <f t="shared" si="46"/>
        <v>No</v>
      </c>
      <c r="G964" s="32" t="s">
        <v>3162</v>
      </c>
      <c r="H964" s="25" t="s">
        <v>6334</v>
      </c>
      <c r="J964" s="25"/>
      <c r="K964" s="25" t="s">
        <v>5751</v>
      </c>
      <c r="S964" s="25" t="s">
        <v>119</v>
      </c>
      <c r="U964" s="25">
        <f t="shared" si="47"/>
        <v>1</v>
      </c>
      <c r="AA964" s="32" t="s">
        <v>5734</v>
      </c>
      <c r="AK964" s="25"/>
      <c r="AR964" s="32"/>
      <c r="AS964" s="32" t="s">
        <v>3075</v>
      </c>
      <c r="AU964" s="25"/>
      <c r="AW964" s="44"/>
      <c r="AX964" s="25" t="s">
        <v>699</v>
      </c>
      <c r="AY964" s="25" t="s">
        <v>3068</v>
      </c>
      <c r="AZ964" s="25" t="s">
        <v>3161</v>
      </c>
      <c r="BA964" s="38"/>
      <c r="BB964" s="39"/>
      <c r="BC964" s="25"/>
      <c r="BT964" s="25"/>
      <c r="BU964" s="25"/>
      <c r="BV964" s="25" t="s">
        <v>3163</v>
      </c>
      <c r="BW964" s="25" t="s">
        <v>3164</v>
      </c>
      <c r="CC964" s="25"/>
      <c r="CM964" s="25" t="s">
        <v>3167</v>
      </c>
      <c r="CN964" s="25" t="s">
        <v>119</v>
      </c>
      <c r="CO964" s="25" t="s">
        <v>3096</v>
      </c>
      <c r="CQ964" s="25" t="s">
        <v>3163</v>
      </c>
      <c r="CR964" s="25" t="s">
        <v>3164</v>
      </c>
      <c r="CS964" s="25" t="s">
        <v>3162</v>
      </c>
      <c r="CT964" s="25" t="s">
        <v>3166</v>
      </c>
      <c r="CU964" s="25" t="s">
        <v>3107</v>
      </c>
      <c r="CV964" s="25" t="s">
        <v>3168</v>
      </c>
      <c r="CW964" s="25" t="s">
        <v>3169</v>
      </c>
      <c r="DE964" s="25"/>
    </row>
    <row r="965" spans="1:109" x14ac:dyDescent="0.35">
      <c r="A965" s="25" t="s">
        <v>1122</v>
      </c>
      <c r="B965" s="25">
        <f t="shared" si="45"/>
        <v>18</v>
      </c>
      <c r="C965" s="25" t="str">
        <f t="shared" si="46"/>
        <v>No</v>
      </c>
      <c r="G965" s="32" t="s">
        <v>3176</v>
      </c>
      <c r="H965" s="25" t="s">
        <v>6334</v>
      </c>
      <c r="J965" s="25"/>
      <c r="K965" s="25" t="s">
        <v>5751</v>
      </c>
      <c r="S965" s="25" t="s">
        <v>119</v>
      </c>
      <c r="U965" s="25">
        <f t="shared" si="47"/>
        <v>1</v>
      </c>
      <c r="AA965" s="32" t="s">
        <v>5734</v>
      </c>
      <c r="AK965" s="25"/>
      <c r="AR965" s="32"/>
      <c r="AU965" s="25"/>
      <c r="AW965" s="44"/>
      <c r="AX965" s="25"/>
      <c r="BA965" s="38"/>
      <c r="BB965" s="39"/>
      <c r="BC965" s="25"/>
      <c r="BT965" s="25"/>
      <c r="BU965" s="25"/>
      <c r="BV965" s="25" t="s">
        <v>3177</v>
      </c>
      <c r="BW965" s="25" t="s">
        <v>3178</v>
      </c>
      <c r="CC965" s="25"/>
      <c r="CM965" s="25" t="s">
        <v>3181</v>
      </c>
      <c r="CN965" s="25" t="s">
        <v>119</v>
      </c>
      <c r="CO965" s="25" t="s">
        <v>3096</v>
      </c>
      <c r="CQ965" s="25" t="s">
        <v>3177</v>
      </c>
      <c r="CR965" s="25" t="s">
        <v>3178</v>
      </c>
      <c r="CS965" s="25" t="s">
        <v>3176</v>
      </c>
      <c r="CT965" s="25" t="s">
        <v>3180</v>
      </c>
      <c r="CU965" s="25" t="s">
        <v>3182</v>
      </c>
      <c r="CV965" s="25" t="s">
        <v>3183</v>
      </c>
      <c r="CW965" s="25" t="s">
        <v>3184</v>
      </c>
      <c r="DE965" s="25"/>
    </row>
    <row r="966" spans="1:109" x14ac:dyDescent="0.35">
      <c r="A966" s="25" t="s">
        <v>1122</v>
      </c>
      <c r="B966" s="25">
        <f t="shared" si="45"/>
        <v>18</v>
      </c>
      <c r="C966" s="25" t="str">
        <f t="shared" si="46"/>
        <v>No</v>
      </c>
      <c r="G966" s="32" t="s">
        <v>3185</v>
      </c>
      <c r="H966" s="25" t="s">
        <v>6334</v>
      </c>
      <c r="J966" s="25"/>
      <c r="K966" s="25" t="s">
        <v>5751</v>
      </c>
      <c r="S966" s="25" t="s">
        <v>119</v>
      </c>
      <c r="U966" s="25">
        <f t="shared" si="47"/>
        <v>1</v>
      </c>
      <c r="AA966" s="32" t="s">
        <v>5734</v>
      </c>
      <c r="AK966" s="25"/>
      <c r="AR966" s="32"/>
      <c r="AU966" s="25"/>
      <c r="AW966" s="44"/>
      <c r="AX966" s="25"/>
      <c r="BA966" s="38"/>
      <c r="BB966" s="39"/>
      <c r="BC966" s="25"/>
      <c r="BT966" s="25"/>
      <c r="BU966" s="25"/>
      <c r="BV966" s="25" t="s">
        <v>3186</v>
      </c>
      <c r="BW966" s="25" t="s">
        <v>3187</v>
      </c>
      <c r="CC966" s="25"/>
      <c r="CM966" s="25" t="s">
        <v>3190</v>
      </c>
      <c r="CN966" s="25" t="s">
        <v>119</v>
      </c>
      <c r="CO966" s="25" t="s">
        <v>3096</v>
      </c>
      <c r="CQ966" s="25" t="s">
        <v>3186</v>
      </c>
      <c r="CR966" s="25" t="s">
        <v>3187</v>
      </c>
      <c r="CS966" s="25" t="s">
        <v>3185</v>
      </c>
      <c r="CT966" s="25" t="s">
        <v>3189</v>
      </c>
      <c r="CU966" s="25" t="s">
        <v>3116</v>
      </c>
      <c r="CV966" s="25" t="s">
        <v>3191</v>
      </c>
      <c r="CW966" s="25" t="s">
        <v>3192</v>
      </c>
      <c r="DE966" s="25"/>
    </row>
    <row r="967" spans="1:109" x14ac:dyDescent="0.35">
      <c r="A967" s="25" t="s">
        <v>1122</v>
      </c>
      <c r="B967" s="25">
        <f t="shared" si="45"/>
        <v>18</v>
      </c>
      <c r="C967" s="25" t="str">
        <f t="shared" si="46"/>
        <v>No</v>
      </c>
      <c r="G967" s="32" t="s">
        <v>3193</v>
      </c>
      <c r="H967" s="25" t="s">
        <v>6334</v>
      </c>
      <c r="J967" s="25"/>
      <c r="K967" s="25" t="s">
        <v>5751</v>
      </c>
      <c r="S967" s="25" t="s">
        <v>119</v>
      </c>
      <c r="U967" s="25">
        <f t="shared" si="47"/>
        <v>1</v>
      </c>
      <c r="AA967" s="32" t="s">
        <v>5734</v>
      </c>
      <c r="AK967" s="25"/>
      <c r="AR967" s="32"/>
      <c r="AU967" s="25"/>
      <c r="AW967" s="44"/>
      <c r="AX967" s="25"/>
      <c r="BA967" s="38"/>
      <c r="BB967" s="39"/>
      <c r="BC967" s="25"/>
      <c r="BT967" s="25"/>
      <c r="BU967" s="25"/>
      <c r="BV967" s="25" t="s">
        <v>3194</v>
      </c>
      <c r="BW967" s="25" t="s">
        <v>3195</v>
      </c>
      <c r="CC967" s="25"/>
      <c r="CM967" s="25" t="s">
        <v>3198</v>
      </c>
      <c r="CN967" s="25" t="s">
        <v>119</v>
      </c>
      <c r="CO967" s="25" t="s">
        <v>3096</v>
      </c>
      <c r="CQ967" s="25" t="s">
        <v>3194</v>
      </c>
      <c r="CR967" s="25" t="s">
        <v>3195</v>
      </c>
      <c r="CS967" s="25" t="s">
        <v>3193</v>
      </c>
      <c r="CT967" s="25" t="s">
        <v>3197</v>
      </c>
      <c r="CU967" s="25" t="s">
        <v>3199</v>
      </c>
      <c r="CV967" s="25" t="s">
        <v>3200</v>
      </c>
      <c r="CW967" s="25" t="s">
        <v>3142</v>
      </c>
      <c r="DE967" s="25"/>
    </row>
    <row r="968" spans="1:109" x14ac:dyDescent="0.35">
      <c r="A968" s="25" t="s">
        <v>1122</v>
      </c>
      <c r="B968" s="25">
        <f t="shared" si="45"/>
        <v>18</v>
      </c>
      <c r="C968" s="25" t="str">
        <f t="shared" si="46"/>
        <v>No</v>
      </c>
      <c r="G968" s="32" t="s">
        <v>3201</v>
      </c>
      <c r="H968" s="25" t="s">
        <v>6334</v>
      </c>
      <c r="J968" s="25"/>
      <c r="K968" s="25" t="s">
        <v>5751</v>
      </c>
      <c r="S968" s="25" t="s">
        <v>119</v>
      </c>
      <c r="U968" s="25">
        <f t="shared" si="47"/>
        <v>1</v>
      </c>
      <c r="AA968" s="32" t="s">
        <v>5734</v>
      </c>
      <c r="AK968" s="25"/>
      <c r="AR968" s="32"/>
      <c r="AU968" s="25"/>
      <c r="AW968" s="44"/>
      <c r="AX968" s="25"/>
      <c r="BA968" s="38"/>
      <c r="BB968" s="39"/>
      <c r="BC968" s="25"/>
      <c r="BT968" s="25"/>
      <c r="BU968" s="25"/>
      <c r="BV968" s="25" t="s">
        <v>3202</v>
      </c>
      <c r="BW968" s="25" t="s">
        <v>3203</v>
      </c>
      <c r="CC968" s="25"/>
      <c r="CM968" s="25" t="s">
        <v>3206</v>
      </c>
      <c r="CN968" s="25" t="s">
        <v>119</v>
      </c>
      <c r="CO968" s="25" t="s">
        <v>3096</v>
      </c>
      <c r="CQ968" s="25" t="s">
        <v>3202</v>
      </c>
      <c r="CR968" s="25" t="s">
        <v>3203</v>
      </c>
      <c r="CS968" s="25" t="s">
        <v>3201</v>
      </c>
      <c r="CT968" s="25" t="s">
        <v>3205</v>
      </c>
      <c r="CU968" s="25" t="s">
        <v>3207</v>
      </c>
      <c r="CV968" s="25" t="s">
        <v>3208</v>
      </c>
      <c r="CW968" s="25" t="s">
        <v>3209</v>
      </c>
      <c r="DE968" s="25"/>
    </row>
    <row r="969" spans="1:109" x14ac:dyDescent="0.35">
      <c r="A969" s="25" t="s">
        <v>1122</v>
      </c>
      <c r="B969" s="25">
        <f t="shared" si="45"/>
        <v>18</v>
      </c>
      <c r="C969" s="25" t="str">
        <f t="shared" si="46"/>
        <v>No</v>
      </c>
      <c r="G969" s="32" t="s">
        <v>3210</v>
      </c>
      <c r="H969" s="25" t="s">
        <v>6334</v>
      </c>
      <c r="J969" s="25"/>
      <c r="K969" s="25" t="s">
        <v>5751</v>
      </c>
      <c r="S969" s="25" t="s">
        <v>119</v>
      </c>
      <c r="U969" s="25">
        <f t="shared" si="47"/>
        <v>1</v>
      </c>
      <c r="AA969" s="32" t="s">
        <v>5734</v>
      </c>
      <c r="AK969" s="25"/>
      <c r="AR969" s="32"/>
      <c r="AU969" s="25"/>
      <c r="AW969" s="44"/>
      <c r="AX969" s="25"/>
      <c r="BA969" s="38"/>
      <c r="BB969" s="39"/>
      <c r="BC969" s="25"/>
      <c r="BT969" s="25"/>
      <c r="BU969" s="25"/>
      <c r="BV969" s="25" t="s">
        <v>3211</v>
      </c>
      <c r="BW969" s="25" t="s">
        <v>3212</v>
      </c>
      <c r="CC969" s="25"/>
      <c r="CM969" s="25" t="s">
        <v>3215</v>
      </c>
      <c r="CN969" s="25" t="s">
        <v>119</v>
      </c>
      <c r="CO969" s="25" t="s">
        <v>3096</v>
      </c>
      <c r="CQ969" s="25" t="s">
        <v>3211</v>
      </c>
      <c r="CR969" s="25" t="s">
        <v>3212</v>
      </c>
      <c r="CS969" s="25" t="s">
        <v>3210</v>
      </c>
      <c r="CT969" s="25" t="s">
        <v>3214</v>
      </c>
      <c r="CU969" s="25" t="s">
        <v>3216</v>
      </c>
      <c r="CV969" s="25" t="s">
        <v>3217</v>
      </c>
      <c r="CW969" s="25" t="s">
        <v>3218</v>
      </c>
      <c r="DE969" s="25"/>
    </row>
    <row r="970" spans="1:109" x14ac:dyDescent="0.35">
      <c r="A970" s="25" t="s">
        <v>1122</v>
      </c>
      <c r="B970" s="25">
        <f t="shared" si="45"/>
        <v>18</v>
      </c>
      <c r="C970" s="25" t="str">
        <f t="shared" si="46"/>
        <v>No</v>
      </c>
      <c r="G970" s="32" t="s">
        <v>3219</v>
      </c>
      <c r="H970" s="25" t="s">
        <v>6334</v>
      </c>
      <c r="J970" s="25"/>
      <c r="K970" s="25" t="s">
        <v>5751</v>
      </c>
      <c r="S970" s="25" t="s">
        <v>119</v>
      </c>
      <c r="U970" s="25">
        <f t="shared" si="47"/>
        <v>1</v>
      </c>
      <c r="AA970" s="32" t="s">
        <v>5734</v>
      </c>
      <c r="AK970" s="25"/>
      <c r="AR970" s="32"/>
      <c r="AU970" s="25"/>
      <c r="AW970" s="44"/>
      <c r="AX970" s="25"/>
      <c r="BA970" s="38"/>
      <c r="BB970" s="39"/>
      <c r="BC970" s="25"/>
      <c r="BT970" s="25"/>
      <c r="BU970" s="25"/>
      <c r="BV970" s="25" t="s">
        <v>3220</v>
      </c>
      <c r="BW970" s="25" t="s">
        <v>3221</v>
      </c>
      <c r="CC970" s="25"/>
      <c r="CM970" s="25" t="s">
        <v>3223</v>
      </c>
      <c r="CN970" s="25" t="s">
        <v>119</v>
      </c>
      <c r="CO970" s="25" t="s">
        <v>3096</v>
      </c>
      <c r="CQ970" s="25" t="s">
        <v>3220</v>
      </c>
      <c r="CR970" s="25" t="s">
        <v>3221</v>
      </c>
      <c r="CS970" s="25" t="s">
        <v>3219</v>
      </c>
      <c r="CT970" s="25" t="s">
        <v>6014</v>
      </c>
      <c r="CU970" s="25" t="s">
        <v>3224</v>
      </c>
      <c r="CV970" s="25" t="s">
        <v>3225</v>
      </c>
      <c r="CW970" s="25" t="s">
        <v>3184</v>
      </c>
      <c r="DE970" s="25"/>
    </row>
    <row r="971" spans="1:109" x14ac:dyDescent="0.35">
      <c r="A971" s="25" t="s">
        <v>1122</v>
      </c>
      <c r="B971" s="25">
        <f t="shared" si="45"/>
        <v>18</v>
      </c>
      <c r="C971" s="25" t="str">
        <f t="shared" si="46"/>
        <v>No</v>
      </c>
      <c r="G971" s="32" t="s">
        <v>3226</v>
      </c>
      <c r="H971" s="25" t="s">
        <v>6334</v>
      </c>
      <c r="J971" s="25"/>
      <c r="K971" s="25" t="s">
        <v>5751</v>
      </c>
      <c r="S971" s="25" t="s">
        <v>119</v>
      </c>
      <c r="U971" s="25">
        <f t="shared" si="47"/>
        <v>1</v>
      </c>
      <c r="AA971" s="32" t="s">
        <v>5734</v>
      </c>
      <c r="AK971" s="25"/>
      <c r="AR971" s="32"/>
      <c r="AU971" s="25"/>
      <c r="AW971" s="44"/>
      <c r="AX971" s="25"/>
      <c r="BA971" s="38"/>
      <c r="BB971" s="39"/>
      <c r="BC971" s="25"/>
      <c r="BT971" s="25"/>
      <c r="BU971" s="25"/>
      <c r="BV971" s="25" t="s">
        <v>3227</v>
      </c>
      <c r="BW971" s="25" t="s">
        <v>3228</v>
      </c>
      <c r="CC971" s="25"/>
      <c r="CM971" s="25" t="s">
        <v>3231</v>
      </c>
      <c r="CN971" s="25" t="s">
        <v>119</v>
      </c>
      <c r="CO971" s="25" t="s">
        <v>3096</v>
      </c>
      <c r="CQ971" s="25" t="s">
        <v>3227</v>
      </c>
      <c r="CR971" s="25" t="s">
        <v>3228</v>
      </c>
      <c r="CS971" s="25" t="s">
        <v>3226</v>
      </c>
      <c r="CT971" s="25" t="s">
        <v>3230</v>
      </c>
      <c r="CU971" s="25" t="s">
        <v>3232</v>
      </c>
      <c r="CV971" s="25" t="s">
        <v>3174</v>
      </c>
      <c r="CW971" s="25" t="s">
        <v>3233</v>
      </c>
      <c r="DE971" s="25"/>
    </row>
    <row r="972" spans="1:109" x14ac:dyDescent="0.35">
      <c r="A972" s="25" t="s">
        <v>1122</v>
      </c>
      <c r="B972" s="25">
        <f t="shared" si="45"/>
        <v>18</v>
      </c>
      <c r="C972" s="25" t="str">
        <f t="shared" si="46"/>
        <v>No</v>
      </c>
      <c r="G972" s="32" t="s">
        <v>3234</v>
      </c>
      <c r="H972" s="25" t="s">
        <v>6334</v>
      </c>
      <c r="J972" s="25"/>
      <c r="K972" s="25" t="s">
        <v>5751</v>
      </c>
      <c r="S972" s="25" t="s">
        <v>119</v>
      </c>
      <c r="U972" s="25">
        <f t="shared" si="47"/>
        <v>1</v>
      </c>
      <c r="AA972" s="32" t="s">
        <v>5734</v>
      </c>
      <c r="AK972" s="25"/>
      <c r="AR972" s="32"/>
      <c r="AU972" s="25"/>
      <c r="AW972" s="44"/>
      <c r="AX972" s="25"/>
      <c r="BA972" s="38"/>
      <c r="BB972" s="39"/>
      <c r="BC972" s="25"/>
      <c r="BT972" s="25"/>
      <c r="BU972" s="25"/>
      <c r="BV972" s="25" t="s">
        <v>3235</v>
      </c>
      <c r="BW972" s="25" t="s">
        <v>3236</v>
      </c>
      <c r="CC972" s="25"/>
      <c r="CM972" s="25" t="s">
        <v>3239</v>
      </c>
      <c r="CN972" s="25" t="s">
        <v>119</v>
      </c>
      <c r="CO972" s="25" t="s">
        <v>3096</v>
      </c>
      <c r="CQ972" s="25" t="s">
        <v>3235</v>
      </c>
      <c r="CR972" s="25" t="s">
        <v>3236</v>
      </c>
      <c r="CS972" s="25" t="s">
        <v>3234</v>
      </c>
      <c r="CT972" s="25" t="s">
        <v>3238</v>
      </c>
      <c r="CU972" s="25" t="s">
        <v>3207</v>
      </c>
      <c r="CV972" s="25" t="s">
        <v>3108</v>
      </c>
      <c r="CW972" s="25" t="s">
        <v>3240</v>
      </c>
      <c r="DE972" s="25"/>
    </row>
    <row r="973" spans="1:109" x14ac:dyDescent="0.35">
      <c r="A973" s="25" t="s">
        <v>1122</v>
      </c>
      <c r="B973" s="25">
        <f t="shared" si="45"/>
        <v>18</v>
      </c>
      <c r="C973" s="25" t="str">
        <f t="shared" si="46"/>
        <v>No</v>
      </c>
      <c r="G973" s="32" t="s">
        <v>3241</v>
      </c>
      <c r="H973" s="25" t="s">
        <v>6334</v>
      </c>
      <c r="J973" s="25"/>
      <c r="K973" s="25" t="s">
        <v>5751</v>
      </c>
      <c r="S973" s="25" t="s">
        <v>119</v>
      </c>
      <c r="U973" s="25">
        <f t="shared" si="47"/>
        <v>1</v>
      </c>
      <c r="AA973" s="32" t="s">
        <v>5734</v>
      </c>
      <c r="AK973" s="25"/>
      <c r="AR973" s="32"/>
      <c r="AU973" s="25"/>
      <c r="AW973" s="44"/>
      <c r="AX973" s="25"/>
      <c r="BA973" s="38"/>
      <c r="BB973" s="39"/>
      <c r="BC973" s="25"/>
      <c r="BT973" s="25"/>
      <c r="BU973" s="25"/>
      <c r="BV973" s="25" t="s">
        <v>3242</v>
      </c>
      <c r="BW973" s="25" t="s">
        <v>3243</v>
      </c>
      <c r="CC973" s="25"/>
      <c r="CM973" s="25" t="s">
        <v>3246</v>
      </c>
      <c r="CN973" s="25" t="s">
        <v>119</v>
      </c>
      <c r="CO973" s="25" t="s">
        <v>3096</v>
      </c>
      <c r="CQ973" s="25" t="s">
        <v>3242</v>
      </c>
      <c r="CR973" s="25" t="s">
        <v>3243</v>
      </c>
      <c r="CS973" s="25" t="s">
        <v>3241</v>
      </c>
      <c r="CT973" s="25" t="s">
        <v>3245</v>
      </c>
      <c r="CU973" s="25" t="s">
        <v>3158</v>
      </c>
      <c r="CV973" s="25" t="s">
        <v>3247</v>
      </c>
      <c r="CW973" s="25" t="s">
        <v>3248</v>
      </c>
      <c r="DE973" s="25"/>
    </row>
    <row r="974" spans="1:109" x14ac:dyDescent="0.35">
      <c r="A974" s="25" t="s">
        <v>1122</v>
      </c>
      <c r="B974" s="25">
        <f t="shared" si="45"/>
        <v>18</v>
      </c>
      <c r="C974" s="25" t="str">
        <f t="shared" si="46"/>
        <v>No</v>
      </c>
      <c r="G974" s="32" t="s">
        <v>3249</v>
      </c>
      <c r="H974" s="25" t="s">
        <v>6334</v>
      </c>
      <c r="J974" s="25"/>
      <c r="K974" s="25" t="s">
        <v>5751</v>
      </c>
      <c r="S974" s="25" t="s">
        <v>119</v>
      </c>
      <c r="U974" s="25">
        <f t="shared" si="47"/>
        <v>1</v>
      </c>
      <c r="AA974" s="32" t="s">
        <v>5734</v>
      </c>
      <c r="AK974" s="25"/>
      <c r="AR974" s="32"/>
      <c r="AU974" s="25"/>
      <c r="AW974" s="44"/>
      <c r="AX974" s="25"/>
      <c r="BA974" s="38"/>
      <c r="BB974" s="39"/>
      <c r="BC974" s="25"/>
      <c r="BT974" s="25"/>
      <c r="BU974" s="25"/>
      <c r="BV974" s="25" t="s">
        <v>3250</v>
      </c>
      <c r="BW974" s="25" t="s">
        <v>3251</v>
      </c>
      <c r="CC974" s="25"/>
      <c r="CM974" s="25" t="s">
        <v>3254</v>
      </c>
      <c r="CN974" s="25" t="s">
        <v>119</v>
      </c>
      <c r="CO974" s="25" t="s">
        <v>3096</v>
      </c>
      <c r="CQ974" s="25" t="s">
        <v>3250</v>
      </c>
      <c r="CR974" s="25" t="s">
        <v>3251</v>
      </c>
      <c r="CS974" s="25" t="s">
        <v>3249</v>
      </c>
      <c r="CT974" s="25" t="s">
        <v>3253</v>
      </c>
      <c r="CU974" s="25" t="s">
        <v>3149</v>
      </c>
      <c r="CV974" s="25" t="s">
        <v>3108</v>
      </c>
      <c r="CW974" s="25" t="s">
        <v>3255</v>
      </c>
      <c r="DE974" s="25"/>
    </row>
    <row r="975" spans="1:109" x14ac:dyDescent="0.35">
      <c r="A975" s="25" t="s">
        <v>1122</v>
      </c>
      <c r="B975" s="25">
        <f t="shared" si="45"/>
        <v>18</v>
      </c>
      <c r="C975" s="25" t="str">
        <f t="shared" si="46"/>
        <v>No</v>
      </c>
      <c r="G975" s="32" t="s">
        <v>3256</v>
      </c>
      <c r="H975" s="25" t="s">
        <v>6334</v>
      </c>
      <c r="J975" s="25"/>
      <c r="K975" s="25" t="s">
        <v>5751</v>
      </c>
      <c r="S975" s="25" t="s">
        <v>119</v>
      </c>
      <c r="U975" s="25">
        <f t="shared" si="47"/>
        <v>1</v>
      </c>
      <c r="AA975" s="32" t="s">
        <v>5734</v>
      </c>
      <c r="AK975" s="25"/>
      <c r="AR975" s="32"/>
      <c r="AU975" s="25"/>
      <c r="AW975" s="44"/>
      <c r="AX975" s="25"/>
      <c r="BA975" s="38"/>
      <c r="BB975" s="39"/>
      <c r="BC975" s="25"/>
      <c r="BT975" s="25"/>
      <c r="BU975" s="25"/>
      <c r="BV975" s="25" t="s">
        <v>3257</v>
      </c>
      <c r="BW975" s="25" t="s">
        <v>3258</v>
      </c>
      <c r="CC975" s="25"/>
      <c r="CM975" s="25" t="s">
        <v>3261</v>
      </c>
      <c r="CN975" s="25" t="s">
        <v>119</v>
      </c>
      <c r="CO975" s="25" t="s">
        <v>3096</v>
      </c>
      <c r="CQ975" s="25" t="s">
        <v>3257</v>
      </c>
      <c r="CR975" s="25" t="s">
        <v>3258</v>
      </c>
      <c r="CS975" s="25" t="s">
        <v>3256</v>
      </c>
      <c r="CT975" s="25" t="s">
        <v>3260</v>
      </c>
      <c r="CU975" s="25" t="s">
        <v>3262</v>
      </c>
      <c r="CV975" s="25" t="s">
        <v>3125</v>
      </c>
      <c r="CW975" s="25" t="s">
        <v>3218</v>
      </c>
      <c r="DE975" s="25"/>
    </row>
    <row r="976" spans="1:109" x14ac:dyDescent="0.35">
      <c r="A976" s="25" t="s">
        <v>1122</v>
      </c>
      <c r="B976" s="25">
        <f t="shared" si="45"/>
        <v>18</v>
      </c>
      <c r="C976" s="25" t="str">
        <f t="shared" si="46"/>
        <v>No</v>
      </c>
      <c r="G976" s="32" t="s">
        <v>3263</v>
      </c>
      <c r="H976" s="25" t="s">
        <v>6334</v>
      </c>
      <c r="J976" s="25"/>
      <c r="K976" s="25" t="s">
        <v>5751</v>
      </c>
      <c r="S976" s="25" t="s">
        <v>119</v>
      </c>
      <c r="U976" s="25">
        <f t="shared" si="47"/>
        <v>1</v>
      </c>
      <c r="AA976" s="32" t="s">
        <v>5734</v>
      </c>
      <c r="AK976" s="25"/>
      <c r="AR976" s="32"/>
      <c r="AU976" s="25"/>
      <c r="AW976" s="44"/>
      <c r="AX976" s="25"/>
      <c r="BA976" s="38"/>
      <c r="BB976" s="39"/>
      <c r="BC976" s="25"/>
      <c r="BT976" s="25"/>
      <c r="BU976" s="25"/>
      <c r="BV976" s="25" t="s">
        <v>3264</v>
      </c>
      <c r="BW976" s="25" t="s">
        <v>3265</v>
      </c>
      <c r="CC976" s="25"/>
      <c r="CM976" s="25" t="s">
        <v>3268</v>
      </c>
      <c r="CN976" s="25" t="s">
        <v>119</v>
      </c>
      <c r="CO976" s="25" t="s">
        <v>3096</v>
      </c>
      <c r="CQ976" s="25" t="s">
        <v>3264</v>
      </c>
      <c r="CR976" s="25" t="s">
        <v>3265</v>
      </c>
      <c r="CS976" s="25" t="s">
        <v>3263</v>
      </c>
      <c r="CT976" s="25" t="s">
        <v>3267</v>
      </c>
      <c r="CU976" s="25" t="s">
        <v>3149</v>
      </c>
      <c r="CV976" s="25" t="s">
        <v>3269</v>
      </c>
      <c r="CW976" s="25" t="s">
        <v>3270</v>
      </c>
      <c r="DE976" s="25"/>
    </row>
    <row r="977" spans="1:109" x14ac:dyDescent="0.35">
      <c r="A977" s="25" t="s">
        <v>1122</v>
      </c>
      <c r="B977" s="25">
        <f t="shared" si="45"/>
        <v>18</v>
      </c>
      <c r="C977" s="25" t="str">
        <f t="shared" si="46"/>
        <v>No</v>
      </c>
      <c r="G977" s="32" t="s">
        <v>3271</v>
      </c>
      <c r="H977" s="25" t="s">
        <v>6334</v>
      </c>
      <c r="J977" s="25"/>
      <c r="K977" s="25" t="s">
        <v>5751</v>
      </c>
      <c r="S977" s="25" t="s">
        <v>119</v>
      </c>
      <c r="U977" s="25">
        <f t="shared" si="47"/>
        <v>1</v>
      </c>
      <c r="AA977" s="32" t="s">
        <v>5734</v>
      </c>
      <c r="AK977" s="25"/>
      <c r="AR977" s="32"/>
      <c r="AU977" s="25"/>
      <c r="AW977" s="44"/>
      <c r="AX977" s="25"/>
      <c r="BA977" s="38"/>
      <c r="BB977" s="39"/>
      <c r="BC977" s="25"/>
      <c r="BT977" s="25"/>
      <c r="BU977" s="25"/>
      <c r="BV977" s="25" t="s">
        <v>3272</v>
      </c>
      <c r="BW977" s="25" t="s">
        <v>3273</v>
      </c>
      <c r="CC977" s="25"/>
      <c r="CM977" s="25" t="s">
        <v>3276</v>
      </c>
      <c r="CN977" s="25" t="s">
        <v>119</v>
      </c>
      <c r="CO977" s="25" t="s">
        <v>3096</v>
      </c>
      <c r="CQ977" s="25" t="s">
        <v>3272</v>
      </c>
      <c r="CR977" s="25" t="s">
        <v>3273</v>
      </c>
      <c r="CS977" s="25" t="s">
        <v>3271</v>
      </c>
      <c r="CT977" s="25" t="s">
        <v>3275</v>
      </c>
      <c r="CU977" s="25" t="s">
        <v>3277</v>
      </c>
      <c r="CV977" s="25" t="s">
        <v>3278</v>
      </c>
      <c r="CW977" s="25" t="s">
        <v>3218</v>
      </c>
      <c r="DE977" s="25"/>
    </row>
    <row r="978" spans="1:109" x14ac:dyDescent="0.35">
      <c r="A978" s="25" t="s">
        <v>1122</v>
      </c>
      <c r="B978" s="25">
        <f t="shared" si="45"/>
        <v>18</v>
      </c>
      <c r="C978" s="25" t="str">
        <f t="shared" si="46"/>
        <v>No</v>
      </c>
      <c r="G978" s="32" t="s">
        <v>3279</v>
      </c>
      <c r="H978" s="25" t="s">
        <v>6334</v>
      </c>
      <c r="J978" s="25"/>
      <c r="K978" s="25" t="s">
        <v>5751</v>
      </c>
      <c r="S978" s="25" t="s">
        <v>119</v>
      </c>
      <c r="U978" s="25">
        <f t="shared" si="47"/>
        <v>1</v>
      </c>
      <c r="AA978" s="32" t="s">
        <v>5734</v>
      </c>
      <c r="AK978" s="25"/>
      <c r="AR978" s="32"/>
      <c r="AU978" s="25"/>
      <c r="AW978" s="44"/>
      <c r="AX978" s="25"/>
      <c r="BA978" s="38"/>
      <c r="BB978" s="39"/>
      <c r="BC978" s="25"/>
      <c r="BT978" s="25"/>
      <c r="BU978" s="25"/>
      <c r="BV978" s="25" t="s">
        <v>3280</v>
      </c>
      <c r="BW978" s="25" t="s">
        <v>3281</v>
      </c>
      <c r="CC978" s="25"/>
      <c r="CM978" s="25" t="s">
        <v>3284</v>
      </c>
      <c r="CN978" s="25" t="s">
        <v>119</v>
      </c>
      <c r="CO978" s="25" t="s">
        <v>3096</v>
      </c>
      <c r="CQ978" s="25" t="s">
        <v>3280</v>
      </c>
      <c r="CR978" s="25" t="s">
        <v>3281</v>
      </c>
      <c r="CS978" s="25" t="s">
        <v>3279</v>
      </c>
      <c r="CT978" s="25" t="s">
        <v>3283</v>
      </c>
      <c r="CU978" s="25" t="s">
        <v>3207</v>
      </c>
      <c r="CV978" s="25" t="s">
        <v>3285</v>
      </c>
      <c r="CW978" s="25" t="s">
        <v>3286</v>
      </c>
      <c r="DE978" s="25"/>
    </row>
    <row r="979" spans="1:109" x14ac:dyDescent="0.35">
      <c r="A979" s="25" t="s">
        <v>1122</v>
      </c>
      <c r="B979" s="25">
        <f t="shared" si="45"/>
        <v>18</v>
      </c>
      <c r="C979" s="25" t="str">
        <f t="shared" si="46"/>
        <v>No</v>
      </c>
      <c r="G979" s="32" t="s">
        <v>3287</v>
      </c>
      <c r="H979" s="25" t="s">
        <v>6334</v>
      </c>
      <c r="J979" s="25"/>
      <c r="K979" s="25" t="s">
        <v>5751</v>
      </c>
      <c r="S979" s="25" t="s">
        <v>119</v>
      </c>
      <c r="U979" s="25">
        <f t="shared" si="47"/>
        <v>1</v>
      </c>
      <c r="AA979" s="32" t="s">
        <v>5734</v>
      </c>
      <c r="AK979" s="25"/>
      <c r="AR979" s="32"/>
      <c r="AU979" s="25"/>
      <c r="AW979" s="44"/>
      <c r="AX979" s="25"/>
      <c r="BA979" s="38"/>
      <c r="BB979" s="39"/>
      <c r="BC979" s="25"/>
      <c r="BT979" s="25"/>
      <c r="BU979" s="25"/>
      <c r="BV979" s="25" t="s">
        <v>3288</v>
      </c>
      <c r="BW979" s="25" t="s">
        <v>3289</v>
      </c>
      <c r="CC979" s="25"/>
      <c r="CM979" s="25" t="s">
        <v>3292</v>
      </c>
      <c r="CN979" s="25" t="s">
        <v>119</v>
      </c>
      <c r="CO979" s="25" t="s">
        <v>3096</v>
      </c>
      <c r="CQ979" s="25" t="s">
        <v>3288</v>
      </c>
      <c r="CR979" s="25" t="s">
        <v>3289</v>
      </c>
      <c r="CS979" s="25" t="s">
        <v>3287</v>
      </c>
      <c r="CT979" s="25" t="s">
        <v>3291</v>
      </c>
      <c r="CU979" s="25" t="s">
        <v>3158</v>
      </c>
      <c r="CV979" s="25" t="s">
        <v>3293</v>
      </c>
      <c r="CW979" s="25" t="s">
        <v>3294</v>
      </c>
      <c r="DE979" s="25"/>
    </row>
    <row r="980" spans="1:109" x14ac:dyDescent="0.35">
      <c r="A980" s="25" t="s">
        <v>1122</v>
      </c>
      <c r="B980" s="25">
        <f t="shared" si="45"/>
        <v>18</v>
      </c>
      <c r="C980" s="25" t="str">
        <f t="shared" si="46"/>
        <v>No</v>
      </c>
      <c r="G980" s="32" t="s">
        <v>3295</v>
      </c>
      <c r="H980" s="25" t="s">
        <v>6334</v>
      </c>
      <c r="J980" s="25"/>
      <c r="K980" s="25" t="s">
        <v>5751</v>
      </c>
      <c r="S980" s="25" t="s">
        <v>119</v>
      </c>
      <c r="U980" s="25">
        <f t="shared" si="47"/>
        <v>1</v>
      </c>
      <c r="AA980" s="32" t="s">
        <v>5734</v>
      </c>
      <c r="AK980" s="25"/>
      <c r="AR980" s="32"/>
      <c r="AU980" s="25"/>
      <c r="AW980" s="44"/>
      <c r="AX980" s="25"/>
      <c r="BA980" s="38"/>
      <c r="BB980" s="39"/>
      <c r="BC980" s="25"/>
      <c r="BT980" s="25"/>
      <c r="BU980" s="25"/>
      <c r="BV980" s="25" t="s">
        <v>3296</v>
      </c>
      <c r="BW980" s="25" t="s">
        <v>3297</v>
      </c>
      <c r="CC980" s="25"/>
      <c r="CM980" s="25" t="s">
        <v>3300</v>
      </c>
      <c r="CN980" s="25" t="s">
        <v>119</v>
      </c>
      <c r="CO980" s="25" t="s">
        <v>3096</v>
      </c>
      <c r="CQ980" s="25" t="s">
        <v>3296</v>
      </c>
      <c r="CR980" s="25" t="s">
        <v>3297</v>
      </c>
      <c r="CS980" s="25" t="s">
        <v>3295</v>
      </c>
      <c r="CT980" s="25" t="s">
        <v>3299</v>
      </c>
      <c r="CU980" s="25" t="s">
        <v>3301</v>
      </c>
      <c r="CV980" s="25" t="s">
        <v>3302</v>
      </c>
      <c r="CW980" s="25" t="s">
        <v>3248</v>
      </c>
      <c r="DE980" s="25"/>
    </row>
    <row r="981" spans="1:109" x14ac:dyDescent="0.35">
      <c r="A981" s="25" t="s">
        <v>1122</v>
      </c>
      <c r="B981" s="25">
        <f t="shared" si="45"/>
        <v>18</v>
      </c>
      <c r="C981" s="25" t="str">
        <f t="shared" si="46"/>
        <v>No</v>
      </c>
      <c r="G981" s="32" t="s">
        <v>3303</v>
      </c>
      <c r="H981" s="25" t="s">
        <v>6334</v>
      </c>
      <c r="J981" s="25"/>
      <c r="K981" s="25" t="s">
        <v>5751</v>
      </c>
      <c r="S981" s="25" t="s">
        <v>119</v>
      </c>
      <c r="U981" s="25">
        <f t="shared" si="47"/>
        <v>1</v>
      </c>
      <c r="AA981" s="32" t="s">
        <v>5734</v>
      </c>
      <c r="AK981" s="25"/>
      <c r="AR981" s="32"/>
      <c r="AU981" s="25"/>
      <c r="AW981" s="44"/>
      <c r="AX981" s="25"/>
      <c r="BA981" s="38"/>
      <c r="BB981" s="39"/>
      <c r="BC981" s="25"/>
      <c r="BT981" s="25"/>
      <c r="BU981" s="25"/>
      <c r="BV981" s="25" t="s">
        <v>3304</v>
      </c>
      <c r="BW981" s="25" t="s">
        <v>3305</v>
      </c>
      <c r="CC981" s="25"/>
      <c r="CM981" s="25" t="s">
        <v>3308</v>
      </c>
      <c r="CN981" s="25" t="s">
        <v>119</v>
      </c>
      <c r="CO981" s="25" t="s">
        <v>3096</v>
      </c>
      <c r="CQ981" s="25" t="s">
        <v>3304</v>
      </c>
      <c r="CR981" s="25" t="s">
        <v>3305</v>
      </c>
      <c r="CS981" s="25" t="s">
        <v>3303</v>
      </c>
      <c r="CT981" s="25" t="s">
        <v>3307</v>
      </c>
      <c r="CU981" s="25" t="s">
        <v>3149</v>
      </c>
      <c r="CV981" s="25" t="s">
        <v>3309</v>
      </c>
      <c r="CW981" s="25" t="s">
        <v>3310</v>
      </c>
      <c r="DE981" s="25"/>
    </row>
    <row r="982" spans="1:109" x14ac:dyDescent="0.35">
      <c r="A982" s="25" t="s">
        <v>1122</v>
      </c>
      <c r="B982" s="25">
        <f t="shared" si="45"/>
        <v>18</v>
      </c>
      <c r="C982" s="25" t="str">
        <f t="shared" si="46"/>
        <v>No</v>
      </c>
      <c r="G982" s="32" t="s">
        <v>3311</v>
      </c>
      <c r="H982" s="25" t="s">
        <v>6334</v>
      </c>
      <c r="J982" s="25"/>
      <c r="K982" s="25" t="s">
        <v>5751</v>
      </c>
      <c r="S982" s="25" t="s">
        <v>119</v>
      </c>
      <c r="U982" s="25">
        <f t="shared" si="47"/>
        <v>1</v>
      </c>
      <c r="AA982" s="32" t="s">
        <v>5734</v>
      </c>
      <c r="AK982" s="25"/>
      <c r="AR982" s="32"/>
      <c r="AU982" s="25"/>
      <c r="AW982" s="44"/>
      <c r="AX982" s="25"/>
      <c r="BA982" s="38"/>
      <c r="BB982" s="39"/>
      <c r="BC982" s="25"/>
      <c r="BT982" s="25"/>
      <c r="BU982" s="25"/>
      <c r="BV982" s="25" t="s">
        <v>3312</v>
      </c>
      <c r="BW982" s="25" t="s">
        <v>3313</v>
      </c>
      <c r="CC982" s="25"/>
      <c r="CM982" s="25" t="s">
        <v>3316</v>
      </c>
      <c r="CN982" s="25" t="s">
        <v>119</v>
      </c>
      <c r="CO982" s="25" t="s">
        <v>3096</v>
      </c>
      <c r="CQ982" s="25" t="s">
        <v>3312</v>
      </c>
      <c r="CR982" s="25" t="s">
        <v>3313</v>
      </c>
      <c r="CS982" s="25" t="s">
        <v>3311</v>
      </c>
      <c r="CT982" s="25" t="s">
        <v>3315</v>
      </c>
      <c r="CU982" s="25" t="s">
        <v>3317</v>
      </c>
      <c r="CV982" s="25" t="s">
        <v>3318</v>
      </c>
      <c r="CW982" s="25" t="s">
        <v>3319</v>
      </c>
      <c r="DE982" s="25"/>
    </row>
    <row r="983" spans="1:109" x14ac:dyDescent="0.35">
      <c r="A983" s="25" t="s">
        <v>1122</v>
      </c>
      <c r="B983" s="25">
        <f t="shared" si="45"/>
        <v>18</v>
      </c>
      <c r="C983" s="25" t="str">
        <f t="shared" si="46"/>
        <v>No</v>
      </c>
      <c r="G983" s="32" t="s">
        <v>3328</v>
      </c>
      <c r="H983" s="25" t="s">
        <v>6334</v>
      </c>
      <c r="J983" s="25"/>
      <c r="K983" s="25" t="s">
        <v>5751</v>
      </c>
      <c r="S983" s="25" t="s">
        <v>119</v>
      </c>
      <c r="U983" s="25">
        <f t="shared" si="47"/>
        <v>1</v>
      </c>
      <c r="AA983" s="32" t="s">
        <v>5734</v>
      </c>
      <c r="AK983" s="25"/>
      <c r="AR983" s="32"/>
      <c r="AU983" s="25"/>
      <c r="AW983" s="44"/>
      <c r="AX983" s="25"/>
      <c r="BA983" s="38"/>
      <c r="BB983" s="39"/>
      <c r="BC983" s="25"/>
      <c r="BT983" s="25"/>
      <c r="BU983" s="25"/>
      <c r="BV983" s="25" t="s">
        <v>3329</v>
      </c>
      <c r="BW983" s="25" t="s">
        <v>3330</v>
      </c>
      <c r="CC983" s="25"/>
      <c r="CM983" s="25" t="s">
        <v>3333</v>
      </c>
      <c r="CN983" s="25" t="s">
        <v>119</v>
      </c>
      <c r="CO983" s="25" t="s">
        <v>3096</v>
      </c>
      <c r="CQ983" s="25" t="s">
        <v>3329</v>
      </c>
      <c r="CR983" s="25" t="s">
        <v>3330</v>
      </c>
      <c r="CS983" s="25" t="s">
        <v>3328</v>
      </c>
      <c r="CT983" s="25" t="s">
        <v>3332</v>
      </c>
      <c r="CU983" s="25" t="s">
        <v>3149</v>
      </c>
      <c r="CV983" s="25" t="s">
        <v>3108</v>
      </c>
      <c r="CW983" s="25" t="s">
        <v>3334</v>
      </c>
      <c r="DE983" s="25"/>
    </row>
    <row r="984" spans="1:109" x14ac:dyDescent="0.35">
      <c r="A984" s="25" t="s">
        <v>1122</v>
      </c>
      <c r="B984" s="25">
        <f t="shared" si="45"/>
        <v>18</v>
      </c>
      <c r="C984" s="25" t="str">
        <f t="shared" si="46"/>
        <v>No</v>
      </c>
      <c r="G984" s="32" t="s">
        <v>3335</v>
      </c>
      <c r="H984" s="25" t="s">
        <v>6334</v>
      </c>
      <c r="J984" s="25"/>
      <c r="K984" s="25" t="s">
        <v>5751</v>
      </c>
      <c r="S984" s="25" t="s">
        <v>119</v>
      </c>
      <c r="U984" s="25">
        <f t="shared" si="47"/>
        <v>1</v>
      </c>
      <c r="AA984" s="32" t="s">
        <v>5734</v>
      </c>
      <c r="AK984" s="25"/>
      <c r="AR984" s="32"/>
      <c r="AU984" s="25"/>
      <c r="AW984" s="44"/>
      <c r="AX984" s="25"/>
      <c r="BA984" s="38"/>
      <c r="BB984" s="39"/>
      <c r="BC984" s="25"/>
      <c r="BT984" s="25"/>
      <c r="BU984" s="25"/>
      <c r="BV984" s="25" t="s">
        <v>3336</v>
      </c>
      <c r="BW984" s="25" t="s">
        <v>3337</v>
      </c>
      <c r="CC984" s="25"/>
      <c r="CM984" s="25" t="s">
        <v>3340</v>
      </c>
      <c r="CN984" s="25" t="s">
        <v>119</v>
      </c>
      <c r="CO984" s="25" t="s">
        <v>3096</v>
      </c>
      <c r="CQ984" s="25" t="s">
        <v>3336</v>
      </c>
      <c r="CR984" s="25" t="s">
        <v>3337</v>
      </c>
      <c r="CS984" s="25" t="s">
        <v>3335</v>
      </c>
      <c r="CT984" s="25" t="s">
        <v>3339</v>
      </c>
      <c r="CU984" s="25" t="s">
        <v>3341</v>
      </c>
      <c r="CV984" s="25" t="s">
        <v>3342</v>
      </c>
      <c r="CW984" s="25" t="s">
        <v>3343</v>
      </c>
      <c r="DE984" s="25"/>
    </row>
    <row r="985" spans="1:109" x14ac:dyDescent="0.35">
      <c r="A985" s="25" t="s">
        <v>1122</v>
      </c>
      <c r="B985" s="25">
        <f t="shared" si="45"/>
        <v>18</v>
      </c>
      <c r="C985" s="25" t="str">
        <f t="shared" si="46"/>
        <v>No</v>
      </c>
      <c r="G985" s="32" t="s">
        <v>3322</v>
      </c>
      <c r="H985" s="25" t="s">
        <v>6334</v>
      </c>
      <c r="J985" s="25"/>
      <c r="K985" s="25" t="s">
        <v>5751</v>
      </c>
      <c r="S985" s="25" t="s">
        <v>119</v>
      </c>
      <c r="U985" s="25">
        <f t="shared" si="47"/>
        <v>1</v>
      </c>
      <c r="AA985" s="32" t="s">
        <v>5734</v>
      </c>
      <c r="AK985" s="25"/>
      <c r="AR985" s="32"/>
      <c r="AU985" s="25"/>
      <c r="AW985" s="44"/>
      <c r="AX985" s="25"/>
      <c r="BA985" s="38"/>
      <c r="BB985" s="39"/>
      <c r="BC985" s="25"/>
      <c r="BT985" s="25"/>
      <c r="BU985" s="25"/>
      <c r="BV985" s="25" t="s">
        <v>3323</v>
      </c>
      <c r="BW985" s="25" t="s">
        <v>3324</v>
      </c>
      <c r="CC985" s="25"/>
      <c r="CM985" s="25" t="s">
        <v>3327</v>
      </c>
      <c r="CN985" s="25" t="s">
        <v>119</v>
      </c>
      <c r="CO985" s="25" t="s">
        <v>3096</v>
      </c>
      <c r="CQ985" s="25" t="s">
        <v>3323</v>
      </c>
      <c r="CR985" s="25" t="s">
        <v>3324</v>
      </c>
      <c r="CS985" s="25" t="s">
        <v>3322</v>
      </c>
      <c r="CT985" s="25" t="s">
        <v>3326</v>
      </c>
      <c r="CU985" s="25" t="s">
        <v>3277</v>
      </c>
      <c r="CV985" s="25" t="s">
        <v>3125</v>
      </c>
      <c r="CW985" s="25" t="s">
        <v>3100</v>
      </c>
      <c r="DE985" s="25"/>
    </row>
    <row r="986" spans="1:109" x14ac:dyDescent="0.35">
      <c r="A986" s="25" t="s">
        <v>1122</v>
      </c>
      <c r="B986" s="25">
        <f t="shared" si="45"/>
        <v>18</v>
      </c>
      <c r="C986" s="25" t="str">
        <f t="shared" si="46"/>
        <v>No</v>
      </c>
      <c r="G986" s="32" t="s">
        <v>3344</v>
      </c>
      <c r="H986" s="25" t="s">
        <v>6334</v>
      </c>
      <c r="J986" s="25"/>
      <c r="K986" s="25" t="s">
        <v>5751</v>
      </c>
      <c r="S986" s="25" t="s">
        <v>119</v>
      </c>
      <c r="U986" s="25">
        <f t="shared" si="47"/>
        <v>1</v>
      </c>
      <c r="AA986" s="32" t="s">
        <v>5734</v>
      </c>
      <c r="AK986" s="25"/>
      <c r="AR986" s="32"/>
      <c r="AU986" s="25"/>
      <c r="AW986" s="44"/>
      <c r="AX986" s="25"/>
      <c r="BA986" s="38"/>
      <c r="BB986" s="39"/>
      <c r="BC986" s="25"/>
      <c r="BT986" s="25"/>
      <c r="BU986" s="25"/>
      <c r="BV986" s="25" t="s">
        <v>3345</v>
      </c>
      <c r="BW986" s="25" t="s">
        <v>3346</v>
      </c>
      <c r="CC986" s="25"/>
      <c r="CM986" s="25" t="s">
        <v>3349</v>
      </c>
      <c r="CN986" s="25" t="s">
        <v>119</v>
      </c>
      <c r="CO986" s="25" t="s">
        <v>3096</v>
      </c>
      <c r="CQ986" s="25" t="s">
        <v>3345</v>
      </c>
      <c r="CR986" s="25" t="s">
        <v>3346</v>
      </c>
      <c r="CS986" s="25" t="s">
        <v>3344</v>
      </c>
      <c r="CT986" s="25" t="s">
        <v>3348</v>
      </c>
      <c r="CU986" s="25" t="s">
        <v>3350</v>
      </c>
      <c r="CV986" s="25" t="s">
        <v>3351</v>
      </c>
      <c r="CW986" s="25" t="s">
        <v>3352</v>
      </c>
      <c r="DE986" s="25"/>
    </row>
    <row r="987" spans="1:109" x14ac:dyDescent="0.35">
      <c r="A987" s="25" t="s">
        <v>1122</v>
      </c>
      <c r="B987" s="25">
        <f t="shared" si="45"/>
        <v>18</v>
      </c>
      <c r="C987" s="25" t="str">
        <f t="shared" si="46"/>
        <v>No</v>
      </c>
      <c r="G987" s="32" t="s">
        <v>3353</v>
      </c>
      <c r="H987" s="25" t="s">
        <v>6334</v>
      </c>
      <c r="J987" s="25"/>
      <c r="K987" s="25" t="s">
        <v>5751</v>
      </c>
      <c r="S987" s="25" t="s">
        <v>119</v>
      </c>
      <c r="U987" s="25">
        <f t="shared" si="47"/>
        <v>1</v>
      </c>
      <c r="AA987" s="32" t="s">
        <v>5734</v>
      </c>
      <c r="AK987" s="25"/>
      <c r="AR987" s="32"/>
      <c r="AU987" s="25"/>
      <c r="AW987" s="44"/>
      <c r="AX987" s="25"/>
      <c r="BA987" s="38"/>
      <c r="BB987" s="39"/>
      <c r="BC987" s="25"/>
      <c r="BT987" s="25"/>
      <c r="BU987" s="25"/>
      <c r="BV987" s="25" t="s">
        <v>3354</v>
      </c>
      <c r="BW987" s="25" t="s">
        <v>3355</v>
      </c>
      <c r="CC987" s="25"/>
      <c r="CM987" s="25" t="s">
        <v>3358</v>
      </c>
      <c r="CN987" s="25" t="s">
        <v>119</v>
      </c>
      <c r="CO987" s="25" t="s">
        <v>3096</v>
      </c>
      <c r="CQ987" s="25" t="s">
        <v>3354</v>
      </c>
      <c r="CR987" s="25" t="s">
        <v>3355</v>
      </c>
      <c r="CS987" s="25" t="s">
        <v>3353</v>
      </c>
      <c r="CT987" s="25" t="s">
        <v>3357</v>
      </c>
      <c r="CU987" s="25" t="s">
        <v>3317</v>
      </c>
      <c r="CV987" s="25" t="s">
        <v>3359</v>
      </c>
      <c r="CW987" s="25" t="s">
        <v>3319</v>
      </c>
      <c r="DE987" s="25"/>
    </row>
    <row r="988" spans="1:109" x14ac:dyDescent="0.35">
      <c r="A988" s="25" t="s">
        <v>1122</v>
      </c>
      <c r="B988" s="25">
        <f t="shared" si="45"/>
        <v>18</v>
      </c>
      <c r="C988" s="25" t="str">
        <f t="shared" si="46"/>
        <v>No</v>
      </c>
      <c r="G988" s="32" t="s">
        <v>3360</v>
      </c>
      <c r="H988" s="25" t="s">
        <v>6334</v>
      </c>
      <c r="J988" s="25"/>
      <c r="K988" s="25" t="s">
        <v>5751</v>
      </c>
      <c r="S988" s="25" t="s">
        <v>119</v>
      </c>
      <c r="U988" s="25">
        <f t="shared" si="47"/>
        <v>1</v>
      </c>
      <c r="AA988" s="32" t="s">
        <v>5734</v>
      </c>
      <c r="AK988" s="25"/>
      <c r="AR988" s="32"/>
      <c r="AU988" s="25"/>
      <c r="AW988" s="44"/>
      <c r="AX988" s="25"/>
      <c r="BA988" s="38"/>
      <c r="BB988" s="39"/>
      <c r="BC988" s="25"/>
      <c r="BT988" s="25"/>
      <c r="BU988" s="25"/>
      <c r="BV988" s="25" t="s">
        <v>3361</v>
      </c>
      <c r="BW988" s="25" t="s">
        <v>3362</v>
      </c>
      <c r="CC988" s="25"/>
      <c r="CM988" s="25" t="s">
        <v>3365</v>
      </c>
      <c r="CN988" s="25" t="s">
        <v>119</v>
      </c>
      <c r="CO988" s="25" t="s">
        <v>3096</v>
      </c>
      <c r="CQ988" s="25" t="s">
        <v>3361</v>
      </c>
      <c r="CR988" s="25" t="s">
        <v>3362</v>
      </c>
      <c r="CS988" s="25" t="s">
        <v>3360</v>
      </c>
      <c r="CT988" s="25" t="s">
        <v>3364</v>
      </c>
      <c r="CU988" s="25" t="s">
        <v>3199</v>
      </c>
      <c r="CV988" s="25" t="s">
        <v>3108</v>
      </c>
      <c r="CW988" s="25" t="s">
        <v>3142</v>
      </c>
      <c r="DE988" s="25"/>
    </row>
    <row r="989" spans="1:109" x14ac:dyDescent="0.35">
      <c r="A989" s="25" t="s">
        <v>1122</v>
      </c>
      <c r="B989" s="25">
        <f t="shared" si="45"/>
        <v>18</v>
      </c>
      <c r="C989" s="25" t="str">
        <f t="shared" si="46"/>
        <v>No</v>
      </c>
      <c r="G989" s="32" t="s">
        <v>3366</v>
      </c>
      <c r="H989" s="25" t="s">
        <v>6334</v>
      </c>
      <c r="J989" s="25"/>
      <c r="K989" s="25" t="s">
        <v>5751</v>
      </c>
      <c r="S989" s="25" t="s">
        <v>119</v>
      </c>
      <c r="U989" s="25">
        <f t="shared" si="47"/>
        <v>1</v>
      </c>
      <c r="AA989" s="32" t="s">
        <v>5734</v>
      </c>
      <c r="AK989" s="25"/>
      <c r="AR989" s="32"/>
      <c r="AU989" s="25"/>
      <c r="AW989" s="44"/>
      <c r="AX989" s="25"/>
      <c r="BA989" s="38"/>
      <c r="BB989" s="39"/>
      <c r="BC989" s="25"/>
      <c r="BT989" s="25"/>
      <c r="BU989" s="25"/>
      <c r="BV989" s="25" t="s">
        <v>3367</v>
      </c>
      <c r="BW989" s="25" t="s">
        <v>3368</v>
      </c>
      <c r="CC989" s="25"/>
      <c r="CM989" s="25" t="s">
        <v>3371</v>
      </c>
      <c r="CN989" s="25" t="s">
        <v>119</v>
      </c>
      <c r="CO989" s="25" t="s">
        <v>3096</v>
      </c>
      <c r="CQ989" s="25" t="s">
        <v>3367</v>
      </c>
      <c r="CR989" s="25" t="s">
        <v>3368</v>
      </c>
      <c r="CS989" s="25" t="s">
        <v>3366</v>
      </c>
      <c r="CT989" s="25" t="s">
        <v>3370</v>
      </c>
      <c r="CU989" s="25" t="s">
        <v>3232</v>
      </c>
      <c r="CV989" s="25" t="s">
        <v>3168</v>
      </c>
      <c r="CW989" s="25" t="s">
        <v>3372</v>
      </c>
      <c r="DE989" s="25"/>
    </row>
    <row r="990" spans="1:109" x14ac:dyDescent="0.35">
      <c r="A990" s="25" t="s">
        <v>1122</v>
      </c>
      <c r="B990" s="25">
        <f t="shared" si="45"/>
        <v>18</v>
      </c>
      <c r="C990" s="25" t="str">
        <f t="shared" si="46"/>
        <v>No</v>
      </c>
      <c r="G990" s="32" t="s">
        <v>3373</v>
      </c>
      <c r="H990" s="25" t="s">
        <v>6334</v>
      </c>
      <c r="J990" s="25"/>
      <c r="K990" s="25" t="s">
        <v>5751</v>
      </c>
      <c r="S990" s="25" t="s">
        <v>119</v>
      </c>
      <c r="U990" s="25">
        <f t="shared" si="47"/>
        <v>1</v>
      </c>
      <c r="AA990" s="32" t="s">
        <v>5734</v>
      </c>
      <c r="AK990" s="25"/>
      <c r="AR990" s="32"/>
      <c r="AU990" s="25"/>
      <c r="AW990" s="44"/>
      <c r="AX990" s="25"/>
      <c r="BA990" s="38"/>
      <c r="BB990" s="39"/>
      <c r="BC990" s="25"/>
      <c r="BT990" s="25"/>
      <c r="BU990" s="25"/>
      <c r="BV990" s="25" t="s">
        <v>3374</v>
      </c>
      <c r="BW990" s="25" t="s">
        <v>3375</v>
      </c>
      <c r="CC990" s="25"/>
      <c r="CM990" s="25" t="s">
        <v>3377</v>
      </c>
      <c r="CN990" s="25" t="s">
        <v>119</v>
      </c>
      <c r="CO990" s="25" t="s">
        <v>3096</v>
      </c>
      <c r="CQ990" s="25" t="s">
        <v>3374</v>
      </c>
      <c r="CR990" s="25" t="s">
        <v>3375</v>
      </c>
      <c r="CS990" s="25" t="s">
        <v>3373</v>
      </c>
      <c r="CT990" s="25" t="s">
        <v>5994</v>
      </c>
      <c r="CU990" s="25" t="s">
        <v>3149</v>
      </c>
      <c r="CV990" s="25" t="s">
        <v>3378</v>
      </c>
      <c r="CW990" s="25" t="s">
        <v>3379</v>
      </c>
      <c r="DE990" s="25"/>
    </row>
    <row r="991" spans="1:109" x14ac:dyDescent="0.35">
      <c r="A991" s="25" t="s">
        <v>1122</v>
      </c>
      <c r="B991" s="25">
        <f t="shared" si="45"/>
        <v>18</v>
      </c>
      <c r="C991" s="25" t="str">
        <f t="shared" si="46"/>
        <v>No</v>
      </c>
      <c r="G991" s="32" t="s">
        <v>3384</v>
      </c>
      <c r="H991" s="25" t="s">
        <v>6334</v>
      </c>
      <c r="J991" s="25"/>
      <c r="K991" s="25" t="s">
        <v>5751</v>
      </c>
      <c r="S991" s="25" t="s">
        <v>119</v>
      </c>
      <c r="U991" s="25">
        <f t="shared" si="47"/>
        <v>1</v>
      </c>
      <c r="AA991" s="32" t="s">
        <v>5734</v>
      </c>
      <c r="AK991" s="25"/>
      <c r="AR991" s="32"/>
      <c r="AU991" s="25"/>
      <c r="AW991" s="44"/>
      <c r="AX991" s="25"/>
      <c r="BA991" s="38"/>
      <c r="BB991" s="39"/>
      <c r="BC991" s="25"/>
      <c r="BT991" s="25"/>
      <c r="BU991" s="25"/>
      <c r="BV991" s="25" t="s">
        <v>3385</v>
      </c>
      <c r="BW991" s="25" t="s">
        <v>3386</v>
      </c>
      <c r="CC991" s="25"/>
      <c r="CM991" s="25" t="s">
        <v>3389</v>
      </c>
      <c r="CN991" s="25" t="s">
        <v>119</v>
      </c>
      <c r="CO991" s="25" t="s">
        <v>3096</v>
      </c>
      <c r="CQ991" s="25" t="s">
        <v>3385</v>
      </c>
      <c r="CR991" s="25" t="s">
        <v>3386</v>
      </c>
      <c r="CS991" s="25" t="s">
        <v>3384</v>
      </c>
      <c r="CT991" s="25" t="s">
        <v>3388</v>
      </c>
      <c r="CU991" s="25" t="s">
        <v>3390</v>
      </c>
      <c r="CV991" s="25" t="s">
        <v>3108</v>
      </c>
      <c r="CW991" s="25" t="s">
        <v>3391</v>
      </c>
      <c r="DE991" s="25"/>
    </row>
    <row r="992" spans="1:109" x14ac:dyDescent="0.35">
      <c r="A992" s="25" t="s">
        <v>1122</v>
      </c>
      <c r="B992" s="25">
        <f t="shared" si="45"/>
        <v>18</v>
      </c>
      <c r="C992" s="25" t="str">
        <f t="shared" si="46"/>
        <v>No</v>
      </c>
      <c r="G992" s="32" t="s">
        <v>3392</v>
      </c>
      <c r="H992" s="25" t="s">
        <v>6334</v>
      </c>
      <c r="J992" s="25"/>
      <c r="K992" s="25" t="s">
        <v>5751</v>
      </c>
      <c r="S992" s="25" t="s">
        <v>119</v>
      </c>
      <c r="U992" s="25">
        <f t="shared" si="47"/>
        <v>1</v>
      </c>
      <c r="AA992" s="32" t="s">
        <v>5734</v>
      </c>
      <c r="AK992" s="25"/>
      <c r="AR992" s="32"/>
      <c r="AU992" s="25"/>
      <c r="AW992" s="44"/>
      <c r="AX992" s="25"/>
      <c r="BA992" s="38"/>
      <c r="BB992" s="39"/>
      <c r="BC992" s="25"/>
      <c r="BT992" s="25"/>
      <c r="BU992" s="25"/>
      <c r="BV992" s="25" t="s">
        <v>3393</v>
      </c>
      <c r="BW992" s="25" t="s">
        <v>3394</v>
      </c>
      <c r="CC992" s="25"/>
      <c r="CM992" s="25" t="s">
        <v>3397</v>
      </c>
      <c r="CN992" s="25" t="s">
        <v>119</v>
      </c>
      <c r="CO992" s="25" t="s">
        <v>3096</v>
      </c>
      <c r="CQ992" s="25" t="s">
        <v>3393</v>
      </c>
      <c r="CR992" s="25" t="s">
        <v>3394</v>
      </c>
      <c r="CS992" s="25" t="s">
        <v>3392</v>
      </c>
      <c r="CT992" s="25" t="s">
        <v>3396</v>
      </c>
      <c r="CU992" s="25" t="s">
        <v>3398</v>
      </c>
      <c r="CV992" s="25" t="s">
        <v>3399</v>
      </c>
      <c r="CW992" s="25" t="s">
        <v>3400</v>
      </c>
      <c r="DE992" s="25"/>
    </row>
    <row r="993" spans="1:109" x14ac:dyDescent="0.35">
      <c r="A993" s="25" t="s">
        <v>1122</v>
      </c>
      <c r="B993" s="25">
        <f t="shared" si="45"/>
        <v>18</v>
      </c>
      <c r="C993" s="25" t="str">
        <f t="shared" si="46"/>
        <v>No</v>
      </c>
      <c r="G993" s="32" t="s">
        <v>3401</v>
      </c>
      <c r="H993" s="25" t="s">
        <v>6334</v>
      </c>
      <c r="J993" s="25"/>
      <c r="K993" s="25" t="s">
        <v>5751</v>
      </c>
      <c r="S993" s="25" t="s">
        <v>119</v>
      </c>
      <c r="U993" s="25">
        <f t="shared" si="47"/>
        <v>1</v>
      </c>
      <c r="AA993" s="32" t="s">
        <v>5734</v>
      </c>
      <c r="AK993" s="25"/>
      <c r="AR993" s="32"/>
      <c r="AU993" s="25"/>
      <c r="AW993" s="44"/>
      <c r="AX993" s="25"/>
      <c r="BA993" s="38"/>
      <c r="BB993" s="39"/>
      <c r="BC993" s="25"/>
      <c r="BT993" s="25"/>
      <c r="BU993" s="25"/>
      <c r="BV993" s="25" t="s">
        <v>3402</v>
      </c>
      <c r="BW993" s="25" t="s">
        <v>3403</v>
      </c>
      <c r="CC993" s="25"/>
      <c r="CM993" s="25" t="s">
        <v>3406</v>
      </c>
      <c r="CN993" s="25" t="s">
        <v>119</v>
      </c>
      <c r="CO993" s="25" t="s">
        <v>3096</v>
      </c>
      <c r="CQ993" s="25" t="s">
        <v>3402</v>
      </c>
      <c r="CR993" s="25" t="s">
        <v>3403</v>
      </c>
      <c r="CS993" s="25" t="s">
        <v>3401</v>
      </c>
      <c r="CT993" s="25" t="s">
        <v>3405</v>
      </c>
      <c r="CU993" s="25" t="s">
        <v>3398</v>
      </c>
      <c r="CV993" s="25" t="s">
        <v>3278</v>
      </c>
      <c r="CW993" s="25" t="s">
        <v>3379</v>
      </c>
      <c r="DE993" s="25"/>
    </row>
    <row r="994" spans="1:109" x14ac:dyDescent="0.35">
      <c r="A994" s="25" t="s">
        <v>1122</v>
      </c>
      <c r="B994" s="25">
        <f t="shared" si="45"/>
        <v>19</v>
      </c>
      <c r="C994" s="25" t="str">
        <f t="shared" si="46"/>
        <v>No</v>
      </c>
      <c r="G994" s="32" t="s">
        <v>3408</v>
      </c>
      <c r="H994" s="25" t="s">
        <v>6334</v>
      </c>
      <c r="J994" s="25"/>
      <c r="K994" s="25" t="s">
        <v>5751</v>
      </c>
      <c r="S994" s="25" t="s">
        <v>119</v>
      </c>
      <c r="U994" s="25">
        <f t="shared" si="47"/>
        <v>1</v>
      </c>
      <c r="AA994" s="32" t="s">
        <v>5734</v>
      </c>
      <c r="AK994" s="25"/>
      <c r="AR994" s="32"/>
      <c r="AU994" s="25"/>
      <c r="AW994" s="44"/>
      <c r="AX994" s="25"/>
      <c r="AZ994" s="25" t="s">
        <v>3407</v>
      </c>
      <c r="BA994" s="38"/>
      <c r="BB994" s="39"/>
      <c r="BC994" s="25"/>
      <c r="BT994" s="25"/>
      <c r="BU994" s="25"/>
      <c r="BV994" s="25" t="s">
        <v>472</v>
      </c>
      <c r="BW994" s="25" t="s">
        <v>3409</v>
      </c>
      <c r="CC994" s="25"/>
      <c r="CM994" s="25" t="s">
        <v>3412</v>
      </c>
      <c r="CN994" s="25" t="s">
        <v>119</v>
      </c>
      <c r="CO994" s="25" t="s">
        <v>3096</v>
      </c>
      <c r="CQ994" s="25" t="s">
        <v>472</v>
      </c>
      <c r="CR994" s="25" t="s">
        <v>3409</v>
      </c>
      <c r="CS994" s="25" t="s">
        <v>3408</v>
      </c>
      <c r="CT994" s="25" t="s">
        <v>3411</v>
      </c>
      <c r="CU994" s="25" t="s">
        <v>3413</v>
      </c>
      <c r="CV994" s="25" t="s">
        <v>3414</v>
      </c>
      <c r="CW994" s="25" t="s">
        <v>3415</v>
      </c>
      <c r="DE994" s="25"/>
    </row>
    <row r="995" spans="1:109" x14ac:dyDescent="0.35">
      <c r="A995" s="25" t="s">
        <v>1122</v>
      </c>
      <c r="B995" s="25">
        <f t="shared" si="45"/>
        <v>18</v>
      </c>
      <c r="C995" s="25" t="str">
        <f t="shared" si="46"/>
        <v>No</v>
      </c>
      <c r="G995" s="32" t="s">
        <v>3416</v>
      </c>
      <c r="H995" s="25" t="s">
        <v>6334</v>
      </c>
      <c r="J995" s="25"/>
      <c r="K995" s="25" t="s">
        <v>5751</v>
      </c>
      <c r="S995" s="25" t="s">
        <v>119</v>
      </c>
      <c r="U995" s="25">
        <f t="shared" si="47"/>
        <v>1</v>
      </c>
      <c r="AA995" s="32" t="s">
        <v>5734</v>
      </c>
      <c r="AK995" s="25"/>
      <c r="AR995" s="32"/>
      <c r="AU995" s="25"/>
      <c r="AW995" s="44"/>
      <c r="AX995" s="25"/>
      <c r="BA995" s="38"/>
      <c r="BB995" s="39"/>
      <c r="BC995" s="25"/>
      <c r="BT995" s="25"/>
      <c r="BU995" s="25"/>
      <c r="BV995" s="25" t="s">
        <v>3417</v>
      </c>
      <c r="BW995" s="25" t="s">
        <v>3418</v>
      </c>
      <c r="CC995" s="25"/>
      <c r="CM995" s="25" t="s">
        <v>3420</v>
      </c>
      <c r="CN995" s="25" t="s">
        <v>119</v>
      </c>
      <c r="CO995" s="25" t="s">
        <v>3096</v>
      </c>
      <c r="CQ995" s="25" t="s">
        <v>3417</v>
      </c>
      <c r="CR995" s="25" t="s">
        <v>3418</v>
      </c>
      <c r="CS995" s="25" t="s">
        <v>3416</v>
      </c>
      <c r="CT995" s="25" t="s">
        <v>5995</v>
      </c>
      <c r="CU995" s="25" t="s">
        <v>3390</v>
      </c>
      <c r="CV995" s="25" t="s">
        <v>3421</v>
      </c>
      <c r="CW995" s="25" t="s">
        <v>3422</v>
      </c>
      <c r="DE995" s="25"/>
    </row>
    <row r="996" spans="1:109" x14ac:dyDescent="0.35">
      <c r="A996" s="25" t="s">
        <v>1122</v>
      </c>
      <c r="B996" s="25">
        <f t="shared" si="45"/>
        <v>18</v>
      </c>
      <c r="C996" s="25" t="str">
        <f t="shared" si="46"/>
        <v>No</v>
      </c>
      <c r="G996" s="32" t="s">
        <v>384</v>
      </c>
      <c r="H996" s="25" t="s">
        <v>6334</v>
      </c>
      <c r="J996" s="25"/>
      <c r="K996" s="25" t="s">
        <v>5751</v>
      </c>
      <c r="S996" s="25" t="s">
        <v>119</v>
      </c>
      <c r="U996" s="25">
        <f t="shared" si="47"/>
        <v>1</v>
      </c>
      <c r="AA996" s="32" t="s">
        <v>5734</v>
      </c>
      <c r="AK996" s="25"/>
      <c r="AR996" s="32"/>
      <c r="AU996" s="25"/>
      <c r="AW996" s="44"/>
      <c r="AX996" s="25"/>
      <c r="BA996" s="38"/>
      <c r="BB996" s="39"/>
      <c r="BC996" s="25"/>
      <c r="BT996" s="25"/>
      <c r="BU996" s="25"/>
      <c r="BV996" s="25" t="s">
        <v>375</v>
      </c>
      <c r="BW996" s="25" t="s">
        <v>3423</v>
      </c>
      <c r="CC996" s="25"/>
      <c r="CM996" s="25" t="s">
        <v>394</v>
      </c>
      <c r="CN996" s="25" t="s">
        <v>119</v>
      </c>
      <c r="CO996" s="25" t="s">
        <v>3096</v>
      </c>
      <c r="CQ996" s="25" t="s">
        <v>375</v>
      </c>
      <c r="CR996" s="25" t="s">
        <v>3423</v>
      </c>
      <c r="CS996" s="25" t="s">
        <v>384</v>
      </c>
      <c r="CT996" s="25" t="s">
        <v>3425</v>
      </c>
      <c r="CU996" s="25" t="s">
        <v>3301</v>
      </c>
      <c r="CV996" s="25" t="s">
        <v>3426</v>
      </c>
      <c r="CW996" s="25" t="s">
        <v>3427</v>
      </c>
      <c r="DE996" s="25"/>
    </row>
    <row r="997" spans="1:109" x14ac:dyDescent="0.35">
      <c r="A997" s="25" t="s">
        <v>1122</v>
      </c>
      <c r="B997" s="25">
        <f t="shared" si="45"/>
        <v>18</v>
      </c>
      <c r="C997" s="25" t="str">
        <f t="shared" si="46"/>
        <v>No</v>
      </c>
      <c r="G997" s="32" t="s">
        <v>3428</v>
      </c>
      <c r="H997" s="25" t="s">
        <v>6334</v>
      </c>
      <c r="J997" s="25"/>
      <c r="K997" s="25" t="s">
        <v>5751</v>
      </c>
      <c r="S997" s="25" t="s">
        <v>119</v>
      </c>
      <c r="U997" s="25">
        <f t="shared" si="47"/>
        <v>1</v>
      </c>
      <c r="AA997" s="32" t="s">
        <v>5734</v>
      </c>
      <c r="AK997" s="25"/>
      <c r="AR997" s="32"/>
      <c r="AU997" s="25"/>
      <c r="AW997" s="44"/>
      <c r="AX997" s="25"/>
      <c r="BA997" s="38"/>
      <c r="BB997" s="39"/>
      <c r="BC997" s="25"/>
      <c r="BT997" s="25"/>
      <c r="BU997" s="25"/>
      <c r="BV997" s="25" t="s">
        <v>3429</v>
      </c>
      <c r="BW997" s="25" t="s">
        <v>3430</v>
      </c>
      <c r="CC997" s="25"/>
      <c r="CM997" s="25" t="s">
        <v>3433</v>
      </c>
      <c r="CN997" s="25" t="s">
        <v>119</v>
      </c>
      <c r="CO997" s="25" t="s">
        <v>3096</v>
      </c>
      <c r="CQ997" s="25" t="s">
        <v>3429</v>
      </c>
      <c r="CR997" s="25" t="s">
        <v>3430</v>
      </c>
      <c r="CS997" s="25" t="s">
        <v>3428</v>
      </c>
      <c r="CT997" s="25" t="s">
        <v>3432</v>
      </c>
      <c r="CU997" s="25" t="s">
        <v>3149</v>
      </c>
      <c r="CV997" s="25" t="s">
        <v>3434</v>
      </c>
      <c r="CW997" s="25" t="s">
        <v>3435</v>
      </c>
      <c r="DE997" s="25"/>
    </row>
    <row r="998" spans="1:109" x14ac:dyDescent="0.35">
      <c r="A998" s="25" t="s">
        <v>1122</v>
      </c>
      <c r="B998" s="25">
        <f t="shared" si="45"/>
        <v>18</v>
      </c>
      <c r="C998" s="25" t="str">
        <f t="shared" si="46"/>
        <v>No</v>
      </c>
      <c r="G998" s="32" t="s">
        <v>3436</v>
      </c>
      <c r="H998" s="25" t="s">
        <v>6334</v>
      </c>
      <c r="J998" s="25"/>
      <c r="K998" s="25" t="s">
        <v>5751</v>
      </c>
      <c r="S998" s="25" t="s">
        <v>119</v>
      </c>
      <c r="U998" s="25">
        <f t="shared" si="47"/>
        <v>1</v>
      </c>
      <c r="AA998" s="32" t="s">
        <v>5734</v>
      </c>
      <c r="AK998" s="25"/>
      <c r="AR998" s="32"/>
      <c r="AU998" s="25"/>
      <c r="AW998" s="44"/>
      <c r="AX998" s="25"/>
      <c r="BA998" s="38"/>
      <c r="BB998" s="39"/>
      <c r="BC998" s="25"/>
      <c r="BT998" s="25"/>
      <c r="BU998" s="25"/>
      <c r="BV998" s="25" t="s">
        <v>3437</v>
      </c>
      <c r="BW998" s="25" t="s">
        <v>3438</v>
      </c>
      <c r="CC998" s="25"/>
      <c r="CM998" s="25" t="s">
        <v>3441</v>
      </c>
      <c r="CN998" s="25" t="s">
        <v>119</v>
      </c>
      <c r="CO998" s="25" t="s">
        <v>3096</v>
      </c>
      <c r="CQ998" s="25" t="s">
        <v>3437</v>
      </c>
      <c r="CR998" s="25" t="s">
        <v>3438</v>
      </c>
      <c r="CS998" s="25" t="s">
        <v>3436</v>
      </c>
      <c r="CT998" s="25" t="s">
        <v>3440</v>
      </c>
      <c r="CU998" s="25" t="s">
        <v>3149</v>
      </c>
      <c r="CV998" s="25" t="s">
        <v>3442</v>
      </c>
      <c r="CW998" s="25" t="s">
        <v>3443</v>
      </c>
      <c r="DE998" s="25"/>
    </row>
    <row r="999" spans="1:109" x14ac:dyDescent="0.35">
      <c r="A999" s="25" t="s">
        <v>1122</v>
      </c>
      <c r="B999" s="25">
        <f t="shared" si="45"/>
        <v>18</v>
      </c>
      <c r="C999" s="25" t="str">
        <f t="shared" si="46"/>
        <v>No</v>
      </c>
      <c r="G999" s="32" t="s">
        <v>3444</v>
      </c>
      <c r="H999" s="25" t="s">
        <v>6334</v>
      </c>
      <c r="J999" s="25"/>
      <c r="K999" s="25" t="s">
        <v>5751</v>
      </c>
      <c r="S999" s="25" t="s">
        <v>119</v>
      </c>
      <c r="U999" s="25">
        <f t="shared" si="47"/>
        <v>1</v>
      </c>
      <c r="AA999" s="32" t="s">
        <v>5734</v>
      </c>
      <c r="AK999" s="25"/>
      <c r="AR999" s="32"/>
      <c r="AU999" s="25"/>
      <c r="AW999" s="44"/>
      <c r="AX999" s="25"/>
      <c r="BA999" s="38"/>
      <c r="BB999" s="39"/>
      <c r="BC999" s="25"/>
      <c r="BT999" s="25"/>
      <c r="BU999" s="25"/>
      <c r="BV999" s="25" t="s">
        <v>3445</v>
      </c>
      <c r="BW999" s="25" t="s">
        <v>3446</v>
      </c>
      <c r="CC999" s="25"/>
      <c r="CM999" s="25" t="s">
        <v>3449</v>
      </c>
      <c r="CN999" s="25" t="s">
        <v>119</v>
      </c>
      <c r="CO999" s="25" t="s">
        <v>3096</v>
      </c>
      <c r="CQ999" s="25" t="s">
        <v>3445</v>
      </c>
      <c r="CR999" s="25" t="s">
        <v>3446</v>
      </c>
      <c r="CS999" s="25" t="s">
        <v>3444</v>
      </c>
      <c r="CT999" s="25" t="s">
        <v>3448</v>
      </c>
      <c r="CU999" s="25" t="s">
        <v>3450</v>
      </c>
      <c r="CV999" s="25" t="s">
        <v>3125</v>
      </c>
      <c r="CW999" s="25" t="s">
        <v>3451</v>
      </c>
      <c r="DE999" s="25"/>
    </row>
    <row r="1000" spans="1:109" x14ac:dyDescent="0.35">
      <c r="A1000" s="25" t="s">
        <v>1122</v>
      </c>
      <c r="B1000" s="25">
        <f t="shared" si="45"/>
        <v>18</v>
      </c>
      <c r="C1000" s="25" t="str">
        <f t="shared" si="46"/>
        <v>No</v>
      </c>
      <c r="G1000" s="32" t="s">
        <v>3452</v>
      </c>
      <c r="H1000" s="25" t="s">
        <v>6334</v>
      </c>
      <c r="J1000" s="25"/>
      <c r="K1000" s="25" t="s">
        <v>5751</v>
      </c>
      <c r="S1000" s="25" t="s">
        <v>119</v>
      </c>
      <c r="U1000" s="25">
        <f t="shared" si="47"/>
        <v>1</v>
      </c>
      <c r="AA1000" s="32" t="s">
        <v>5734</v>
      </c>
      <c r="AK1000" s="25"/>
      <c r="AR1000" s="32"/>
      <c r="AU1000" s="25"/>
      <c r="AW1000" s="44"/>
      <c r="AX1000" s="25"/>
      <c r="BA1000" s="38"/>
      <c r="BB1000" s="39"/>
      <c r="BC1000" s="25"/>
      <c r="BT1000" s="25"/>
      <c r="BU1000" s="25"/>
      <c r="BV1000" s="25" t="s">
        <v>3453</v>
      </c>
      <c r="BW1000" s="25" t="s">
        <v>3454</v>
      </c>
      <c r="CC1000" s="25"/>
      <c r="CM1000" s="25" t="s">
        <v>3457</v>
      </c>
      <c r="CN1000" s="25" t="s">
        <v>119</v>
      </c>
      <c r="CO1000" s="25" t="s">
        <v>3096</v>
      </c>
      <c r="CQ1000" s="25" t="s">
        <v>3453</v>
      </c>
      <c r="CR1000" s="25" t="s">
        <v>3454</v>
      </c>
      <c r="CS1000" s="25" t="s">
        <v>3452</v>
      </c>
      <c r="CT1000" s="25" t="s">
        <v>3456</v>
      </c>
      <c r="CU1000" s="25" t="s">
        <v>3098</v>
      </c>
      <c r="CV1000" s="25" t="s">
        <v>3458</v>
      </c>
      <c r="CW1000" s="25" t="s">
        <v>3100</v>
      </c>
      <c r="DE1000" s="25"/>
    </row>
    <row r="1001" spans="1:109" x14ac:dyDescent="0.35">
      <c r="A1001" s="25" t="s">
        <v>1122</v>
      </c>
      <c r="B1001" s="25">
        <f t="shared" si="45"/>
        <v>18</v>
      </c>
      <c r="C1001" s="25" t="str">
        <f t="shared" si="46"/>
        <v>No</v>
      </c>
      <c r="G1001" s="32" t="s">
        <v>3459</v>
      </c>
      <c r="H1001" s="25" t="s">
        <v>6334</v>
      </c>
      <c r="J1001" s="25"/>
      <c r="K1001" s="25" t="s">
        <v>5751</v>
      </c>
      <c r="S1001" s="25" t="s">
        <v>119</v>
      </c>
      <c r="U1001" s="25">
        <f t="shared" si="47"/>
        <v>1</v>
      </c>
      <c r="AA1001" s="32" t="s">
        <v>5734</v>
      </c>
      <c r="AK1001" s="25"/>
      <c r="AR1001" s="32"/>
      <c r="AU1001" s="25"/>
      <c r="AW1001" s="44"/>
      <c r="AX1001" s="25"/>
      <c r="BA1001" s="38"/>
      <c r="BB1001" s="39"/>
      <c r="BC1001" s="25"/>
      <c r="BT1001" s="25"/>
      <c r="BU1001" s="25"/>
      <c r="BV1001" s="25" t="s">
        <v>3460</v>
      </c>
      <c r="BW1001" s="25" t="s">
        <v>3461</v>
      </c>
      <c r="CC1001" s="25"/>
      <c r="CM1001" s="25" t="s">
        <v>3464</v>
      </c>
      <c r="CN1001" s="25" t="s">
        <v>119</v>
      </c>
      <c r="CO1001" s="25" t="s">
        <v>3096</v>
      </c>
      <c r="CQ1001" s="25" t="s">
        <v>3460</v>
      </c>
      <c r="CR1001" s="25" t="s">
        <v>3461</v>
      </c>
      <c r="CS1001" s="25" t="s">
        <v>3459</v>
      </c>
      <c r="CT1001" s="25" t="s">
        <v>3463</v>
      </c>
      <c r="CU1001" s="25" t="s">
        <v>3465</v>
      </c>
      <c r="CV1001" s="25" t="s">
        <v>3466</v>
      </c>
      <c r="CW1001" s="25" t="s">
        <v>3184</v>
      </c>
      <c r="DE1001" s="25"/>
    </row>
    <row r="1002" spans="1:109" x14ac:dyDescent="0.35">
      <c r="A1002" s="25" t="s">
        <v>1122</v>
      </c>
      <c r="B1002" s="25">
        <f t="shared" si="45"/>
        <v>18</v>
      </c>
      <c r="C1002" s="25" t="str">
        <f t="shared" si="46"/>
        <v>No</v>
      </c>
      <c r="G1002" s="32" t="s">
        <v>3467</v>
      </c>
      <c r="H1002" s="25" t="s">
        <v>6334</v>
      </c>
      <c r="J1002" s="25"/>
      <c r="K1002" s="25" t="s">
        <v>5751</v>
      </c>
      <c r="S1002" s="25" t="s">
        <v>119</v>
      </c>
      <c r="U1002" s="25">
        <f t="shared" si="47"/>
        <v>1</v>
      </c>
      <c r="AA1002" s="32" t="s">
        <v>5734</v>
      </c>
      <c r="AK1002" s="25"/>
      <c r="AR1002" s="32"/>
      <c r="AU1002" s="25"/>
      <c r="AW1002" s="44"/>
      <c r="AX1002" s="25"/>
      <c r="BA1002" s="38"/>
      <c r="BB1002" s="39"/>
      <c r="BC1002" s="25"/>
      <c r="BT1002" s="25"/>
      <c r="BU1002" s="25"/>
      <c r="BV1002" s="25" t="s">
        <v>3468</v>
      </c>
      <c r="BW1002" s="25" t="s">
        <v>3469</v>
      </c>
      <c r="CC1002" s="25"/>
      <c r="CM1002" s="25" t="s">
        <v>3472</v>
      </c>
      <c r="CN1002" s="25" t="s">
        <v>119</v>
      </c>
      <c r="CO1002" s="25" t="s">
        <v>3096</v>
      </c>
      <c r="CQ1002" s="25" t="s">
        <v>3468</v>
      </c>
      <c r="CR1002" s="25" t="s">
        <v>3469</v>
      </c>
      <c r="CS1002" s="25" t="s">
        <v>3467</v>
      </c>
      <c r="CT1002" s="25" t="s">
        <v>3471</v>
      </c>
      <c r="CU1002" s="25" t="s">
        <v>3216</v>
      </c>
      <c r="CV1002" s="25" t="s">
        <v>3473</v>
      </c>
      <c r="CW1002" s="25" t="s">
        <v>3474</v>
      </c>
      <c r="DE1002" s="25"/>
    </row>
    <row r="1003" spans="1:109" x14ac:dyDescent="0.35">
      <c r="A1003" s="25" t="s">
        <v>1122</v>
      </c>
      <c r="B1003" s="25">
        <f t="shared" si="45"/>
        <v>18</v>
      </c>
      <c r="C1003" s="25" t="str">
        <f t="shared" si="46"/>
        <v>No</v>
      </c>
      <c r="G1003" s="32" t="s">
        <v>3475</v>
      </c>
      <c r="H1003" s="25" t="s">
        <v>6334</v>
      </c>
      <c r="J1003" s="25"/>
      <c r="K1003" s="25" t="s">
        <v>5751</v>
      </c>
      <c r="S1003" s="25" t="s">
        <v>119</v>
      </c>
      <c r="U1003" s="25">
        <f t="shared" si="47"/>
        <v>1</v>
      </c>
      <c r="AA1003" s="32" t="s">
        <v>5734</v>
      </c>
      <c r="AK1003" s="25"/>
      <c r="AR1003" s="32"/>
      <c r="AU1003" s="25"/>
      <c r="AW1003" s="44"/>
      <c r="AX1003" s="25"/>
      <c r="BA1003" s="38"/>
      <c r="BB1003" s="39"/>
      <c r="BC1003" s="25"/>
      <c r="BT1003" s="25"/>
      <c r="BU1003" s="25"/>
      <c r="BV1003" s="25" t="s">
        <v>3476</v>
      </c>
      <c r="BW1003" s="25" t="s">
        <v>3477</v>
      </c>
      <c r="CC1003" s="25"/>
      <c r="CM1003" s="25" t="s">
        <v>3480</v>
      </c>
      <c r="CN1003" s="25" t="s">
        <v>119</v>
      </c>
      <c r="CO1003" s="25" t="s">
        <v>3096</v>
      </c>
      <c r="CQ1003" s="25" t="s">
        <v>3476</v>
      </c>
      <c r="CR1003" s="25" t="s">
        <v>3477</v>
      </c>
      <c r="CS1003" s="25" t="s">
        <v>3475</v>
      </c>
      <c r="CT1003" s="25" t="s">
        <v>3479</v>
      </c>
      <c r="CU1003" s="25" t="s">
        <v>3481</v>
      </c>
      <c r="CV1003" s="25" t="s">
        <v>3125</v>
      </c>
      <c r="CW1003" s="25" t="s">
        <v>3482</v>
      </c>
      <c r="DE1003" s="25"/>
    </row>
    <row r="1004" spans="1:109" x14ac:dyDescent="0.35">
      <c r="A1004" s="25" t="s">
        <v>1122</v>
      </c>
      <c r="B1004" s="25">
        <f t="shared" si="45"/>
        <v>18</v>
      </c>
      <c r="C1004" s="25" t="str">
        <f t="shared" si="46"/>
        <v>No</v>
      </c>
      <c r="G1004" s="32" t="s">
        <v>3483</v>
      </c>
      <c r="H1004" s="25" t="s">
        <v>6334</v>
      </c>
      <c r="J1004" s="25"/>
      <c r="K1004" s="25" t="s">
        <v>5751</v>
      </c>
      <c r="S1004" s="25" t="s">
        <v>119</v>
      </c>
      <c r="U1004" s="25">
        <f t="shared" si="47"/>
        <v>1</v>
      </c>
      <c r="AA1004" s="32" t="s">
        <v>5734</v>
      </c>
      <c r="AK1004" s="25"/>
      <c r="AR1004" s="32"/>
      <c r="AU1004" s="25"/>
      <c r="AW1004" s="44"/>
      <c r="AX1004" s="25"/>
      <c r="BA1004" s="38"/>
      <c r="BB1004" s="39"/>
      <c r="BC1004" s="25"/>
      <c r="BT1004" s="25"/>
      <c r="BU1004" s="25"/>
      <c r="BV1004" s="25" t="s">
        <v>3484</v>
      </c>
      <c r="BW1004" s="25" t="s">
        <v>3485</v>
      </c>
      <c r="CC1004" s="25"/>
      <c r="CM1004" s="25" t="s">
        <v>3488</v>
      </c>
      <c r="CN1004" s="25" t="s">
        <v>119</v>
      </c>
      <c r="CO1004" s="25" t="s">
        <v>3096</v>
      </c>
      <c r="CQ1004" s="25" t="s">
        <v>3484</v>
      </c>
      <c r="CR1004" s="25" t="s">
        <v>3485</v>
      </c>
      <c r="CS1004" s="25" t="s">
        <v>3483</v>
      </c>
      <c r="CT1004" s="25" t="s">
        <v>3487</v>
      </c>
      <c r="CU1004" s="25" t="s">
        <v>3489</v>
      </c>
      <c r="CV1004" s="25" t="s">
        <v>3490</v>
      </c>
      <c r="CW1004" s="25" t="s">
        <v>3218</v>
      </c>
      <c r="DE1004" s="25"/>
    </row>
    <row r="1005" spans="1:109" x14ac:dyDescent="0.35">
      <c r="A1005" s="25" t="s">
        <v>1122</v>
      </c>
      <c r="B1005" s="25">
        <f t="shared" si="45"/>
        <v>18</v>
      </c>
      <c r="C1005" s="25" t="str">
        <f t="shared" si="46"/>
        <v>No</v>
      </c>
      <c r="G1005" s="32" t="s">
        <v>3491</v>
      </c>
      <c r="H1005" s="25" t="s">
        <v>6334</v>
      </c>
      <c r="J1005" s="25"/>
      <c r="K1005" s="25" t="s">
        <v>5751</v>
      </c>
      <c r="S1005" s="25" t="s">
        <v>119</v>
      </c>
      <c r="U1005" s="25">
        <f t="shared" si="47"/>
        <v>1</v>
      </c>
      <c r="AA1005" s="32" t="s">
        <v>5734</v>
      </c>
      <c r="AK1005" s="25"/>
      <c r="AR1005" s="32"/>
      <c r="AU1005" s="25"/>
      <c r="AW1005" s="44"/>
      <c r="AX1005" s="25"/>
      <c r="BA1005" s="38"/>
      <c r="BB1005" s="39"/>
      <c r="BC1005" s="25"/>
      <c r="BT1005" s="25"/>
      <c r="BU1005" s="25"/>
      <c r="BV1005" s="25" t="s">
        <v>3492</v>
      </c>
      <c r="BW1005" s="25" t="s">
        <v>3493</v>
      </c>
      <c r="CC1005" s="25"/>
      <c r="CM1005" s="25" t="s">
        <v>3495</v>
      </c>
      <c r="CN1005" s="25" t="s">
        <v>119</v>
      </c>
      <c r="CO1005" s="25" t="s">
        <v>3096</v>
      </c>
      <c r="CQ1005" s="25" t="s">
        <v>3492</v>
      </c>
      <c r="CR1005" s="25" t="s">
        <v>3493</v>
      </c>
      <c r="CS1005" s="25" t="s">
        <v>3491</v>
      </c>
      <c r="CT1005" s="25" t="s">
        <v>6015</v>
      </c>
      <c r="CU1005" s="25" t="s">
        <v>3496</v>
      </c>
      <c r="CV1005" s="25" t="s">
        <v>3426</v>
      </c>
      <c r="CW1005" s="25" t="s">
        <v>3497</v>
      </c>
      <c r="DE1005" s="25"/>
    </row>
    <row r="1006" spans="1:109" x14ac:dyDescent="0.35">
      <c r="A1006" s="25" t="s">
        <v>1122</v>
      </c>
      <c r="B1006" s="25">
        <f t="shared" si="45"/>
        <v>18</v>
      </c>
      <c r="C1006" s="25" t="str">
        <f t="shared" si="46"/>
        <v>No</v>
      </c>
      <c r="G1006" s="32" t="s">
        <v>3498</v>
      </c>
      <c r="H1006" s="25" t="s">
        <v>6334</v>
      </c>
      <c r="J1006" s="25"/>
      <c r="K1006" s="25" t="s">
        <v>5751</v>
      </c>
      <c r="S1006" s="25" t="s">
        <v>119</v>
      </c>
      <c r="U1006" s="25">
        <f t="shared" si="47"/>
        <v>1</v>
      </c>
      <c r="AA1006" s="32" t="s">
        <v>5734</v>
      </c>
      <c r="AK1006" s="25"/>
      <c r="AR1006" s="32"/>
      <c r="AU1006" s="25"/>
      <c r="AW1006" s="44"/>
      <c r="AX1006" s="25"/>
      <c r="BA1006" s="38"/>
      <c r="BB1006" s="39"/>
      <c r="BC1006" s="25"/>
      <c r="BT1006" s="25"/>
      <c r="BU1006" s="25"/>
      <c r="BV1006" s="25" t="s">
        <v>3499</v>
      </c>
      <c r="BW1006" s="25" t="s">
        <v>3500</v>
      </c>
      <c r="CC1006" s="25"/>
      <c r="CM1006" s="25" t="s">
        <v>3503</v>
      </c>
      <c r="CN1006" s="25" t="s">
        <v>119</v>
      </c>
      <c r="CO1006" s="25" t="s">
        <v>3096</v>
      </c>
      <c r="CQ1006" s="25" t="s">
        <v>3499</v>
      </c>
      <c r="CR1006" s="25" t="s">
        <v>3500</v>
      </c>
      <c r="CS1006" s="25" t="s">
        <v>3498</v>
      </c>
      <c r="CT1006" s="25" t="s">
        <v>3502</v>
      </c>
      <c r="CU1006" s="25" t="s">
        <v>3124</v>
      </c>
      <c r="CV1006" s="25" t="s">
        <v>3125</v>
      </c>
      <c r="CW1006" s="25" t="s">
        <v>3504</v>
      </c>
      <c r="DE1006" s="25"/>
    </row>
    <row r="1007" spans="1:109" x14ac:dyDescent="0.35">
      <c r="A1007" s="25" t="s">
        <v>1122</v>
      </c>
      <c r="B1007" s="25">
        <f t="shared" si="45"/>
        <v>18</v>
      </c>
      <c r="C1007" s="25" t="str">
        <f t="shared" si="46"/>
        <v>No</v>
      </c>
      <c r="G1007" s="32" t="s">
        <v>3505</v>
      </c>
      <c r="H1007" s="25" t="s">
        <v>6334</v>
      </c>
      <c r="J1007" s="25"/>
      <c r="K1007" s="25" t="s">
        <v>5751</v>
      </c>
      <c r="S1007" s="25" t="s">
        <v>119</v>
      </c>
      <c r="U1007" s="25">
        <f t="shared" si="47"/>
        <v>1</v>
      </c>
      <c r="AA1007" s="32" t="s">
        <v>5734</v>
      </c>
      <c r="AK1007" s="25"/>
      <c r="AR1007" s="32"/>
      <c r="AU1007" s="25"/>
      <c r="AW1007" s="44"/>
      <c r="AX1007" s="25"/>
      <c r="BA1007" s="38"/>
      <c r="BB1007" s="39"/>
      <c r="BC1007" s="25"/>
      <c r="BT1007" s="25"/>
      <c r="BU1007" s="25"/>
      <c r="BV1007" s="25" t="s">
        <v>3506</v>
      </c>
      <c r="BW1007" s="25" t="s">
        <v>3507</v>
      </c>
      <c r="CC1007" s="25"/>
      <c r="CM1007" s="25" t="s">
        <v>3510</v>
      </c>
      <c r="CN1007" s="25" t="s">
        <v>119</v>
      </c>
      <c r="CO1007" s="25" t="s">
        <v>3096</v>
      </c>
      <c r="CQ1007" s="25" t="s">
        <v>3506</v>
      </c>
      <c r="CR1007" s="25" t="s">
        <v>3507</v>
      </c>
      <c r="CS1007" s="25" t="s">
        <v>3505</v>
      </c>
      <c r="CT1007" s="25" t="s">
        <v>3509</v>
      </c>
      <c r="CU1007" s="25" t="s">
        <v>3511</v>
      </c>
      <c r="CV1007" s="25" t="s">
        <v>3208</v>
      </c>
      <c r="CW1007" s="25" t="s">
        <v>3294</v>
      </c>
      <c r="DE1007" s="25"/>
    </row>
    <row r="1008" spans="1:109" x14ac:dyDescent="0.35">
      <c r="A1008" s="25" t="s">
        <v>1122</v>
      </c>
      <c r="B1008" s="25">
        <f t="shared" si="45"/>
        <v>18</v>
      </c>
      <c r="C1008" s="25" t="str">
        <f t="shared" si="46"/>
        <v>No</v>
      </c>
      <c r="G1008" s="32" t="s">
        <v>3512</v>
      </c>
      <c r="H1008" s="25" t="s">
        <v>6334</v>
      </c>
      <c r="J1008" s="25"/>
      <c r="K1008" s="25" t="s">
        <v>5751</v>
      </c>
      <c r="S1008" s="25" t="s">
        <v>119</v>
      </c>
      <c r="U1008" s="25">
        <f t="shared" si="47"/>
        <v>1</v>
      </c>
      <c r="AA1008" s="32" t="s">
        <v>5734</v>
      </c>
      <c r="AK1008" s="25"/>
      <c r="AR1008" s="32"/>
      <c r="AU1008" s="25"/>
      <c r="AW1008" s="44"/>
      <c r="AX1008" s="25"/>
      <c r="BA1008" s="38"/>
      <c r="BB1008" s="39"/>
      <c r="BC1008" s="25"/>
      <c r="BT1008" s="25"/>
      <c r="BU1008" s="25"/>
      <c r="BV1008" s="25" t="s">
        <v>3513</v>
      </c>
      <c r="BW1008" s="25" t="s">
        <v>3514</v>
      </c>
      <c r="CC1008" s="25"/>
      <c r="CM1008" s="25" t="s">
        <v>3517</v>
      </c>
      <c r="CN1008" s="25" t="s">
        <v>119</v>
      </c>
      <c r="CO1008" s="25" t="s">
        <v>3096</v>
      </c>
      <c r="CQ1008" s="25" t="s">
        <v>3513</v>
      </c>
      <c r="CR1008" s="25" t="s">
        <v>3514</v>
      </c>
      <c r="CS1008" s="25" t="s">
        <v>3512</v>
      </c>
      <c r="CT1008" s="25" t="s">
        <v>3516</v>
      </c>
      <c r="CU1008" s="25" t="s">
        <v>3149</v>
      </c>
      <c r="CV1008" s="25" t="s">
        <v>3108</v>
      </c>
      <c r="CW1008" s="25" t="s">
        <v>3422</v>
      </c>
      <c r="DE1008" s="25"/>
    </row>
    <row r="1009" spans="1:109" x14ac:dyDescent="0.35">
      <c r="A1009" s="25" t="s">
        <v>1122</v>
      </c>
      <c r="B1009" s="25">
        <f t="shared" si="45"/>
        <v>18</v>
      </c>
      <c r="C1009" s="25" t="str">
        <f t="shared" si="46"/>
        <v>No</v>
      </c>
      <c r="G1009" s="32" t="s">
        <v>3518</v>
      </c>
      <c r="H1009" s="25" t="s">
        <v>6334</v>
      </c>
      <c r="J1009" s="25"/>
      <c r="K1009" s="25" t="s">
        <v>5751</v>
      </c>
      <c r="S1009" s="25" t="s">
        <v>119</v>
      </c>
      <c r="U1009" s="25">
        <f t="shared" si="47"/>
        <v>1</v>
      </c>
      <c r="AA1009" s="32" t="s">
        <v>5734</v>
      </c>
      <c r="AK1009" s="25"/>
      <c r="AR1009" s="32"/>
      <c r="AU1009" s="25"/>
      <c r="AW1009" s="44"/>
      <c r="AX1009" s="25"/>
      <c r="BA1009" s="38"/>
      <c r="BB1009" s="39"/>
      <c r="BC1009" s="25"/>
      <c r="BT1009" s="25"/>
      <c r="BU1009" s="25"/>
      <c r="BV1009" s="25" t="s">
        <v>3519</v>
      </c>
      <c r="BW1009" s="25" t="s">
        <v>3520</v>
      </c>
      <c r="CC1009" s="25"/>
      <c r="CM1009" s="25" t="s">
        <v>3523</v>
      </c>
      <c r="CN1009" s="25" t="s">
        <v>119</v>
      </c>
      <c r="CO1009" s="25" t="s">
        <v>3096</v>
      </c>
      <c r="CQ1009" s="25" t="s">
        <v>3519</v>
      </c>
      <c r="CR1009" s="25" t="s">
        <v>3520</v>
      </c>
      <c r="CS1009" s="25" t="s">
        <v>3518</v>
      </c>
      <c r="CT1009" s="25" t="s">
        <v>3522</v>
      </c>
      <c r="CU1009" s="25" t="s">
        <v>3277</v>
      </c>
      <c r="CV1009" s="25" t="s">
        <v>3524</v>
      </c>
      <c r="CW1009" s="25" t="s">
        <v>3525</v>
      </c>
      <c r="DE1009" s="25"/>
    </row>
    <row r="1010" spans="1:109" x14ac:dyDescent="0.35">
      <c r="A1010" s="25" t="s">
        <v>1122</v>
      </c>
      <c r="B1010" s="25">
        <f t="shared" si="45"/>
        <v>18</v>
      </c>
      <c r="C1010" s="25" t="str">
        <f t="shared" si="46"/>
        <v>No</v>
      </c>
      <c r="G1010" s="32" t="s">
        <v>3526</v>
      </c>
      <c r="H1010" s="25" t="s">
        <v>6334</v>
      </c>
      <c r="J1010" s="25"/>
      <c r="K1010" s="25" t="s">
        <v>5751</v>
      </c>
      <c r="S1010" s="25" t="s">
        <v>119</v>
      </c>
      <c r="U1010" s="25">
        <f t="shared" si="47"/>
        <v>1</v>
      </c>
      <c r="AA1010" s="32" t="s">
        <v>5734</v>
      </c>
      <c r="AK1010" s="25"/>
      <c r="AR1010" s="32"/>
      <c r="AU1010" s="25"/>
      <c r="AW1010" s="44"/>
      <c r="AX1010" s="25"/>
      <c r="BA1010" s="38"/>
      <c r="BB1010" s="39"/>
      <c r="BC1010" s="25"/>
      <c r="BT1010" s="25"/>
      <c r="BU1010" s="25"/>
      <c r="BV1010" s="25" t="s">
        <v>3527</v>
      </c>
      <c r="BW1010" s="25" t="s">
        <v>3528</v>
      </c>
      <c r="CC1010" s="25"/>
      <c r="CM1010" s="25" t="s">
        <v>3531</v>
      </c>
      <c r="CN1010" s="25" t="s">
        <v>119</v>
      </c>
      <c r="CO1010" s="25" t="s">
        <v>3096</v>
      </c>
      <c r="CQ1010" s="25" t="s">
        <v>3527</v>
      </c>
      <c r="CR1010" s="25" t="s">
        <v>3528</v>
      </c>
      <c r="CS1010" s="25" t="s">
        <v>3526</v>
      </c>
      <c r="CT1010" s="25" t="s">
        <v>3530</v>
      </c>
      <c r="CU1010" s="25" t="s">
        <v>3207</v>
      </c>
      <c r="CV1010" s="25" t="s">
        <v>3108</v>
      </c>
      <c r="CW1010" s="25" t="s">
        <v>3532</v>
      </c>
      <c r="DE1010" s="25"/>
    </row>
    <row r="1011" spans="1:109" x14ac:dyDescent="0.35">
      <c r="A1011" s="25" t="s">
        <v>1122</v>
      </c>
      <c r="B1011" s="25">
        <f t="shared" si="45"/>
        <v>18</v>
      </c>
      <c r="C1011" s="25" t="str">
        <f t="shared" si="46"/>
        <v>No</v>
      </c>
      <c r="G1011" s="32" t="s">
        <v>3533</v>
      </c>
      <c r="H1011" s="25" t="s">
        <v>6334</v>
      </c>
      <c r="J1011" s="25"/>
      <c r="K1011" s="25" t="s">
        <v>5751</v>
      </c>
      <c r="S1011" s="25" t="s">
        <v>119</v>
      </c>
      <c r="U1011" s="25">
        <f t="shared" si="47"/>
        <v>1</v>
      </c>
      <c r="AA1011" s="32" t="s">
        <v>5734</v>
      </c>
      <c r="AK1011" s="25"/>
      <c r="AR1011" s="32"/>
      <c r="AU1011" s="25"/>
      <c r="AW1011" s="44"/>
      <c r="AX1011" s="25"/>
      <c r="BA1011" s="38"/>
      <c r="BB1011" s="39"/>
      <c r="BC1011" s="25"/>
      <c r="BT1011" s="25"/>
      <c r="BU1011" s="25"/>
      <c r="BV1011" s="25" t="s">
        <v>3534</v>
      </c>
      <c r="BW1011" s="25" t="s">
        <v>3535</v>
      </c>
      <c r="CC1011" s="25"/>
      <c r="CM1011" s="25" t="s">
        <v>3538</v>
      </c>
      <c r="CN1011" s="25" t="s">
        <v>119</v>
      </c>
      <c r="CO1011" s="25" t="s">
        <v>3096</v>
      </c>
      <c r="CQ1011" s="25" t="s">
        <v>3534</v>
      </c>
      <c r="CR1011" s="25" t="s">
        <v>3535</v>
      </c>
      <c r="CS1011" s="25" t="s">
        <v>3533</v>
      </c>
      <c r="CT1011" s="25" t="s">
        <v>3537</v>
      </c>
      <c r="CU1011" s="25" t="s">
        <v>3133</v>
      </c>
      <c r="CV1011" s="25" t="s">
        <v>3539</v>
      </c>
      <c r="CW1011" s="25" t="s">
        <v>3383</v>
      </c>
      <c r="DE1011" s="25"/>
    </row>
    <row r="1012" spans="1:109" x14ac:dyDescent="0.35">
      <c r="A1012" s="25" t="s">
        <v>1122</v>
      </c>
      <c r="B1012" s="25">
        <f t="shared" si="45"/>
        <v>18</v>
      </c>
      <c r="C1012" s="25" t="str">
        <f t="shared" si="46"/>
        <v>No</v>
      </c>
      <c r="G1012" s="32" t="s">
        <v>3540</v>
      </c>
      <c r="H1012" s="25" t="s">
        <v>6334</v>
      </c>
      <c r="J1012" s="25"/>
      <c r="K1012" s="25" t="s">
        <v>5751</v>
      </c>
      <c r="S1012" s="25" t="s">
        <v>119</v>
      </c>
      <c r="U1012" s="25">
        <f t="shared" si="47"/>
        <v>1</v>
      </c>
      <c r="AA1012" s="32" t="s">
        <v>5734</v>
      </c>
      <c r="AK1012" s="25"/>
      <c r="AR1012" s="32"/>
      <c r="AU1012" s="25"/>
      <c r="AW1012" s="44"/>
      <c r="AX1012" s="25"/>
      <c r="BA1012" s="38"/>
      <c r="BB1012" s="39"/>
      <c r="BC1012" s="25"/>
      <c r="BT1012" s="25"/>
      <c r="BU1012" s="25"/>
      <c r="BV1012" s="25" t="s">
        <v>3541</v>
      </c>
      <c r="BW1012" s="25" t="s">
        <v>3542</v>
      </c>
      <c r="CC1012" s="25"/>
      <c r="CM1012" s="25" t="s">
        <v>3545</v>
      </c>
      <c r="CN1012" s="25" t="s">
        <v>119</v>
      </c>
      <c r="CO1012" s="25" t="s">
        <v>3096</v>
      </c>
      <c r="CQ1012" s="25" t="s">
        <v>3541</v>
      </c>
      <c r="CR1012" s="25" t="s">
        <v>3542</v>
      </c>
      <c r="CS1012" s="25" t="s">
        <v>3540</v>
      </c>
      <c r="CT1012" s="25" t="s">
        <v>3544</v>
      </c>
      <c r="CU1012" s="25" t="s">
        <v>3546</v>
      </c>
      <c r="CV1012" s="25" t="s">
        <v>3547</v>
      </c>
      <c r="CW1012" s="25" t="s">
        <v>3548</v>
      </c>
      <c r="DE1012" s="25"/>
    </row>
    <row r="1013" spans="1:109" x14ac:dyDescent="0.35">
      <c r="A1013" s="25" t="s">
        <v>1122</v>
      </c>
      <c r="B1013" s="25">
        <f t="shared" si="45"/>
        <v>18</v>
      </c>
      <c r="C1013" s="25" t="str">
        <f t="shared" si="46"/>
        <v>No</v>
      </c>
      <c r="G1013" s="32" t="s">
        <v>3549</v>
      </c>
      <c r="H1013" s="25" t="s">
        <v>6334</v>
      </c>
      <c r="J1013" s="25"/>
      <c r="K1013" s="25" t="s">
        <v>5751</v>
      </c>
      <c r="S1013" s="25" t="s">
        <v>119</v>
      </c>
      <c r="U1013" s="25">
        <f t="shared" si="47"/>
        <v>1</v>
      </c>
      <c r="AA1013" s="32" t="s">
        <v>5734</v>
      </c>
      <c r="AK1013" s="25"/>
      <c r="AR1013" s="32"/>
      <c r="AU1013" s="25"/>
      <c r="AW1013" s="44"/>
      <c r="AX1013" s="25"/>
      <c r="BA1013" s="38"/>
      <c r="BB1013" s="39"/>
      <c r="BC1013" s="25"/>
      <c r="BT1013" s="25"/>
      <c r="BU1013" s="25"/>
      <c r="BV1013" s="25" t="s">
        <v>3550</v>
      </c>
      <c r="BW1013" s="25" t="s">
        <v>3551</v>
      </c>
      <c r="CC1013" s="25"/>
      <c r="CM1013" s="25" t="s">
        <v>3554</v>
      </c>
      <c r="CN1013" s="25" t="s">
        <v>119</v>
      </c>
      <c r="CO1013" s="25" t="s">
        <v>3096</v>
      </c>
      <c r="CQ1013" s="25" t="s">
        <v>3550</v>
      </c>
      <c r="CR1013" s="25" t="s">
        <v>3551</v>
      </c>
      <c r="CS1013" s="25" t="s">
        <v>3549</v>
      </c>
      <c r="CT1013" s="25" t="s">
        <v>3553</v>
      </c>
      <c r="CU1013" s="25" t="s">
        <v>3107</v>
      </c>
      <c r="CV1013" s="25" t="s">
        <v>3555</v>
      </c>
      <c r="CW1013" s="25" t="s">
        <v>3556</v>
      </c>
      <c r="DE1013" s="25"/>
    </row>
    <row r="1014" spans="1:109" x14ac:dyDescent="0.35">
      <c r="A1014" s="25" t="s">
        <v>1122</v>
      </c>
      <c r="B1014" s="25">
        <f t="shared" si="45"/>
        <v>18</v>
      </c>
      <c r="C1014" s="25" t="str">
        <f t="shared" si="46"/>
        <v>No</v>
      </c>
      <c r="G1014" s="32" t="s">
        <v>3557</v>
      </c>
      <c r="H1014" s="25" t="s">
        <v>6334</v>
      </c>
      <c r="J1014" s="25"/>
      <c r="K1014" s="25" t="s">
        <v>5751</v>
      </c>
      <c r="S1014" s="25" t="s">
        <v>119</v>
      </c>
      <c r="U1014" s="25">
        <f t="shared" si="47"/>
        <v>1</v>
      </c>
      <c r="AA1014" s="32" t="s">
        <v>5734</v>
      </c>
      <c r="AK1014" s="25"/>
      <c r="AR1014" s="32"/>
      <c r="AU1014" s="25"/>
      <c r="AW1014" s="44"/>
      <c r="AX1014" s="25"/>
      <c r="BA1014" s="38"/>
      <c r="BB1014" s="39"/>
      <c r="BC1014" s="25"/>
      <c r="BT1014" s="25"/>
      <c r="BU1014" s="25"/>
      <c r="BV1014" s="25" t="s">
        <v>3558</v>
      </c>
      <c r="BW1014" s="25" t="s">
        <v>3559</v>
      </c>
      <c r="CC1014" s="25"/>
      <c r="CM1014" s="25" t="s">
        <v>3562</v>
      </c>
      <c r="CN1014" s="25" t="s">
        <v>119</v>
      </c>
      <c r="CO1014" s="25" t="s">
        <v>3096</v>
      </c>
      <c r="CQ1014" s="25" t="s">
        <v>3558</v>
      </c>
      <c r="CR1014" s="25" t="s">
        <v>3559</v>
      </c>
      <c r="CS1014" s="25" t="s">
        <v>3557</v>
      </c>
      <c r="CT1014" s="25" t="s">
        <v>3561</v>
      </c>
      <c r="CU1014" s="25" t="s">
        <v>3216</v>
      </c>
      <c r="CV1014" s="25" t="s">
        <v>3563</v>
      </c>
      <c r="CW1014" s="25" t="s">
        <v>3564</v>
      </c>
      <c r="DE1014" s="25"/>
    </row>
    <row r="1015" spans="1:109" x14ac:dyDescent="0.35">
      <c r="A1015" s="25" t="s">
        <v>1122</v>
      </c>
      <c r="B1015" s="25">
        <f t="shared" si="45"/>
        <v>18</v>
      </c>
      <c r="C1015" s="25" t="str">
        <f t="shared" si="46"/>
        <v>No</v>
      </c>
      <c r="G1015" s="32" t="s">
        <v>3565</v>
      </c>
      <c r="H1015" s="25" t="s">
        <v>6334</v>
      </c>
      <c r="J1015" s="25"/>
      <c r="K1015" s="25" t="s">
        <v>5751</v>
      </c>
      <c r="S1015" s="25" t="s">
        <v>119</v>
      </c>
      <c r="U1015" s="25">
        <f t="shared" si="47"/>
        <v>1</v>
      </c>
      <c r="AA1015" s="32" t="s">
        <v>5734</v>
      </c>
      <c r="AK1015" s="25"/>
      <c r="AR1015" s="32"/>
      <c r="AU1015" s="25"/>
      <c r="AW1015" s="44"/>
      <c r="AX1015" s="25"/>
      <c r="BA1015" s="38"/>
      <c r="BB1015" s="39"/>
      <c r="BC1015" s="25"/>
      <c r="BT1015" s="25"/>
      <c r="BU1015" s="25"/>
      <c r="BV1015" s="25" t="s">
        <v>3566</v>
      </c>
      <c r="BW1015" s="25" t="s">
        <v>3567</v>
      </c>
      <c r="CC1015" s="25"/>
      <c r="CM1015" s="25" t="s">
        <v>3570</v>
      </c>
      <c r="CN1015" s="25" t="s">
        <v>119</v>
      </c>
      <c r="CO1015" s="25" t="s">
        <v>3096</v>
      </c>
      <c r="CQ1015" s="25" t="s">
        <v>3566</v>
      </c>
      <c r="CR1015" s="25" t="s">
        <v>3567</v>
      </c>
      <c r="CS1015" s="25" t="s">
        <v>3565</v>
      </c>
      <c r="CT1015" s="25" t="s">
        <v>3569</v>
      </c>
      <c r="CU1015" s="25" t="s">
        <v>3207</v>
      </c>
      <c r="CV1015" s="25" t="s">
        <v>3108</v>
      </c>
      <c r="CW1015" s="25" t="s">
        <v>3571</v>
      </c>
      <c r="DE1015" s="25"/>
    </row>
    <row r="1016" spans="1:109" x14ac:dyDescent="0.35">
      <c r="A1016" s="25" t="s">
        <v>1122</v>
      </c>
      <c r="B1016" s="25">
        <f t="shared" si="45"/>
        <v>18</v>
      </c>
      <c r="C1016" s="25" t="str">
        <f t="shared" si="46"/>
        <v>No</v>
      </c>
      <c r="G1016" s="32" t="s">
        <v>3572</v>
      </c>
      <c r="H1016" s="25" t="s">
        <v>6334</v>
      </c>
      <c r="J1016" s="25"/>
      <c r="K1016" s="25" t="s">
        <v>5751</v>
      </c>
      <c r="S1016" s="25" t="s">
        <v>119</v>
      </c>
      <c r="U1016" s="25">
        <f t="shared" si="47"/>
        <v>1</v>
      </c>
      <c r="AA1016" s="32" t="s">
        <v>5734</v>
      </c>
      <c r="AK1016" s="25"/>
      <c r="AR1016" s="32"/>
      <c r="AU1016" s="25"/>
      <c r="AW1016" s="44"/>
      <c r="AX1016" s="25"/>
      <c r="BA1016" s="38"/>
      <c r="BB1016" s="39"/>
      <c r="BC1016" s="25"/>
      <c r="BT1016" s="25"/>
      <c r="BU1016" s="25"/>
      <c r="BV1016" s="25" t="s">
        <v>3573</v>
      </c>
      <c r="BW1016" s="25" t="s">
        <v>3574</v>
      </c>
      <c r="CC1016" s="25"/>
      <c r="CM1016" s="25" t="s">
        <v>3577</v>
      </c>
      <c r="CN1016" s="25" t="s">
        <v>119</v>
      </c>
      <c r="CO1016" s="25" t="s">
        <v>3096</v>
      </c>
      <c r="CQ1016" s="25" t="s">
        <v>3573</v>
      </c>
      <c r="CR1016" s="25" t="s">
        <v>3574</v>
      </c>
      <c r="CS1016" s="25" t="s">
        <v>3572</v>
      </c>
      <c r="CT1016" s="25" t="s">
        <v>3576</v>
      </c>
      <c r="CU1016" s="25" t="s">
        <v>3341</v>
      </c>
      <c r="CV1016" s="25" t="s">
        <v>3578</v>
      </c>
      <c r="CW1016" s="25" t="s">
        <v>3218</v>
      </c>
      <c r="DE1016" s="25"/>
    </row>
    <row r="1017" spans="1:109" x14ac:dyDescent="0.35">
      <c r="A1017" s="25" t="s">
        <v>1122</v>
      </c>
      <c r="B1017" s="25">
        <f t="shared" si="45"/>
        <v>18</v>
      </c>
      <c r="C1017" s="25" t="str">
        <f t="shared" si="46"/>
        <v>No</v>
      </c>
      <c r="G1017" s="32" t="s">
        <v>3579</v>
      </c>
      <c r="H1017" s="25" t="s">
        <v>6334</v>
      </c>
      <c r="J1017" s="25"/>
      <c r="K1017" s="25" t="s">
        <v>5751</v>
      </c>
      <c r="S1017" s="25" t="s">
        <v>119</v>
      </c>
      <c r="U1017" s="25">
        <f t="shared" si="47"/>
        <v>1</v>
      </c>
      <c r="AA1017" s="32" t="s">
        <v>5734</v>
      </c>
      <c r="AK1017" s="25"/>
      <c r="AR1017" s="32"/>
      <c r="AU1017" s="25"/>
      <c r="AW1017" s="44"/>
      <c r="AX1017" s="25"/>
      <c r="BA1017" s="38"/>
      <c r="BB1017" s="39"/>
      <c r="BC1017" s="25"/>
      <c r="BT1017" s="25"/>
      <c r="BU1017" s="25"/>
      <c r="BV1017" s="25" t="s">
        <v>3580</v>
      </c>
      <c r="BW1017" s="25" t="s">
        <v>3581</v>
      </c>
      <c r="CC1017" s="25"/>
      <c r="CM1017" s="25" t="s">
        <v>3584</v>
      </c>
      <c r="CN1017" s="25" t="s">
        <v>119</v>
      </c>
      <c r="CO1017" s="25" t="s">
        <v>3096</v>
      </c>
      <c r="CQ1017" s="25" t="s">
        <v>3580</v>
      </c>
      <c r="CR1017" s="25" t="s">
        <v>3581</v>
      </c>
      <c r="CS1017" s="25" t="s">
        <v>3579</v>
      </c>
      <c r="CT1017" s="25" t="s">
        <v>3583</v>
      </c>
      <c r="CU1017" s="25" t="s">
        <v>3149</v>
      </c>
      <c r="CV1017" s="25" t="s">
        <v>3585</v>
      </c>
      <c r="CW1017" s="25" t="s">
        <v>3586</v>
      </c>
      <c r="DE1017" s="25"/>
    </row>
    <row r="1018" spans="1:109" x14ac:dyDescent="0.35">
      <c r="A1018" s="25" t="s">
        <v>1122</v>
      </c>
      <c r="B1018" s="25">
        <f t="shared" si="45"/>
        <v>18</v>
      </c>
      <c r="C1018" s="25" t="str">
        <f t="shared" si="46"/>
        <v>No</v>
      </c>
      <c r="G1018" s="32" t="s">
        <v>3587</v>
      </c>
      <c r="H1018" s="25" t="s">
        <v>6334</v>
      </c>
      <c r="J1018" s="25"/>
      <c r="K1018" s="25" t="s">
        <v>5751</v>
      </c>
      <c r="S1018" s="25" t="s">
        <v>119</v>
      </c>
      <c r="U1018" s="25">
        <f t="shared" si="47"/>
        <v>1</v>
      </c>
      <c r="AA1018" s="32" t="s">
        <v>5734</v>
      </c>
      <c r="AK1018" s="25"/>
      <c r="AR1018" s="32"/>
      <c r="AU1018" s="25"/>
      <c r="AW1018" s="44"/>
      <c r="AX1018" s="25"/>
      <c r="BA1018" s="38"/>
      <c r="BB1018" s="39"/>
      <c r="BC1018" s="25"/>
      <c r="BT1018" s="25"/>
      <c r="BU1018" s="25"/>
      <c r="BV1018" s="25" t="s">
        <v>3588</v>
      </c>
      <c r="BW1018" s="25" t="s">
        <v>3589</v>
      </c>
      <c r="CC1018" s="25"/>
      <c r="CM1018" s="25" t="s">
        <v>3591</v>
      </c>
      <c r="CN1018" s="25" t="s">
        <v>119</v>
      </c>
      <c r="CO1018" s="25" t="s">
        <v>3096</v>
      </c>
      <c r="CQ1018" s="25" t="s">
        <v>3588</v>
      </c>
      <c r="CR1018" s="25" t="s">
        <v>3589</v>
      </c>
      <c r="CS1018" s="25" t="s">
        <v>3587</v>
      </c>
      <c r="CT1018" s="25" t="s">
        <v>6016</v>
      </c>
      <c r="CU1018" s="25" t="s">
        <v>3301</v>
      </c>
      <c r="CV1018" s="25" t="s">
        <v>3302</v>
      </c>
      <c r="CW1018" s="25" t="s">
        <v>3525</v>
      </c>
      <c r="DE1018" s="25"/>
    </row>
    <row r="1019" spans="1:109" x14ac:dyDescent="0.35">
      <c r="A1019" s="25" t="s">
        <v>1122</v>
      </c>
      <c r="B1019" s="25">
        <f t="shared" si="45"/>
        <v>18</v>
      </c>
      <c r="C1019" s="25" t="str">
        <f t="shared" si="46"/>
        <v>No</v>
      </c>
      <c r="G1019" s="32" t="s">
        <v>3592</v>
      </c>
      <c r="H1019" s="25" t="s">
        <v>6334</v>
      </c>
      <c r="J1019" s="25"/>
      <c r="K1019" s="25" t="s">
        <v>5751</v>
      </c>
      <c r="S1019" s="25" t="s">
        <v>119</v>
      </c>
      <c r="U1019" s="25">
        <f t="shared" si="47"/>
        <v>1</v>
      </c>
      <c r="AA1019" s="32" t="s">
        <v>5734</v>
      </c>
      <c r="AK1019" s="25"/>
      <c r="AR1019" s="32"/>
      <c r="AU1019" s="25"/>
      <c r="AW1019" s="44"/>
      <c r="AX1019" s="25"/>
      <c r="BA1019" s="38"/>
      <c r="BB1019" s="39"/>
      <c r="BC1019" s="25"/>
      <c r="BT1019" s="25"/>
      <c r="BU1019" s="25"/>
      <c r="BV1019" s="25" t="s">
        <v>3593</v>
      </c>
      <c r="BW1019" s="25" t="s">
        <v>3594</v>
      </c>
      <c r="CC1019" s="25"/>
      <c r="CM1019" s="25" t="s">
        <v>3597</v>
      </c>
      <c r="CN1019" s="25" t="s">
        <v>119</v>
      </c>
      <c r="CO1019" s="25" t="s">
        <v>3096</v>
      </c>
      <c r="CQ1019" s="25" t="s">
        <v>3593</v>
      </c>
      <c r="CR1019" s="25" t="s">
        <v>3594</v>
      </c>
      <c r="CS1019" s="25" t="s">
        <v>3592</v>
      </c>
      <c r="CT1019" s="25" t="s">
        <v>3596</v>
      </c>
      <c r="CU1019" s="25" t="s">
        <v>3216</v>
      </c>
      <c r="CV1019" s="25" t="s">
        <v>3598</v>
      </c>
      <c r="CW1019" s="25" t="s">
        <v>3599</v>
      </c>
      <c r="DE1019" s="25"/>
    </row>
    <row r="1020" spans="1:109" x14ac:dyDescent="0.35">
      <c r="A1020" s="25" t="s">
        <v>1122</v>
      </c>
      <c r="B1020" s="25">
        <f t="shared" si="45"/>
        <v>18</v>
      </c>
      <c r="C1020" s="25" t="str">
        <f t="shared" si="46"/>
        <v>No</v>
      </c>
      <c r="G1020" s="32" t="s">
        <v>3600</v>
      </c>
      <c r="H1020" s="25" t="s">
        <v>6334</v>
      </c>
      <c r="J1020" s="25"/>
      <c r="K1020" s="25" t="s">
        <v>5751</v>
      </c>
      <c r="S1020" s="25" t="s">
        <v>119</v>
      </c>
      <c r="U1020" s="25">
        <f t="shared" si="47"/>
        <v>1</v>
      </c>
      <c r="AA1020" s="32" t="s">
        <v>5734</v>
      </c>
      <c r="AK1020" s="25"/>
      <c r="AR1020" s="32"/>
      <c r="AU1020" s="25"/>
      <c r="AW1020" s="44"/>
      <c r="AX1020" s="25"/>
      <c r="BA1020" s="38"/>
      <c r="BB1020" s="39"/>
      <c r="BC1020" s="25"/>
      <c r="BT1020" s="25"/>
      <c r="BU1020" s="25"/>
      <c r="BV1020" s="25" t="s">
        <v>3601</v>
      </c>
      <c r="BW1020" s="25" t="s">
        <v>3602</v>
      </c>
      <c r="CC1020" s="25"/>
      <c r="CM1020" s="25" t="s">
        <v>3605</v>
      </c>
      <c r="CN1020" s="25" t="s">
        <v>119</v>
      </c>
      <c r="CO1020" s="25" t="s">
        <v>3096</v>
      </c>
      <c r="CQ1020" s="25" t="s">
        <v>3601</v>
      </c>
      <c r="CR1020" s="25" t="s">
        <v>3602</v>
      </c>
      <c r="CS1020" s="25" t="s">
        <v>3600</v>
      </c>
      <c r="CT1020" s="25" t="s">
        <v>3604</v>
      </c>
      <c r="CU1020" s="25" t="s">
        <v>3301</v>
      </c>
      <c r="CV1020" s="25" t="s">
        <v>3168</v>
      </c>
      <c r="CW1020" s="25" t="s">
        <v>3248</v>
      </c>
      <c r="DE1020" s="25"/>
    </row>
    <row r="1021" spans="1:109" x14ac:dyDescent="0.35">
      <c r="A1021" s="25" t="s">
        <v>1122</v>
      </c>
      <c r="B1021" s="25">
        <f t="shared" si="45"/>
        <v>18</v>
      </c>
      <c r="C1021" s="25" t="str">
        <f t="shared" si="46"/>
        <v>No</v>
      </c>
      <c r="G1021" s="32" t="s">
        <v>3606</v>
      </c>
      <c r="H1021" s="25" t="s">
        <v>6334</v>
      </c>
      <c r="J1021" s="25"/>
      <c r="K1021" s="25" t="s">
        <v>5751</v>
      </c>
      <c r="S1021" s="25" t="s">
        <v>119</v>
      </c>
      <c r="U1021" s="25">
        <f t="shared" si="47"/>
        <v>1</v>
      </c>
      <c r="AA1021" s="32" t="s">
        <v>5734</v>
      </c>
      <c r="AK1021" s="25"/>
      <c r="AR1021" s="32"/>
      <c r="AU1021" s="25"/>
      <c r="AW1021" s="44"/>
      <c r="AX1021" s="25"/>
      <c r="BA1021" s="38"/>
      <c r="BB1021" s="39"/>
      <c r="BC1021" s="25"/>
      <c r="BT1021" s="25"/>
      <c r="BU1021" s="25"/>
      <c r="BV1021" s="25" t="s">
        <v>3607</v>
      </c>
      <c r="BW1021" s="25" t="s">
        <v>3608</v>
      </c>
      <c r="CC1021" s="25"/>
      <c r="CM1021" s="25" t="s">
        <v>3611</v>
      </c>
      <c r="CN1021" s="25" t="s">
        <v>119</v>
      </c>
      <c r="CO1021" s="25" t="s">
        <v>3096</v>
      </c>
      <c r="CQ1021" s="25" t="s">
        <v>3607</v>
      </c>
      <c r="CR1021" s="25" t="s">
        <v>3608</v>
      </c>
      <c r="CS1021" s="25" t="s">
        <v>3606</v>
      </c>
      <c r="CT1021" s="25" t="s">
        <v>3610</v>
      </c>
      <c r="CU1021" s="25" t="s">
        <v>3149</v>
      </c>
      <c r="CV1021" s="25" t="s">
        <v>3108</v>
      </c>
      <c r="CW1021" s="25" t="s">
        <v>3175</v>
      </c>
      <c r="DE1021" s="25"/>
    </row>
    <row r="1022" spans="1:109" x14ac:dyDescent="0.35">
      <c r="A1022" s="25" t="s">
        <v>1122</v>
      </c>
      <c r="B1022" s="25">
        <f t="shared" si="45"/>
        <v>18</v>
      </c>
      <c r="C1022" s="25" t="str">
        <f t="shared" si="46"/>
        <v>No</v>
      </c>
      <c r="G1022" s="32" t="s">
        <v>3612</v>
      </c>
      <c r="H1022" s="25" t="s">
        <v>6334</v>
      </c>
      <c r="J1022" s="25"/>
      <c r="K1022" s="25" t="s">
        <v>5751</v>
      </c>
      <c r="S1022" s="25" t="s">
        <v>119</v>
      </c>
      <c r="U1022" s="25">
        <f t="shared" si="47"/>
        <v>1</v>
      </c>
      <c r="AA1022" s="32" t="s">
        <v>5734</v>
      </c>
      <c r="AK1022" s="25"/>
      <c r="AR1022" s="32"/>
      <c r="AU1022" s="25"/>
      <c r="AW1022" s="44"/>
      <c r="AX1022" s="25"/>
      <c r="BA1022" s="38"/>
      <c r="BB1022" s="39"/>
      <c r="BC1022" s="25"/>
      <c r="BT1022" s="25"/>
      <c r="BU1022" s="25"/>
      <c r="BV1022" s="25" t="s">
        <v>3613</v>
      </c>
      <c r="BW1022" s="25" t="s">
        <v>3614</v>
      </c>
      <c r="CC1022" s="25"/>
      <c r="CM1022" s="25" t="s">
        <v>3617</v>
      </c>
      <c r="CN1022" s="25" t="s">
        <v>119</v>
      </c>
      <c r="CO1022" s="25" t="s">
        <v>3096</v>
      </c>
      <c r="CQ1022" s="25" t="s">
        <v>3613</v>
      </c>
      <c r="CR1022" s="25" t="s">
        <v>3614</v>
      </c>
      <c r="CS1022" s="25" t="s">
        <v>3612</v>
      </c>
      <c r="CT1022" s="25" t="s">
        <v>3616</v>
      </c>
      <c r="CU1022" s="25" t="s">
        <v>3618</v>
      </c>
      <c r="CV1022" s="25" t="s">
        <v>3539</v>
      </c>
      <c r="CW1022" s="25" t="s">
        <v>3100</v>
      </c>
      <c r="DE1022" s="25"/>
    </row>
    <row r="1023" spans="1:109" x14ac:dyDescent="0.35">
      <c r="A1023" s="25" t="s">
        <v>1122</v>
      </c>
      <c r="B1023" s="25">
        <f t="shared" si="45"/>
        <v>18</v>
      </c>
      <c r="C1023" s="25" t="str">
        <f t="shared" si="46"/>
        <v>No</v>
      </c>
      <c r="G1023" s="32" t="s">
        <v>3622</v>
      </c>
      <c r="H1023" s="25" t="s">
        <v>6334</v>
      </c>
      <c r="J1023" s="25"/>
      <c r="K1023" s="25" t="s">
        <v>5751</v>
      </c>
      <c r="S1023" s="25" t="s">
        <v>119</v>
      </c>
      <c r="U1023" s="25">
        <f t="shared" si="47"/>
        <v>1</v>
      </c>
      <c r="AA1023" s="32" t="s">
        <v>5734</v>
      </c>
      <c r="AK1023" s="25"/>
      <c r="AR1023" s="32"/>
      <c r="AU1023" s="25"/>
      <c r="AW1023" s="44"/>
      <c r="AX1023" s="25"/>
      <c r="BA1023" s="38"/>
      <c r="BB1023" s="39"/>
      <c r="BC1023" s="25"/>
      <c r="BT1023" s="25"/>
      <c r="BU1023" s="25"/>
      <c r="BV1023" s="25" t="s">
        <v>3623</v>
      </c>
      <c r="BW1023" s="25" t="s">
        <v>3624</v>
      </c>
      <c r="CC1023" s="25"/>
      <c r="CM1023" s="25" t="s">
        <v>3627</v>
      </c>
      <c r="CN1023" s="25" t="s">
        <v>119</v>
      </c>
      <c r="CO1023" s="25" t="s">
        <v>3096</v>
      </c>
      <c r="CQ1023" s="25" t="s">
        <v>3623</v>
      </c>
      <c r="CR1023" s="25" t="s">
        <v>3624</v>
      </c>
      <c r="CS1023" s="25" t="s">
        <v>3622</v>
      </c>
      <c r="CT1023" s="25" t="s">
        <v>3626</v>
      </c>
      <c r="CU1023" s="25" t="s">
        <v>3489</v>
      </c>
      <c r="CV1023" s="25" t="s">
        <v>3117</v>
      </c>
      <c r="CW1023" s="25" t="s">
        <v>3628</v>
      </c>
      <c r="DE1023" s="25"/>
    </row>
    <row r="1024" spans="1:109" x14ac:dyDescent="0.35">
      <c r="A1024" s="25" t="s">
        <v>1122</v>
      </c>
      <c r="B1024" s="25">
        <f t="shared" si="45"/>
        <v>18</v>
      </c>
      <c r="C1024" s="25" t="str">
        <f t="shared" si="46"/>
        <v>No</v>
      </c>
      <c r="G1024" s="32" t="s">
        <v>3629</v>
      </c>
      <c r="H1024" s="25" t="s">
        <v>6334</v>
      </c>
      <c r="J1024" s="25"/>
      <c r="K1024" s="25" t="s">
        <v>5751</v>
      </c>
      <c r="S1024" s="25" t="s">
        <v>119</v>
      </c>
      <c r="U1024" s="25">
        <f t="shared" si="47"/>
        <v>1</v>
      </c>
      <c r="AA1024" s="32" t="s">
        <v>5734</v>
      </c>
      <c r="AK1024" s="25"/>
      <c r="AR1024" s="32"/>
      <c r="AU1024" s="25"/>
      <c r="AW1024" s="44"/>
      <c r="AX1024" s="25"/>
      <c r="BA1024" s="38"/>
      <c r="BB1024" s="39"/>
      <c r="BC1024" s="25"/>
      <c r="BT1024" s="25"/>
      <c r="BU1024" s="25"/>
      <c r="BV1024" s="25" t="s">
        <v>3630</v>
      </c>
      <c r="BW1024" s="25" t="s">
        <v>3631</v>
      </c>
      <c r="CC1024" s="25"/>
      <c r="CM1024" s="25" t="s">
        <v>3634</v>
      </c>
      <c r="CN1024" s="25" t="s">
        <v>119</v>
      </c>
      <c r="CO1024" s="25" t="s">
        <v>3096</v>
      </c>
      <c r="CQ1024" s="25" t="s">
        <v>3630</v>
      </c>
      <c r="CR1024" s="25" t="s">
        <v>3631</v>
      </c>
      <c r="CS1024" s="25" t="s">
        <v>3629</v>
      </c>
      <c r="CT1024" s="25" t="s">
        <v>3633</v>
      </c>
      <c r="CU1024" s="25" t="s">
        <v>3277</v>
      </c>
      <c r="CV1024" s="25" t="s">
        <v>3635</v>
      </c>
      <c r="CW1024" s="25" t="s">
        <v>3636</v>
      </c>
      <c r="DE1024" s="25"/>
    </row>
    <row r="1025" spans="1:109" x14ac:dyDescent="0.35">
      <c r="A1025" s="25" t="s">
        <v>1122</v>
      </c>
      <c r="B1025" s="25">
        <f t="shared" si="45"/>
        <v>18</v>
      </c>
      <c r="C1025" s="25" t="str">
        <f t="shared" si="46"/>
        <v>No</v>
      </c>
      <c r="G1025" s="32" t="s">
        <v>3637</v>
      </c>
      <c r="H1025" s="25" t="s">
        <v>6334</v>
      </c>
      <c r="J1025" s="25"/>
      <c r="K1025" s="25" t="s">
        <v>5751</v>
      </c>
      <c r="S1025" s="25" t="s">
        <v>119</v>
      </c>
      <c r="U1025" s="25">
        <f t="shared" si="47"/>
        <v>1</v>
      </c>
      <c r="AA1025" s="32" t="s">
        <v>5734</v>
      </c>
      <c r="AK1025" s="25"/>
      <c r="AR1025" s="32"/>
      <c r="AU1025" s="25"/>
      <c r="AW1025" s="44"/>
      <c r="AX1025" s="25"/>
      <c r="BA1025" s="38"/>
      <c r="BB1025" s="39"/>
      <c r="BC1025" s="25"/>
      <c r="BT1025" s="25"/>
      <c r="BU1025" s="25"/>
      <c r="BV1025" s="25" t="s">
        <v>3638</v>
      </c>
      <c r="BW1025" s="25" t="s">
        <v>3639</v>
      </c>
      <c r="CC1025" s="25"/>
      <c r="CM1025" s="25" t="s">
        <v>3642</v>
      </c>
      <c r="CN1025" s="25" t="s">
        <v>119</v>
      </c>
      <c r="CO1025" s="25" t="s">
        <v>3096</v>
      </c>
      <c r="CQ1025" s="25" t="s">
        <v>3638</v>
      </c>
      <c r="CR1025" s="25" t="s">
        <v>3639</v>
      </c>
      <c r="CS1025" s="25" t="s">
        <v>3637</v>
      </c>
      <c r="CT1025" s="25" t="s">
        <v>3641</v>
      </c>
      <c r="CU1025" s="25" t="s">
        <v>3643</v>
      </c>
      <c r="CV1025" s="25" t="s">
        <v>3644</v>
      </c>
      <c r="CW1025" s="25" t="s">
        <v>3218</v>
      </c>
      <c r="DE1025" s="25"/>
    </row>
    <row r="1026" spans="1:109" x14ac:dyDescent="0.35">
      <c r="A1026" s="25" t="s">
        <v>1122</v>
      </c>
      <c r="B1026" s="25">
        <f t="shared" ref="B1026:B1089" si="48">+COUNTA(F1026:DQ1026)</f>
        <v>18</v>
      </c>
      <c r="C1026" s="25" t="str">
        <f t="shared" si="46"/>
        <v>No</v>
      </c>
      <c r="G1026" s="32" t="s">
        <v>3645</v>
      </c>
      <c r="H1026" s="25" t="s">
        <v>6334</v>
      </c>
      <c r="J1026" s="25"/>
      <c r="K1026" s="25" t="s">
        <v>5751</v>
      </c>
      <c r="S1026" s="25" t="s">
        <v>119</v>
      </c>
      <c r="U1026" s="25">
        <f t="shared" si="47"/>
        <v>1</v>
      </c>
      <c r="AA1026" s="32" t="s">
        <v>5734</v>
      </c>
      <c r="AK1026" s="25"/>
      <c r="AR1026" s="32"/>
      <c r="AU1026" s="25"/>
      <c r="AW1026" s="44"/>
      <c r="AX1026" s="25"/>
      <c r="BA1026" s="38"/>
      <c r="BB1026" s="39"/>
      <c r="BC1026" s="25"/>
      <c r="BT1026" s="25"/>
      <c r="BU1026" s="25"/>
      <c r="BV1026" s="25" t="s">
        <v>3646</v>
      </c>
      <c r="BW1026" s="25" t="s">
        <v>3647</v>
      </c>
      <c r="CC1026" s="25"/>
      <c r="CM1026" s="25" t="s">
        <v>3649</v>
      </c>
      <c r="CN1026" s="25" t="s">
        <v>119</v>
      </c>
      <c r="CO1026" s="25" t="s">
        <v>3096</v>
      </c>
      <c r="CQ1026" s="25" t="s">
        <v>3646</v>
      </c>
      <c r="CR1026" s="25" t="s">
        <v>3647</v>
      </c>
      <c r="CS1026" s="25" t="s">
        <v>3645</v>
      </c>
      <c r="CT1026" s="25" t="s">
        <v>6017</v>
      </c>
      <c r="CU1026" s="25" t="s">
        <v>3650</v>
      </c>
      <c r="CV1026" s="25" t="s">
        <v>3117</v>
      </c>
      <c r="CW1026" s="25" t="s">
        <v>3571</v>
      </c>
      <c r="DE1026" s="25"/>
    </row>
    <row r="1027" spans="1:109" x14ac:dyDescent="0.35">
      <c r="A1027" s="25" t="s">
        <v>1122</v>
      </c>
      <c r="B1027" s="25">
        <f t="shared" si="48"/>
        <v>18</v>
      </c>
      <c r="C1027" s="25" t="str">
        <f t="shared" ref="C1027:C1090" si="49">IF(AND(NOT(ISBLANK(G1027)), NOT(ISBLANK(V1027)), NOT(ISBLANK(AA1027)), NOT(ISBLANK(AQ1027)), NOT(ISBLANK(AR1027)), NOT(ISBLANK(AS1027))), "Basic", "No")</f>
        <v>No</v>
      </c>
      <c r="G1027" s="32" t="s">
        <v>3651</v>
      </c>
      <c r="H1027" s="25" t="s">
        <v>6334</v>
      </c>
      <c r="J1027" s="25"/>
      <c r="K1027" s="25" t="s">
        <v>5751</v>
      </c>
      <c r="S1027" s="25" t="s">
        <v>119</v>
      </c>
      <c r="U1027" s="25">
        <f t="shared" ref="U1027:U1090" si="50">SUM(COUNTIF(L1027:S1027,"yes"))</f>
        <v>1</v>
      </c>
      <c r="AA1027" s="32" t="s">
        <v>5734</v>
      </c>
      <c r="AK1027" s="25"/>
      <c r="AR1027" s="32"/>
      <c r="AU1027" s="25"/>
      <c r="AW1027" s="44"/>
      <c r="AX1027" s="25"/>
      <c r="BA1027" s="38"/>
      <c r="BB1027" s="39"/>
      <c r="BC1027" s="25"/>
      <c r="BT1027" s="25"/>
      <c r="BU1027" s="25"/>
      <c r="BV1027" s="25" t="s">
        <v>3652</v>
      </c>
      <c r="BW1027" s="25" t="s">
        <v>3653</v>
      </c>
      <c r="CC1027" s="25"/>
      <c r="CM1027" s="25" t="s">
        <v>3656</v>
      </c>
      <c r="CN1027" s="25" t="s">
        <v>119</v>
      </c>
      <c r="CO1027" s="25" t="s">
        <v>3096</v>
      </c>
      <c r="CQ1027" s="25" t="s">
        <v>3652</v>
      </c>
      <c r="CR1027" s="25" t="s">
        <v>3653</v>
      </c>
      <c r="CS1027" s="25" t="s">
        <v>3651</v>
      </c>
      <c r="CT1027" s="25" t="s">
        <v>3655</v>
      </c>
      <c r="CU1027" s="25" t="s">
        <v>3657</v>
      </c>
      <c r="CV1027" s="25" t="s">
        <v>3658</v>
      </c>
      <c r="CW1027" s="25" t="s">
        <v>3659</v>
      </c>
      <c r="DE1027" s="25"/>
    </row>
    <row r="1028" spans="1:109" x14ac:dyDescent="0.35">
      <c r="A1028" s="25" t="s">
        <v>1122</v>
      </c>
      <c r="B1028" s="25">
        <f t="shared" si="48"/>
        <v>18</v>
      </c>
      <c r="C1028" s="25" t="str">
        <f t="shared" si="49"/>
        <v>No</v>
      </c>
      <c r="G1028" s="32" t="s">
        <v>3660</v>
      </c>
      <c r="H1028" s="25" t="s">
        <v>6334</v>
      </c>
      <c r="J1028" s="25"/>
      <c r="K1028" s="25" t="s">
        <v>5751</v>
      </c>
      <c r="S1028" s="25" t="s">
        <v>119</v>
      </c>
      <c r="U1028" s="25">
        <f t="shared" si="50"/>
        <v>1</v>
      </c>
      <c r="AA1028" s="32" t="s">
        <v>5734</v>
      </c>
      <c r="AK1028" s="25"/>
      <c r="AR1028" s="32"/>
      <c r="AU1028" s="25"/>
      <c r="AW1028" s="44"/>
      <c r="AX1028" s="25"/>
      <c r="BA1028" s="38"/>
      <c r="BB1028" s="39"/>
      <c r="BC1028" s="25"/>
      <c r="BT1028" s="25"/>
      <c r="BU1028" s="25"/>
      <c r="BV1028" s="25" t="s">
        <v>3661</v>
      </c>
      <c r="BW1028" s="25" t="s">
        <v>3662</v>
      </c>
      <c r="CC1028" s="25"/>
      <c r="CM1028" s="25" t="s">
        <v>3665</v>
      </c>
      <c r="CN1028" s="25" t="s">
        <v>119</v>
      </c>
      <c r="CO1028" s="25" t="s">
        <v>3096</v>
      </c>
      <c r="CQ1028" s="25" t="s">
        <v>3661</v>
      </c>
      <c r="CR1028" s="25" t="s">
        <v>3662</v>
      </c>
      <c r="CS1028" s="25" t="s">
        <v>3660</v>
      </c>
      <c r="CT1028" s="25" t="s">
        <v>3664</v>
      </c>
      <c r="CU1028" s="25" t="s">
        <v>3341</v>
      </c>
      <c r="CV1028" s="25" t="s">
        <v>3359</v>
      </c>
      <c r="CW1028" s="25" t="s">
        <v>3270</v>
      </c>
      <c r="DE1028" s="25"/>
    </row>
    <row r="1029" spans="1:109" x14ac:dyDescent="0.35">
      <c r="A1029" s="25" t="s">
        <v>1122</v>
      </c>
      <c r="B1029" s="25">
        <f t="shared" si="48"/>
        <v>18</v>
      </c>
      <c r="C1029" s="25" t="str">
        <f t="shared" si="49"/>
        <v>No</v>
      </c>
      <c r="G1029" s="32" t="s">
        <v>3671</v>
      </c>
      <c r="H1029" s="25" t="s">
        <v>6334</v>
      </c>
      <c r="J1029" s="25"/>
      <c r="K1029" s="25" t="s">
        <v>5751</v>
      </c>
      <c r="S1029" s="25" t="s">
        <v>119</v>
      </c>
      <c r="U1029" s="25">
        <f t="shared" si="50"/>
        <v>1</v>
      </c>
      <c r="AA1029" s="32" t="s">
        <v>5734</v>
      </c>
      <c r="AK1029" s="25"/>
      <c r="AR1029" s="32"/>
      <c r="AU1029" s="25"/>
      <c r="AW1029" s="44"/>
      <c r="AX1029" s="25"/>
      <c r="BA1029" s="38"/>
      <c r="BB1029" s="39"/>
      <c r="BC1029" s="25"/>
      <c r="BT1029" s="25"/>
      <c r="BU1029" s="25"/>
      <c r="BV1029" s="25" t="s">
        <v>3672</v>
      </c>
      <c r="BW1029" s="25" t="s">
        <v>3673</v>
      </c>
      <c r="CC1029" s="25"/>
      <c r="CM1029" s="25" t="s">
        <v>3676</v>
      </c>
      <c r="CN1029" s="25" t="s">
        <v>119</v>
      </c>
      <c r="CO1029" s="25" t="s">
        <v>3096</v>
      </c>
      <c r="CQ1029" s="25" t="s">
        <v>3672</v>
      </c>
      <c r="CR1029" s="25" t="s">
        <v>3673</v>
      </c>
      <c r="CS1029" s="25" t="s">
        <v>3671</v>
      </c>
      <c r="CT1029" s="25" t="s">
        <v>3675</v>
      </c>
      <c r="CU1029" s="25" t="s">
        <v>3158</v>
      </c>
      <c r="CV1029" s="25" t="s">
        <v>3677</v>
      </c>
      <c r="CW1029" s="25" t="s">
        <v>3678</v>
      </c>
      <c r="DE1029" s="25"/>
    </row>
    <row r="1030" spans="1:109" x14ac:dyDescent="0.35">
      <c r="A1030" s="25" t="s">
        <v>1122</v>
      </c>
      <c r="B1030" s="25">
        <f t="shared" si="48"/>
        <v>18</v>
      </c>
      <c r="C1030" s="25" t="str">
        <f t="shared" si="49"/>
        <v>No</v>
      </c>
      <c r="G1030" s="32" t="s">
        <v>3679</v>
      </c>
      <c r="H1030" s="25" t="s">
        <v>6334</v>
      </c>
      <c r="J1030" s="25"/>
      <c r="K1030" s="25" t="s">
        <v>5751</v>
      </c>
      <c r="S1030" s="25" t="s">
        <v>119</v>
      </c>
      <c r="U1030" s="25">
        <f t="shared" si="50"/>
        <v>1</v>
      </c>
      <c r="AA1030" s="32" t="s">
        <v>5734</v>
      </c>
      <c r="AK1030" s="25"/>
      <c r="AR1030" s="32"/>
      <c r="AU1030" s="25"/>
      <c r="AW1030" s="44"/>
      <c r="AX1030" s="25"/>
      <c r="BA1030" s="38"/>
      <c r="BB1030" s="39"/>
      <c r="BC1030" s="25"/>
      <c r="BT1030" s="25"/>
      <c r="BU1030" s="25"/>
      <c r="BV1030" s="25" t="s">
        <v>3680</v>
      </c>
      <c r="BW1030" s="25" t="s">
        <v>3681</v>
      </c>
      <c r="CC1030" s="25"/>
      <c r="CM1030" s="25" t="s">
        <v>3684</v>
      </c>
      <c r="CN1030" s="25" t="s">
        <v>119</v>
      </c>
      <c r="CO1030" s="25" t="s">
        <v>3096</v>
      </c>
      <c r="CQ1030" s="25" t="s">
        <v>3680</v>
      </c>
      <c r="CR1030" s="25" t="s">
        <v>3681</v>
      </c>
      <c r="CS1030" s="25" t="s">
        <v>3679</v>
      </c>
      <c r="CT1030" s="25" t="s">
        <v>3683</v>
      </c>
      <c r="CU1030" s="25" t="s">
        <v>3224</v>
      </c>
      <c r="CV1030" s="25" t="s">
        <v>3685</v>
      </c>
      <c r="CW1030" s="25" t="s">
        <v>3686</v>
      </c>
      <c r="DE1030" s="25"/>
    </row>
    <row r="1031" spans="1:109" x14ac:dyDescent="0.35">
      <c r="A1031" s="25" t="s">
        <v>1122</v>
      </c>
      <c r="B1031" s="25">
        <f t="shared" si="48"/>
        <v>18</v>
      </c>
      <c r="C1031" s="25" t="str">
        <f t="shared" si="49"/>
        <v>No</v>
      </c>
      <c r="G1031" s="32" t="s">
        <v>3687</v>
      </c>
      <c r="H1031" s="25" t="s">
        <v>6334</v>
      </c>
      <c r="J1031" s="25"/>
      <c r="K1031" s="25" t="s">
        <v>5751</v>
      </c>
      <c r="S1031" s="25" t="s">
        <v>119</v>
      </c>
      <c r="U1031" s="25">
        <f t="shared" si="50"/>
        <v>1</v>
      </c>
      <c r="AA1031" s="32" t="s">
        <v>5734</v>
      </c>
      <c r="AK1031" s="25"/>
      <c r="AR1031" s="32"/>
      <c r="AU1031" s="25"/>
      <c r="AW1031" s="44"/>
      <c r="AX1031" s="25"/>
      <c r="BA1031" s="38"/>
      <c r="BB1031" s="39"/>
      <c r="BC1031" s="25"/>
      <c r="BT1031" s="25"/>
      <c r="BU1031" s="25"/>
      <c r="BV1031" s="25" t="s">
        <v>3688</v>
      </c>
      <c r="BW1031" s="25" t="s">
        <v>3689</v>
      </c>
      <c r="CC1031" s="25"/>
      <c r="CM1031" s="25" t="s">
        <v>3692</v>
      </c>
      <c r="CN1031" s="25" t="s">
        <v>119</v>
      </c>
      <c r="CO1031" s="25" t="s">
        <v>3096</v>
      </c>
      <c r="CQ1031" s="25" t="s">
        <v>3688</v>
      </c>
      <c r="CR1031" s="25" t="s">
        <v>3689</v>
      </c>
      <c r="CS1031" s="25" t="s">
        <v>3687</v>
      </c>
      <c r="CT1031" s="25" t="s">
        <v>3691</v>
      </c>
      <c r="CU1031" s="25" t="s">
        <v>3650</v>
      </c>
      <c r="CV1031" s="25" t="s">
        <v>3421</v>
      </c>
      <c r="CW1031" s="25" t="s">
        <v>3400</v>
      </c>
      <c r="DE1031" s="25"/>
    </row>
    <row r="1032" spans="1:109" x14ac:dyDescent="0.35">
      <c r="A1032" s="25" t="s">
        <v>1122</v>
      </c>
      <c r="B1032" s="25">
        <f t="shared" si="48"/>
        <v>18</v>
      </c>
      <c r="C1032" s="25" t="str">
        <f t="shared" si="49"/>
        <v>No</v>
      </c>
      <c r="G1032" s="32" t="s">
        <v>3693</v>
      </c>
      <c r="H1032" s="25" t="s">
        <v>6334</v>
      </c>
      <c r="J1032" s="25"/>
      <c r="K1032" s="25" t="s">
        <v>5751</v>
      </c>
      <c r="S1032" s="25" t="s">
        <v>119</v>
      </c>
      <c r="U1032" s="25">
        <f t="shared" si="50"/>
        <v>1</v>
      </c>
      <c r="AA1032" s="32" t="s">
        <v>5734</v>
      </c>
      <c r="AK1032" s="25"/>
      <c r="AR1032" s="32"/>
      <c r="AU1032" s="25"/>
      <c r="AW1032" s="44"/>
      <c r="AX1032" s="25"/>
      <c r="BA1032" s="38"/>
      <c r="BB1032" s="39"/>
      <c r="BC1032" s="25"/>
      <c r="BT1032" s="25"/>
      <c r="BU1032" s="25"/>
      <c r="BV1032" s="25" t="s">
        <v>3694</v>
      </c>
      <c r="BW1032" s="25" t="s">
        <v>3695</v>
      </c>
      <c r="CC1032" s="25"/>
      <c r="CM1032" s="25" t="s">
        <v>3698</v>
      </c>
      <c r="CN1032" s="25" t="s">
        <v>119</v>
      </c>
      <c r="CO1032" s="25" t="s">
        <v>3096</v>
      </c>
      <c r="CQ1032" s="25" t="s">
        <v>3694</v>
      </c>
      <c r="CR1032" s="25" t="s">
        <v>3695</v>
      </c>
      <c r="CS1032" s="25" t="s">
        <v>3693</v>
      </c>
      <c r="CT1032" s="25" t="s">
        <v>3697</v>
      </c>
      <c r="CU1032" s="25" t="s">
        <v>3657</v>
      </c>
      <c r="CV1032" s="25" t="s">
        <v>3699</v>
      </c>
      <c r="CW1032" s="25" t="s">
        <v>3532</v>
      </c>
      <c r="DE1032" s="25"/>
    </row>
    <row r="1033" spans="1:109" x14ac:dyDescent="0.35">
      <c r="A1033" s="25" t="s">
        <v>1122</v>
      </c>
      <c r="B1033" s="25">
        <f t="shared" si="48"/>
        <v>18</v>
      </c>
      <c r="C1033" s="25" t="str">
        <f t="shared" si="49"/>
        <v>No</v>
      </c>
      <c r="G1033" s="32" t="s">
        <v>3700</v>
      </c>
      <c r="H1033" s="25" t="s">
        <v>6334</v>
      </c>
      <c r="J1033" s="25"/>
      <c r="K1033" s="25" t="s">
        <v>5751</v>
      </c>
      <c r="S1033" s="25" t="s">
        <v>119</v>
      </c>
      <c r="U1033" s="25">
        <f t="shared" si="50"/>
        <v>1</v>
      </c>
      <c r="AA1033" s="32" t="s">
        <v>5734</v>
      </c>
      <c r="AK1033" s="25"/>
      <c r="AR1033" s="32"/>
      <c r="AU1033" s="25"/>
      <c r="AW1033" s="44"/>
      <c r="AX1033" s="25"/>
      <c r="BA1033" s="38"/>
      <c r="BB1033" s="39"/>
      <c r="BC1033" s="25"/>
      <c r="BT1033" s="25"/>
      <c r="BU1033" s="25"/>
      <c r="BV1033" s="25" t="s">
        <v>3701</v>
      </c>
      <c r="BW1033" s="25" t="s">
        <v>3702</v>
      </c>
      <c r="CC1033" s="25"/>
      <c r="CM1033" s="25" t="s">
        <v>3705</v>
      </c>
      <c r="CN1033" s="25" t="s">
        <v>119</v>
      </c>
      <c r="CO1033" s="25" t="s">
        <v>3096</v>
      </c>
      <c r="CQ1033" s="25" t="s">
        <v>3701</v>
      </c>
      <c r="CR1033" s="25" t="s">
        <v>3702</v>
      </c>
      <c r="CS1033" s="25" t="s">
        <v>3700</v>
      </c>
      <c r="CT1033" s="25" t="s">
        <v>3704</v>
      </c>
      <c r="CU1033" s="25" t="s">
        <v>3643</v>
      </c>
      <c r="CV1033" s="25" t="s">
        <v>3706</v>
      </c>
      <c r="CW1033" s="25" t="s">
        <v>3218</v>
      </c>
      <c r="DE1033" s="25"/>
    </row>
    <row r="1034" spans="1:109" x14ac:dyDescent="0.35">
      <c r="A1034" s="25" t="s">
        <v>1122</v>
      </c>
      <c r="B1034" s="25">
        <f t="shared" si="48"/>
        <v>18</v>
      </c>
      <c r="C1034" s="25" t="str">
        <f t="shared" si="49"/>
        <v>No</v>
      </c>
      <c r="G1034" s="32" t="s">
        <v>3707</v>
      </c>
      <c r="H1034" s="25" t="s">
        <v>6334</v>
      </c>
      <c r="J1034" s="25"/>
      <c r="K1034" s="25" t="s">
        <v>5751</v>
      </c>
      <c r="S1034" s="25" t="s">
        <v>119</v>
      </c>
      <c r="U1034" s="25">
        <f t="shared" si="50"/>
        <v>1</v>
      </c>
      <c r="AA1034" s="32" t="s">
        <v>5734</v>
      </c>
      <c r="AK1034" s="25"/>
      <c r="AR1034" s="32"/>
      <c r="AU1034" s="25"/>
      <c r="AW1034" s="44"/>
      <c r="AX1034" s="25"/>
      <c r="BA1034" s="38"/>
      <c r="BB1034" s="39"/>
      <c r="BC1034" s="25"/>
      <c r="BT1034" s="25"/>
      <c r="BU1034" s="25"/>
      <c r="BV1034" s="25" t="s">
        <v>3708</v>
      </c>
      <c r="BW1034" s="25" t="s">
        <v>3709</v>
      </c>
      <c r="CC1034" s="25"/>
      <c r="CM1034" s="25" t="s">
        <v>3712</v>
      </c>
      <c r="CN1034" s="25" t="s">
        <v>119</v>
      </c>
      <c r="CO1034" s="25" t="s">
        <v>3096</v>
      </c>
      <c r="CQ1034" s="25" t="s">
        <v>3708</v>
      </c>
      <c r="CR1034" s="25" t="s">
        <v>3709</v>
      </c>
      <c r="CS1034" s="25" t="s">
        <v>3707</v>
      </c>
      <c r="CT1034" s="25" t="s">
        <v>3711</v>
      </c>
      <c r="CU1034" s="25" t="s">
        <v>3650</v>
      </c>
      <c r="CV1034" s="25" t="s">
        <v>3359</v>
      </c>
      <c r="CW1034" s="25" t="s">
        <v>3400</v>
      </c>
      <c r="DE1034" s="25"/>
    </row>
    <row r="1035" spans="1:109" x14ac:dyDescent="0.35">
      <c r="A1035" s="25" t="s">
        <v>1122</v>
      </c>
      <c r="B1035" s="25">
        <f t="shared" si="48"/>
        <v>18</v>
      </c>
      <c r="C1035" s="25" t="str">
        <f t="shared" si="49"/>
        <v>No</v>
      </c>
      <c r="G1035" s="32" t="s">
        <v>3713</v>
      </c>
      <c r="H1035" s="25" t="s">
        <v>6334</v>
      </c>
      <c r="J1035" s="25"/>
      <c r="K1035" s="25" t="s">
        <v>5751</v>
      </c>
      <c r="S1035" s="25" t="s">
        <v>119</v>
      </c>
      <c r="U1035" s="25">
        <f t="shared" si="50"/>
        <v>1</v>
      </c>
      <c r="AA1035" s="32" t="s">
        <v>5734</v>
      </c>
      <c r="AK1035" s="25"/>
      <c r="AR1035" s="32"/>
      <c r="AU1035" s="25"/>
      <c r="AW1035" s="44"/>
      <c r="AX1035" s="25"/>
      <c r="BA1035" s="38"/>
      <c r="BB1035" s="39"/>
      <c r="BC1035" s="25"/>
      <c r="BT1035" s="25"/>
      <c r="BU1035" s="25"/>
      <c r="BV1035" s="25" t="s">
        <v>3714</v>
      </c>
      <c r="BW1035" s="25" t="s">
        <v>3715</v>
      </c>
      <c r="CC1035" s="25"/>
      <c r="CM1035" s="25" t="s">
        <v>3718</v>
      </c>
      <c r="CN1035" s="25" t="s">
        <v>119</v>
      </c>
      <c r="CO1035" s="25" t="s">
        <v>3096</v>
      </c>
      <c r="CQ1035" s="25" t="s">
        <v>3714</v>
      </c>
      <c r="CR1035" s="25" t="s">
        <v>3715</v>
      </c>
      <c r="CS1035" s="25" t="s">
        <v>3713</v>
      </c>
      <c r="CT1035" s="25" t="s">
        <v>3717</v>
      </c>
      <c r="CU1035" s="25" t="s">
        <v>3158</v>
      </c>
      <c r="CV1035" s="25" t="s">
        <v>3342</v>
      </c>
      <c r="CW1035" s="25" t="s">
        <v>3719</v>
      </c>
      <c r="DE1035" s="25"/>
    </row>
    <row r="1036" spans="1:109" x14ac:dyDescent="0.35">
      <c r="A1036" s="25" t="s">
        <v>1122</v>
      </c>
      <c r="B1036" s="25">
        <f t="shared" si="48"/>
        <v>18</v>
      </c>
      <c r="C1036" s="25" t="str">
        <f t="shared" si="49"/>
        <v>No</v>
      </c>
      <c r="G1036" s="32" t="s">
        <v>3721</v>
      </c>
      <c r="H1036" s="25" t="s">
        <v>6334</v>
      </c>
      <c r="J1036" s="25"/>
      <c r="K1036" s="25" t="s">
        <v>5751</v>
      </c>
      <c r="S1036" s="25" t="s">
        <v>119</v>
      </c>
      <c r="U1036" s="25">
        <f t="shared" si="50"/>
        <v>1</v>
      </c>
      <c r="AA1036" s="32" t="s">
        <v>5734</v>
      </c>
      <c r="AK1036" s="25"/>
      <c r="AR1036" s="32"/>
      <c r="AU1036" s="25"/>
      <c r="AW1036" s="44"/>
      <c r="AX1036" s="25"/>
      <c r="BA1036" s="38"/>
      <c r="BB1036" s="39"/>
      <c r="BC1036" s="25"/>
      <c r="BT1036" s="25"/>
      <c r="BU1036" s="25"/>
      <c r="BV1036" s="25" t="s">
        <v>3722</v>
      </c>
      <c r="BW1036" s="25" t="s">
        <v>3723</v>
      </c>
      <c r="CC1036" s="25"/>
      <c r="CM1036" s="25" t="s">
        <v>3725</v>
      </c>
      <c r="CN1036" s="25" t="s">
        <v>119</v>
      </c>
      <c r="CO1036" s="25" t="s">
        <v>3096</v>
      </c>
      <c r="CQ1036" s="25" t="s">
        <v>3722</v>
      </c>
      <c r="CR1036" s="25" t="s">
        <v>3723</v>
      </c>
      <c r="CS1036" s="25" t="s">
        <v>3721</v>
      </c>
      <c r="CT1036" s="25" t="s">
        <v>6018</v>
      </c>
      <c r="CU1036" s="25" t="s">
        <v>3262</v>
      </c>
      <c r="CV1036" s="25" t="s">
        <v>3726</v>
      </c>
      <c r="CW1036" s="25" t="s">
        <v>3248</v>
      </c>
      <c r="DE1036" s="25"/>
    </row>
    <row r="1037" spans="1:109" x14ac:dyDescent="0.35">
      <c r="A1037" s="25" t="s">
        <v>1122</v>
      </c>
      <c r="B1037" s="25">
        <f t="shared" si="48"/>
        <v>18</v>
      </c>
      <c r="C1037" s="25" t="str">
        <f t="shared" si="49"/>
        <v>No</v>
      </c>
      <c r="G1037" s="32" t="s">
        <v>3727</v>
      </c>
      <c r="H1037" s="25" t="s">
        <v>6334</v>
      </c>
      <c r="J1037" s="25"/>
      <c r="K1037" s="25" t="s">
        <v>5751</v>
      </c>
      <c r="S1037" s="25" t="s">
        <v>119</v>
      </c>
      <c r="U1037" s="25">
        <f t="shared" si="50"/>
        <v>1</v>
      </c>
      <c r="AA1037" s="32" t="s">
        <v>5734</v>
      </c>
      <c r="AK1037" s="25"/>
      <c r="AR1037" s="32"/>
      <c r="AU1037" s="25"/>
      <c r="AW1037" s="44"/>
      <c r="AX1037" s="25"/>
      <c r="BA1037" s="38"/>
      <c r="BB1037" s="39"/>
      <c r="BC1037" s="25"/>
      <c r="BT1037" s="25"/>
      <c r="BU1037" s="25"/>
      <c r="BV1037" s="25" t="s">
        <v>3728</v>
      </c>
      <c r="BW1037" s="25" t="s">
        <v>3729</v>
      </c>
      <c r="CC1037" s="25"/>
      <c r="CM1037" s="25" t="s">
        <v>3732</v>
      </c>
      <c r="CN1037" s="25" t="s">
        <v>119</v>
      </c>
      <c r="CO1037" s="25" t="s">
        <v>3096</v>
      </c>
      <c r="CQ1037" s="25" t="s">
        <v>3728</v>
      </c>
      <c r="CR1037" s="25" t="s">
        <v>3729</v>
      </c>
      <c r="CS1037" s="25" t="s">
        <v>3727</v>
      </c>
      <c r="CT1037" s="25" t="s">
        <v>3731</v>
      </c>
      <c r="CU1037" s="25" t="s">
        <v>3149</v>
      </c>
      <c r="CV1037" s="25" t="s">
        <v>3733</v>
      </c>
      <c r="CW1037" s="25" t="s">
        <v>3233</v>
      </c>
      <c r="DE1037" s="25"/>
    </row>
    <row r="1038" spans="1:109" x14ac:dyDescent="0.35">
      <c r="A1038" s="25" t="s">
        <v>1122</v>
      </c>
      <c r="B1038" s="25">
        <f t="shared" si="48"/>
        <v>18</v>
      </c>
      <c r="C1038" s="25" t="str">
        <f t="shared" si="49"/>
        <v>No</v>
      </c>
      <c r="G1038" s="32" t="s">
        <v>3734</v>
      </c>
      <c r="H1038" s="25" t="s">
        <v>6334</v>
      </c>
      <c r="J1038" s="25"/>
      <c r="K1038" s="25" t="s">
        <v>5751</v>
      </c>
      <c r="S1038" s="25" t="s">
        <v>119</v>
      </c>
      <c r="U1038" s="25">
        <f t="shared" si="50"/>
        <v>1</v>
      </c>
      <c r="AA1038" s="32" t="s">
        <v>5734</v>
      </c>
      <c r="AK1038" s="25"/>
      <c r="AR1038" s="32"/>
      <c r="AU1038" s="25"/>
      <c r="AW1038" s="44"/>
      <c r="AX1038" s="25"/>
      <c r="BA1038" s="38"/>
      <c r="BB1038" s="39"/>
      <c r="BC1038" s="25"/>
      <c r="BT1038" s="25"/>
      <c r="BU1038" s="25"/>
      <c r="BV1038" s="25" t="s">
        <v>3735</v>
      </c>
      <c r="BW1038" s="25" t="s">
        <v>3736</v>
      </c>
      <c r="CC1038" s="25"/>
      <c r="CM1038" s="25" t="s">
        <v>3739</v>
      </c>
      <c r="CN1038" s="25" t="s">
        <v>119</v>
      </c>
      <c r="CO1038" s="25" t="s">
        <v>3096</v>
      </c>
      <c r="CQ1038" s="25" t="s">
        <v>3735</v>
      </c>
      <c r="CR1038" s="25" t="s">
        <v>3736</v>
      </c>
      <c r="CS1038" s="25" t="s">
        <v>3734</v>
      </c>
      <c r="CT1038" s="25" t="s">
        <v>3738</v>
      </c>
      <c r="CU1038" s="25" t="s">
        <v>3262</v>
      </c>
      <c r="CV1038" s="25" t="s">
        <v>3269</v>
      </c>
      <c r="CW1038" s="25" t="s">
        <v>3740</v>
      </c>
      <c r="DE1038" s="25"/>
    </row>
    <row r="1039" spans="1:109" x14ac:dyDescent="0.35">
      <c r="A1039" s="25" t="s">
        <v>1122</v>
      </c>
      <c r="B1039" s="25">
        <f t="shared" si="48"/>
        <v>18</v>
      </c>
      <c r="C1039" s="25" t="str">
        <f t="shared" si="49"/>
        <v>No</v>
      </c>
      <c r="G1039" s="32" t="s">
        <v>3741</v>
      </c>
      <c r="H1039" s="25" t="s">
        <v>6334</v>
      </c>
      <c r="J1039" s="25"/>
      <c r="K1039" s="25" t="s">
        <v>5751</v>
      </c>
      <c r="S1039" s="25" t="s">
        <v>119</v>
      </c>
      <c r="U1039" s="25">
        <f t="shared" si="50"/>
        <v>1</v>
      </c>
      <c r="AA1039" s="32" t="s">
        <v>5734</v>
      </c>
      <c r="AK1039" s="25"/>
      <c r="AR1039" s="32"/>
      <c r="AU1039" s="25"/>
      <c r="AW1039" s="44"/>
      <c r="AX1039" s="25"/>
      <c r="BA1039" s="38"/>
      <c r="BB1039" s="39"/>
      <c r="BC1039" s="25"/>
      <c r="BT1039" s="25"/>
      <c r="BU1039" s="25"/>
      <c r="BV1039" s="25" t="s">
        <v>3742</v>
      </c>
      <c r="BW1039" s="25" t="s">
        <v>3743</v>
      </c>
      <c r="CC1039" s="25"/>
      <c r="CM1039" s="25" t="s">
        <v>3746</v>
      </c>
      <c r="CN1039" s="25" t="s">
        <v>119</v>
      </c>
      <c r="CO1039" s="25" t="s">
        <v>3096</v>
      </c>
      <c r="CQ1039" s="25" t="s">
        <v>3742</v>
      </c>
      <c r="CR1039" s="25" t="s">
        <v>3743</v>
      </c>
      <c r="CS1039" s="25" t="s">
        <v>3741</v>
      </c>
      <c r="CT1039" s="25" t="s">
        <v>3745</v>
      </c>
      <c r="CU1039" s="25" t="s">
        <v>3511</v>
      </c>
      <c r="CV1039" s="25" t="s">
        <v>3658</v>
      </c>
      <c r="CW1039" s="25" t="s">
        <v>3422</v>
      </c>
      <c r="DE1039" s="25"/>
    </row>
    <row r="1040" spans="1:109" x14ac:dyDescent="0.35">
      <c r="A1040" s="25" t="s">
        <v>1122</v>
      </c>
      <c r="B1040" s="25">
        <f t="shared" si="48"/>
        <v>18</v>
      </c>
      <c r="C1040" s="25" t="str">
        <f t="shared" si="49"/>
        <v>No</v>
      </c>
      <c r="G1040" s="32" t="s">
        <v>3747</v>
      </c>
      <c r="H1040" s="25" t="s">
        <v>6334</v>
      </c>
      <c r="J1040" s="25"/>
      <c r="K1040" s="25" t="s">
        <v>5751</v>
      </c>
      <c r="S1040" s="25" t="s">
        <v>119</v>
      </c>
      <c r="U1040" s="25">
        <f t="shared" si="50"/>
        <v>1</v>
      </c>
      <c r="AA1040" s="32" t="s">
        <v>5734</v>
      </c>
      <c r="AK1040" s="25"/>
      <c r="AR1040" s="32"/>
      <c r="AU1040" s="25"/>
      <c r="AW1040" s="44"/>
      <c r="AX1040" s="25"/>
      <c r="BA1040" s="38"/>
      <c r="BB1040" s="39"/>
      <c r="BC1040" s="25"/>
      <c r="BT1040" s="25"/>
      <c r="BU1040" s="25"/>
      <c r="BV1040" s="25" t="s">
        <v>3748</v>
      </c>
      <c r="BW1040" s="25" t="s">
        <v>3749</v>
      </c>
      <c r="CC1040" s="25"/>
      <c r="CM1040" s="25" t="s">
        <v>3752</v>
      </c>
      <c r="CN1040" s="25" t="s">
        <v>119</v>
      </c>
      <c r="CO1040" s="25" t="s">
        <v>3096</v>
      </c>
      <c r="CQ1040" s="25" t="s">
        <v>3748</v>
      </c>
      <c r="CR1040" s="25" t="s">
        <v>3749</v>
      </c>
      <c r="CS1040" s="25" t="s">
        <v>3747</v>
      </c>
      <c r="CT1040" s="25" t="s">
        <v>3751</v>
      </c>
      <c r="CU1040" s="25" t="s">
        <v>3657</v>
      </c>
      <c r="CV1040" s="25" t="s">
        <v>3753</v>
      </c>
      <c r="CW1040" s="25" t="s">
        <v>3754</v>
      </c>
      <c r="DE1040" s="25"/>
    </row>
    <row r="1041" spans="1:109" x14ac:dyDescent="0.35">
      <c r="A1041" s="25" t="s">
        <v>1122</v>
      </c>
      <c r="B1041" s="25">
        <f t="shared" si="48"/>
        <v>18</v>
      </c>
      <c r="C1041" s="25" t="str">
        <f t="shared" si="49"/>
        <v>No</v>
      </c>
      <c r="G1041" s="32" t="s">
        <v>3755</v>
      </c>
      <c r="H1041" s="25" t="s">
        <v>6334</v>
      </c>
      <c r="J1041" s="25"/>
      <c r="K1041" s="25" t="s">
        <v>5751</v>
      </c>
      <c r="S1041" s="25" t="s">
        <v>119</v>
      </c>
      <c r="U1041" s="25">
        <f t="shared" si="50"/>
        <v>1</v>
      </c>
      <c r="AA1041" s="32" t="s">
        <v>5734</v>
      </c>
      <c r="AK1041" s="25"/>
      <c r="AR1041" s="32"/>
      <c r="AU1041" s="25"/>
      <c r="AW1041" s="44"/>
      <c r="AX1041" s="25"/>
      <c r="BA1041" s="38"/>
      <c r="BB1041" s="39"/>
      <c r="BC1041" s="25"/>
      <c r="BT1041" s="25"/>
      <c r="BU1041" s="25"/>
      <c r="BV1041" s="25" t="s">
        <v>3756</v>
      </c>
      <c r="BW1041" s="25" t="s">
        <v>3757</v>
      </c>
      <c r="CC1041" s="25"/>
      <c r="CM1041" s="25" t="s">
        <v>3760</v>
      </c>
      <c r="CN1041" s="25" t="s">
        <v>119</v>
      </c>
      <c r="CO1041" s="25" t="s">
        <v>3096</v>
      </c>
      <c r="CQ1041" s="25" t="s">
        <v>3756</v>
      </c>
      <c r="CR1041" s="25" t="s">
        <v>3757</v>
      </c>
      <c r="CS1041" s="25" t="s">
        <v>3755</v>
      </c>
      <c r="CT1041" s="25" t="s">
        <v>3759</v>
      </c>
      <c r="CU1041" s="25" t="s">
        <v>3643</v>
      </c>
      <c r="CV1041" s="25" t="s">
        <v>3278</v>
      </c>
      <c r="CW1041" s="25" t="s">
        <v>3218</v>
      </c>
      <c r="DE1041" s="25"/>
    </row>
    <row r="1042" spans="1:109" x14ac:dyDescent="0.35">
      <c r="A1042" s="25" t="s">
        <v>1122</v>
      </c>
      <c r="B1042" s="25">
        <f t="shared" si="48"/>
        <v>18</v>
      </c>
      <c r="C1042" s="25" t="str">
        <f t="shared" si="49"/>
        <v>No</v>
      </c>
      <c r="G1042" s="32" t="s">
        <v>3761</v>
      </c>
      <c r="H1042" s="25" t="s">
        <v>6334</v>
      </c>
      <c r="J1042" s="25"/>
      <c r="K1042" s="25" t="s">
        <v>5751</v>
      </c>
      <c r="S1042" s="25" t="s">
        <v>119</v>
      </c>
      <c r="U1042" s="25">
        <f t="shared" si="50"/>
        <v>1</v>
      </c>
      <c r="AA1042" s="32" t="s">
        <v>5734</v>
      </c>
      <c r="AK1042" s="25"/>
      <c r="AR1042" s="32"/>
      <c r="AU1042" s="25"/>
      <c r="AW1042" s="44"/>
      <c r="AX1042" s="25"/>
      <c r="BA1042" s="38"/>
      <c r="BB1042" s="39"/>
      <c r="BC1042" s="25"/>
      <c r="BT1042" s="25"/>
      <c r="BU1042" s="25"/>
      <c r="BV1042" s="25" t="s">
        <v>3762</v>
      </c>
      <c r="BW1042" s="25" t="s">
        <v>3763</v>
      </c>
      <c r="CC1042" s="25"/>
      <c r="CM1042" s="25" t="s">
        <v>3766</v>
      </c>
      <c r="CN1042" s="25" t="s">
        <v>119</v>
      </c>
      <c r="CO1042" s="25" t="s">
        <v>3096</v>
      </c>
      <c r="CQ1042" s="25" t="s">
        <v>3762</v>
      </c>
      <c r="CR1042" s="25" t="s">
        <v>3763</v>
      </c>
      <c r="CS1042" s="25" t="s">
        <v>3761</v>
      </c>
      <c r="CT1042" s="25" t="s">
        <v>3765</v>
      </c>
      <c r="CU1042" s="25" t="s">
        <v>3107</v>
      </c>
      <c r="CV1042" s="25" t="s">
        <v>3302</v>
      </c>
      <c r="CW1042" s="25" t="s">
        <v>3767</v>
      </c>
      <c r="DE1042" s="25"/>
    </row>
    <row r="1043" spans="1:109" x14ac:dyDescent="0.35">
      <c r="A1043" s="25" t="s">
        <v>1122</v>
      </c>
      <c r="B1043" s="25">
        <f t="shared" si="48"/>
        <v>18</v>
      </c>
      <c r="C1043" s="25" t="str">
        <f t="shared" si="49"/>
        <v>No</v>
      </c>
      <c r="G1043" s="32" t="s">
        <v>3768</v>
      </c>
      <c r="H1043" s="25" t="s">
        <v>6334</v>
      </c>
      <c r="J1043" s="25"/>
      <c r="K1043" s="25" t="s">
        <v>5751</v>
      </c>
      <c r="S1043" s="25" t="s">
        <v>119</v>
      </c>
      <c r="U1043" s="25">
        <f t="shared" si="50"/>
        <v>1</v>
      </c>
      <c r="AA1043" s="32" t="s">
        <v>5734</v>
      </c>
      <c r="AK1043" s="25"/>
      <c r="AR1043" s="32"/>
      <c r="AU1043" s="25"/>
      <c r="AW1043" s="44"/>
      <c r="AX1043" s="25"/>
      <c r="BA1043" s="38"/>
      <c r="BB1043" s="39"/>
      <c r="BC1043" s="25"/>
      <c r="BT1043" s="25"/>
      <c r="BU1043" s="25"/>
      <c r="BV1043" s="25" t="s">
        <v>3769</v>
      </c>
      <c r="BW1043" s="25" t="s">
        <v>3770</v>
      </c>
      <c r="CC1043" s="25"/>
      <c r="CM1043" s="25" t="s">
        <v>3773</v>
      </c>
      <c r="CN1043" s="25" t="s">
        <v>119</v>
      </c>
      <c r="CO1043" s="25" t="s">
        <v>3096</v>
      </c>
      <c r="CQ1043" s="25" t="s">
        <v>3769</v>
      </c>
      <c r="CR1043" s="25" t="s">
        <v>3770</v>
      </c>
      <c r="CS1043" s="25" t="s">
        <v>3768</v>
      </c>
      <c r="CT1043" s="25" t="s">
        <v>3772</v>
      </c>
      <c r="CU1043" s="25" t="s">
        <v>3149</v>
      </c>
      <c r="CV1043" s="25" t="s">
        <v>3108</v>
      </c>
      <c r="CW1043" s="25" t="s">
        <v>3774</v>
      </c>
      <c r="DE1043" s="25"/>
    </row>
    <row r="1044" spans="1:109" x14ac:dyDescent="0.35">
      <c r="A1044" s="25" t="s">
        <v>1122</v>
      </c>
      <c r="B1044" s="25">
        <f t="shared" si="48"/>
        <v>18</v>
      </c>
      <c r="C1044" s="25" t="str">
        <f t="shared" si="49"/>
        <v>No</v>
      </c>
      <c r="G1044" s="32" t="s">
        <v>3775</v>
      </c>
      <c r="H1044" s="25" t="s">
        <v>6334</v>
      </c>
      <c r="J1044" s="25"/>
      <c r="K1044" s="25" t="s">
        <v>5751</v>
      </c>
      <c r="S1044" s="25" t="s">
        <v>119</v>
      </c>
      <c r="U1044" s="25">
        <f t="shared" si="50"/>
        <v>1</v>
      </c>
      <c r="AA1044" s="32" t="s">
        <v>5734</v>
      </c>
      <c r="AK1044" s="25"/>
      <c r="AR1044" s="32"/>
      <c r="AU1044" s="25"/>
      <c r="AW1044" s="44"/>
      <c r="AX1044" s="25"/>
      <c r="BA1044" s="38"/>
      <c r="BB1044" s="39"/>
      <c r="BC1044" s="25"/>
      <c r="BT1044" s="25"/>
      <c r="BU1044" s="25"/>
      <c r="BV1044" s="25" t="s">
        <v>3776</v>
      </c>
      <c r="BW1044" s="25" t="s">
        <v>3777</v>
      </c>
      <c r="CC1044" s="25"/>
      <c r="CM1044" s="25" t="s">
        <v>3780</v>
      </c>
      <c r="CN1044" s="25" t="s">
        <v>119</v>
      </c>
      <c r="CO1044" s="25" t="s">
        <v>3096</v>
      </c>
      <c r="CQ1044" s="25" t="s">
        <v>3776</v>
      </c>
      <c r="CR1044" s="25" t="s">
        <v>3777</v>
      </c>
      <c r="CS1044" s="25" t="s">
        <v>3775</v>
      </c>
      <c r="CT1044" s="25" t="s">
        <v>3779</v>
      </c>
      <c r="CU1044" s="25" t="s">
        <v>3390</v>
      </c>
      <c r="CV1044" s="25" t="s">
        <v>3781</v>
      </c>
      <c r="CW1044" s="25" t="s">
        <v>3782</v>
      </c>
      <c r="DE1044" s="25"/>
    </row>
    <row r="1045" spans="1:109" x14ac:dyDescent="0.35">
      <c r="A1045" s="25" t="s">
        <v>1122</v>
      </c>
      <c r="B1045" s="25">
        <f t="shared" si="48"/>
        <v>18</v>
      </c>
      <c r="C1045" s="25" t="str">
        <f t="shared" si="49"/>
        <v>No</v>
      </c>
      <c r="G1045" s="32" t="s">
        <v>3783</v>
      </c>
      <c r="H1045" s="25" t="s">
        <v>6334</v>
      </c>
      <c r="J1045" s="25"/>
      <c r="K1045" s="25" t="s">
        <v>5751</v>
      </c>
      <c r="S1045" s="25" t="s">
        <v>119</v>
      </c>
      <c r="U1045" s="25">
        <f t="shared" si="50"/>
        <v>1</v>
      </c>
      <c r="AA1045" s="32" t="s">
        <v>5734</v>
      </c>
      <c r="AK1045" s="25"/>
      <c r="AR1045" s="32"/>
      <c r="AU1045" s="25"/>
      <c r="AW1045" s="44"/>
      <c r="AX1045" s="25"/>
      <c r="BA1045" s="38"/>
      <c r="BB1045" s="39"/>
      <c r="BC1045" s="25"/>
      <c r="BT1045" s="25"/>
      <c r="BU1045" s="25"/>
      <c r="BV1045" s="25" t="s">
        <v>3784</v>
      </c>
      <c r="BW1045" s="25" t="s">
        <v>3785</v>
      </c>
      <c r="CC1045" s="25"/>
      <c r="CM1045" s="25" t="s">
        <v>3788</v>
      </c>
      <c r="CN1045" s="25" t="s">
        <v>119</v>
      </c>
      <c r="CO1045" s="25" t="s">
        <v>3096</v>
      </c>
      <c r="CQ1045" s="25" t="s">
        <v>3784</v>
      </c>
      <c r="CR1045" s="25" t="s">
        <v>3785</v>
      </c>
      <c r="CS1045" s="25" t="s">
        <v>3783</v>
      </c>
      <c r="CT1045" s="25" t="s">
        <v>3787</v>
      </c>
      <c r="CU1045" s="25" t="s">
        <v>3398</v>
      </c>
      <c r="CV1045" s="25" t="s">
        <v>3789</v>
      </c>
      <c r="CW1045" s="25" t="s">
        <v>3790</v>
      </c>
      <c r="DE1045" s="25"/>
    </row>
    <row r="1046" spans="1:109" x14ac:dyDescent="0.35">
      <c r="A1046" s="25" t="s">
        <v>1122</v>
      </c>
      <c r="B1046" s="25">
        <f t="shared" si="48"/>
        <v>18</v>
      </c>
      <c r="C1046" s="25" t="str">
        <f t="shared" si="49"/>
        <v>No</v>
      </c>
      <c r="G1046" s="32" t="s">
        <v>3791</v>
      </c>
      <c r="H1046" s="25" t="s">
        <v>6334</v>
      </c>
      <c r="J1046" s="25"/>
      <c r="K1046" s="25" t="s">
        <v>5751</v>
      </c>
      <c r="S1046" s="25" t="s">
        <v>119</v>
      </c>
      <c r="U1046" s="25">
        <f t="shared" si="50"/>
        <v>1</v>
      </c>
      <c r="AA1046" s="32" t="s">
        <v>5734</v>
      </c>
      <c r="AK1046" s="25"/>
      <c r="AR1046" s="32"/>
      <c r="AU1046" s="25"/>
      <c r="AW1046" s="44"/>
      <c r="AX1046" s="25"/>
      <c r="BA1046" s="38"/>
      <c r="BB1046" s="39"/>
      <c r="BC1046" s="25"/>
      <c r="BT1046" s="25"/>
      <c r="BU1046" s="25"/>
      <c r="BV1046" s="25" t="s">
        <v>3792</v>
      </c>
      <c r="BW1046" s="25" t="s">
        <v>3793</v>
      </c>
      <c r="CC1046" s="25"/>
      <c r="CM1046" s="25" t="s">
        <v>3796</v>
      </c>
      <c r="CN1046" s="25" t="s">
        <v>119</v>
      </c>
      <c r="CO1046" s="25" t="s">
        <v>3096</v>
      </c>
      <c r="CQ1046" s="25" t="s">
        <v>3792</v>
      </c>
      <c r="CR1046" s="25" t="s">
        <v>3793</v>
      </c>
      <c r="CS1046" s="25" t="s">
        <v>3791</v>
      </c>
      <c r="CT1046" s="25" t="s">
        <v>3795</v>
      </c>
      <c r="CU1046" s="25" t="s">
        <v>3797</v>
      </c>
      <c r="CV1046" s="25" t="s">
        <v>3798</v>
      </c>
      <c r="CW1046" s="25" t="s">
        <v>3151</v>
      </c>
      <c r="DE1046" s="25"/>
    </row>
    <row r="1047" spans="1:109" x14ac:dyDescent="0.35">
      <c r="A1047" s="25" t="s">
        <v>1122</v>
      </c>
      <c r="B1047" s="25">
        <f t="shared" si="48"/>
        <v>18</v>
      </c>
      <c r="C1047" s="25" t="str">
        <f t="shared" si="49"/>
        <v>No</v>
      </c>
      <c r="G1047" s="32" t="s">
        <v>3799</v>
      </c>
      <c r="H1047" s="25" t="s">
        <v>6334</v>
      </c>
      <c r="J1047" s="25"/>
      <c r="K1047" s="25" t="s">
        <v>5751</v>
      </c>
      <c r="S1047" s="25" t="s">
        <v>119</v>
      </c>
      <c r="U1047" s="25">
        <f t="shared" si="50"/>
        <v>1</v>
      </c>
      <c r="AA1047" s="32" t="s">
        <v>5734</v>
      </c>
      <c r="AK1047" s="25"/>
      <c r="AR1047" s="32"/>
      <c r="AU1047" s="25"/>
      <c r="AW1047" s="44"/>
      <c r="AX1047" s="25"/>
      <c r="BA1047" s="38"/>
      <c r="BB1047" s="39"/>
      <c r="BC1047" s="25"/>
      <c r="BT1047" s="25"/>
      <c r="BU1047" s="25"/>
      <c r="BV1047" s="25" t="s">
        <v>3800</v>
      </c>
      <c r="BW1047" s="25" t="s">
        <v>3801</v>
      </c>
      <c r="CC1047" s="25"/>
      <c r="CM1047" s="25" t="s">
        <v>3804</v>
      </c>
      <c r="CN1047" s="25" t="s">
        <v>119</v>
      </c>
      <c r="CO1047" s="25" t="s">
        <v>3096</v>
      </c>
      <c r="CQ1047" s="25" t="s">
        <v>3800</v>
      </c>
      <c r="CR1047" s="25" t="s">
        <v>3801</v>
      </c>
      <c r="CS1047" s="25" t="s">
        <v>3799</v>
      </c>
      <c r="CT1047" s="25" t="s">
        <v>3803</v>
      </c>
      <c r="CU1047" s="25" t="s">
        <v>3277</v>
      </c>
      <c r="CV1047" s="25" t="s">
        <v>3805</v>
      </c>
      <c r="CW1047" s="25" t="s">
        <v>3184</v>
      </c>
      <c r="DE1047" s="25"/>
    </row>
    <row r="1048" spans="1:109" x14ac:dyDescent="0.35">
      <c r="A1048" s="25" t="s">
        <v>1122</v>
      </c>
      <c r="B1048" s="25">
        <f t="shared" si="48"/>
        <v>18</v>
      </c>
      <c r="C1048" s="25" t="str">
        <f t="shared" si="49"/>
        <v>No</v>
      </c>
      <c r="G1048" s="32" t="s">
        <v>3806</v>
      </c>
      <c r="H1048" s="25" t="s">
        <v>6334</v>
      </c>
      <c r="J1048" s="25"/>
      <c r="K1048" s="25" t="s">
        <v>5751</v>
      </c>
      <c r="S1048" s="25" t="s">
        <v>119</v>
      </c>
      <c r="U1048" s="25">
        <f t="shared" si="50"/>
        <v>1</v>
      </c>
      <c r="AA1048" s="32" t="s">
        <v>5734</v>
      </c>
      <c r="AK1048" s="25"/>
      <c r="AR1048" s="32"/>
      <c r="AU1048" s="25"/>
      <c r="AW1048" s="44"/>
      <c r="AX1048" s="25"/>
      <c r="BA1048" s="38"/>
      <c r="BB1048" s="39"/>
      <c r="BC1048" s="25"/>
      <c r="BT1048" s="25"/>
      <c r="BU1048" s="25"/>
      <c r="BV1048" s="25" t="s">
        <v>3807</v>
      </c>
      <c r="BW1048" s="25" t="s">
        <v>3808</v>
      </c>
      <c r="CC1048" s="25"/>
      <c r="CM1048" s="25" t="s">
        <v>3810</v>
      </c>
      <c r="CN1048" s="25" t="s">
        <v>119</v>
      </c>
      <c r="CO1048" s="25" t="s">
        <v>3096</v>
      </c>
      <c r="CQ1048" s="25" t="s">
        <v>3807</v>
      </c>
      <c r="CR1048" s="25" t="s">
        <v>3808</v>
      </c>
      <c r="CS1048" s="25" t="s">
        <v>3806</v>
      </c>
      <c r="CT1048" s="25" t="s">
        <v>6019</v>
      </c>
      <c r="CU1048" s="25" t="s">
        <v>3465</v>
      </c>
      <c r="CV1048" s="25" t="s">
        <v>3183</v>
      </c>
      <c r="CW1048" s="25" t="s">
        <v>3286</v>
      </c>
      <c r="DE1048" s="25"/>
    </row>
    <row r="1049" spans="1:109" x14ac:dyDescent="0.35">
      <c r="A1049" s="25" t="s">
        <v>1122</v>
      </c>
      <c r="B1049" s="25">
        <f t="shared" si="48"/>
        <v>18</v>
      </c>
      <c r="C1049" s="25" t="str">
        <f t="shared" si="49"/>
        <v>No</v>
      </c>
      <c r="G1049" s="32" t="s">
        <v>3811</v>
      </c>
      <c r="H1049" s="25" t="s">
        <v>6334</v>
      </c>
      <c r="J1049" s="25"/>
      <c r="K1049" s="25" t="s">
        <v>5751</v>
      </c>
      <c r="S1049" s="25" t="s">
        <v>119</v>
      </c>
      <c r="U1049" s="25">
        <f t="shared" si="50"/>
        <v>1</v>
      </c>
      <c r="AA1049" s="32" t="s">
        <v>5734</v>
      </c>
      <c r="AK1049" s="25"/>
      <c r="AR1049" s="32"/>
      <c r="AU1049" s="25"/>
      <c r="AW1049" s="44"/>
      <c r="AX1049" s="25"/>
      <c r="BA1049" s="38"/>
      <c r="BB1049" s="39"/>
      <c r="BC1049" s="25"/>
      <c r="BT1049" s="25"/>
      <c r="BU1049" s="25"/>
      <c r="BV1049" s="25" t="s">
        <v>3812</v>
      </c>
      <c r="BW1049" s="25" t="s">
        <v>3813</v>
      </c>
      <c r="CC1049" s="25"/>
      <c r="CM1049" s="25" t="s">
        <v>3816</v>
      </c>
      <c r="CN1049" s="25" t="s">
        <v>119</v>
      </c>
      <c r="CO1049" s="25" t="s">
        <v>3096</v>
      </c>
      <c r="CQ1049" s="25" t="s">
        <v>3812</v>
      </c>
      <c r="CR1049" s="25" t="s">
        <v>3813</v>
      </c>
      <c r="CS1049" s="25" t="s">
        <v>3811</v>
      </c>
      <c r="CT1049" s="25" t="s">
        <v>3815</v>
      </c>
      <c r="CU1049" s="25" t="s">
        <v>3317</v>
      </c>
      <c r="CV1049" s="25" t="s">
        <v>3817</v>
      </c>
      <c r="CW1049" s="25" t="s">
        <v>3334</v>
      </c>
      <c r="DE1049" s="25"/>
    </row>
    <row r="1050" spans="1:109" x14ac:dyDescent="0.35">
      <c r="A1050" s="25" t="s">
        <v>1122</v>
      </c>
      <c r="B1050" s="25">
        <f t="shared" si="48"/>
        <v>18</v>
      </c>
      <c r="C1050" s="25" t="str">
        <f t="shared" si="49"/>
        <v>No</v>
      </c>
      <c r="G1050" s="32" t="s">
        <v>3818</v>
      </c>
      <c r="H1050" s="25" t="s">
        <v>6334</v>
      </c>
      <c r="J1050" s="25"/>
      <c r="K1050" s="25" t="s">
        <v>5751</v>
      </c>
      <c r="S1050" s="25" t="s">
        <v>119</v>
      </c>
      <c r="U1050" s="25">
        <f t="shared" si="50"/>
        <v>1</v>
      </c>
      <c r="AA1050" s="32" t="s">
        <v>5734</v>
      </c>
      <c r="AK1050" s="25"/>
      <c r="AR1050" s="32"/>
      <c r="AU1050" s="25"/>
      <c r="AW1050" s="44"/>
      <c r="AX1050" s="25"/>
      <c r="BA1050" s="38"/>
      <c r="BB1050" s="39"/>
      <c r="BC1050" s="25"/>
      <c r="BT1050" s="25"/>
      <c r="BU1050" s="25"/>
      <c r="BV1050" s="25" t="s">
        <v>3819</v>
      </c>
      <c r="BW1050" s="25" t="s">
        <v>3820</v>
      </c>
      <c r="CC1050" s="25"/>
      <c r="CM1050" s="25" t="s">
        <v>3823</v>
      </c>
      <c r="CN1050" s="25" t="s">
        <v>119</v>
      </c>
      <c r="CO1050" s="25" t="s">
        <v>3096</v>
      </c>
      <c r="CQ1050" s="25" t="s">
        <v>3819</v>
      </c>
      <c r="CR1050" s="25" t="s">
        <v>3820</v>
      </c>
      <c r="CS1050" s="25" t="s">
        <v>3818</v>
      </c>
      <c r="CT1050" s="25" t="s">
        <v>3822</v>
      </c>
      <c r="CU1050" s="25" t="s">
        <v>3824</v>
      </c>
      <c r="CV1050" s="25" t="s">
        <v>3466</v>
      </c>
      <c r="CW1050" s="25" t="s">
        <v>3825</v>
      </c>
      <c r="DE1050" s="25"/>
    </row>
    <row r="1051" spans="1:109" x14ac:dyDescent="0.35">
      <c r="A1051" s="25" t="s">
        <v>1122</v>
      </c>
      <c r="B1051" s="25">
        <f t="shared" si="48"/>
        <v>18</v>
      </c>
      <c r="C1051" s="25" t="str">
        <f t="shared" si="49"/>
        <v>No</v>
      </c>
      <c r="G1051" s="32" t="s">
        <v>3826</v>
      </c>
      <c r="H1051" s="25" t="s">
        <v>6334</v>
      </c>
      <c r="J1051" s="25"/>
      <c r="K1051" s="25" t="s">
        <v>5751</v>
      </c>
      <c r="S1051" s="25" t="s">
        <v>119</v>
      </c>
      <c r="U1051" s="25">
        <f t="shared" si="50"/>
        <v>1</v>
      </c>
      <c r="AA1051" s="32" t="s">
        <v>5734</v>
      </c>
      <c r="AK1051" s="25"/>
      <c r="AR1051" s="32"/>
      <c r="AU1051" s="25"/>
      <c r="AW1051" s="44"/>
      <c r="AX1051" s="25"/>
      <c r="BA1051" s="38"/>
      <c r="BB1051" s="39"/>
      <c r="BC1051" s="25"/>
      <c r="BT1051" s="25"/>
      <c r="BU1051" s="25"/>
      <c r="BV1051" s="25" t="s">
        <v>3827</v>
      </c>
      <c r="BW1051" s="25" t="s">
        <v>3828</v>
      </c>
      <c r="CC1051" s="25"/>
      <c r="CM1051" s="25" t="s">
        <v>3831</v>
      </c>
      <c r="CN1051" s="25" t="s">
        <v>119</v>
      </c>
      <c r="CO1051" s="25" t="s">
        <v>3096</v>
      </c>
      <c r="CQ1051" s="25" t="s">
        <v>3827</v>
      </c>
      <c r="CR1051" s="25" t="s">
        <v>3828</v>
      </c>
      <c r="CS1051" s="25" t="s">
        <v>3826</v>
      </c>
      <c r="CT1051" s="25" t="s">
        <v>3830</v>
      </c>
      <c r="CU1051" s="25" t="s">
        <v>3390</v>
      </c>
      <c r="CV1051" s="25" t="s">
        <v>3832</v>
      </c>
      <c r="CW1051" s="25" t="s">
        <v>3833</v>
      </c>
      <c r="DE1051" s="25"/>
    </row>
    <row r="1052" spans="1:109" x14ac:dyDescent="0.35">
      <c r="A1052" s="25" t="s">
        <v>1122</v>
      </c>
      <c r="B1052" s="25">
        <f t="shared" si="48"/>
        <v>18</v>
      </c>
      <c r="C1052" s="25" t="str">
        <f t="shared" si="49"/>
        <v>No</v>
      </c>
      <c r="G1052" s="32" t="s">
        <v>3834</v>
      </c>
      <c r="H1052" s="25" t="s">
        <v>6334</v>
      </c>
      <c r="J1052" s="25"/>
      <c r="K1052" s="25" t="s">
        <v>5751</v>
      </c>
      <c r="S1052" s="25" t="s">
        <v>119</v>
      </c>
      <c r="U1052" s="25">
        <f t="shared" si="50"/>
        <v>1</v>
      </c>
      <c r="AA1052" s="32" t="s">
        <v>5734</v>
      </c>
      <c r="AK1052" s="25"/>
      <c r="AR1052" s="32"/>
      <c r="AU1052" s="25"/>
      <c r="AW1052" s="44"/>
      <c r="AX1052" s="25"/>
      <c r="BA1052" s="38"/>
      <c r="BB1052" s="39"/>
      <c r="BC1052" s="25"/>
      <c r="BT1052" s="25"/>
      <c r="BU1052" s="25"/>
      <c r="BV1052" s="25" t="s">
        <v>3835</v>
      </c>
      <c r="BW1052" s="25" t="s">
        <v>3836</v>
      </c>
      <c r="CC1052" s="25"/>
      <c r="CM1052" s="25" t="s">
        <v>3839</v>
      </c>
      <c r="CN1052" s="25" t="s">
        <v>119</v>
      </c>
      <c r="CO1052" s="25" t="s">
        <v>3096</v>
      </c>
      <c r="CQ1052" s="25" t="s">
        <v>3835</v>
      </c>
      <c r="CR1052" s="25" t="s">
        <v>3836</v>
      </c>
      <c r="CS1052" s="25" t="s">
        <v>3834</v>
      </c>
      <c r="CT1052" s="25" t="s">
        <v>3838</v>
      </c>
      <c r="CU1052" s="25" t="s">
        <v>3650</v>
      </c>
      <c r="CV1052" s="25" t="s">
        <v>3840</v>
      </c>
      <c r="CW1052" s="25" t="s">
        <v>3334</v>
      </c>
      <c r="DE1052" s="25"/>
    </row>
    <row r="1053" spans="1:109" x14ac:dyDescent="0.35">
      <c r="A1053" s="25" t="s">
        <v>1122</v>
      </c>
      <c r="B1053" s="25">
        <f t="shared" si="48"/>
        <v>18</v>
      </c>
      <c r="C1053" s="25" t="str">
        <f t="shared" si="49"/>
        <v>No</v>
      </c>
      <c r="G1053" s="32" t="s">
        <v>3841</v>
      </c>
      <c r="H1053" s="25" t="s">
        <v>6334</v>
      </c>
      <c r="J1053" s="25"/>
      <c r="K1053" s="25" t="s">
        <v>5751</v>
      </c>
      <c r="S1053" s="25" t="s">
        <v>119</v>
      </c>
      <c r="U1053" s="25">
        <f t="shared" si="50"/>
        <v>1</v>
      </c>
      <c r="AA1053" s="32" t="s">
        <v>5734</v>
      </c>
      <c r="AK1053" s="25"/>
      <c r="AR1053" s="32"/>
      <c r="AU1053" s="25"/>
      <c r="AW1053" s="44"/>
      <c r="AX1053" s="25"/>
      <c r="BA1053" s="38"/>
      <c r="BB1053" s="39"/>
      <c r="BC1053" s="25"/>
      <c r="BT1053" s="25"/>
      <c r="BU1053" s="25"/>
      <c r="BV1053" s="25" t="s">
        <v>3842</v>
      </c>
      <c r="BW1053" s="25" t="s">
        <v>3843</v>
      </c>
      <c r="CC1053" s="25"/>
      <c r="CM1053" s="25" t="s">
        <v>3846</v>
      </c>
      <c r="CN1053" s="25" t="s">
        <v>119</v>
      </c>
      <c r="CO1053" s="25" t="s">
        <v>3096</v>
      </c>
      <c r="CQ1053" s="25" t="s">
        <v>3842</v>
      </c>
      <c r="CR1053" s="25" t="s">
        <v>3843</v>
      </c>
      <c r="CS1053" s="25" t="s">
        <v>3841</v>
      </c>
      <c r="CT1053" s="25" t="s">
        <v>3845</v>
      </c>
      <c r="CU1053" s="25" t="s">
        <v>3277</v>
      </c>
      <c r="CV1053" s="25" t="s">
        <v>3847</v>
      </c>
      <c r="CW1053" s="25" t="s">
        <v>3151</v>
      </c>
      <c r="DE1053" s="25"/>
    </row>
    <row r="1054" spans="1:109" x14ac:dyDescent="0.35">
      <c r="A1054" s="25" t="s">
        <v>1122</v>
      </c>
      <c r="B1054" s="25">
        <f t="shared" si="48"/>
        <v>18</v>
      </c>
      <c r="C1054" s="25" t="str">
        <f t="shared" si="49"/>
        <v>No</v>
      </c>
      <c r="G1054" s="32" t="s">
        <v>3848</v>
      </c>
      <c r="H1054" s="25" t="s">
        <v>6334</v>
      </c>
      <c r="J1054" s="25"/>
      <c r="K1054" s="25" t="s">
        <v>5751</v>
      </c>
      <c r="S1054" s="25" t="s">
        <v>119</v>
      </c>
      <c r="U1054" s="25">
        <f t="shared" si="50"/>
        <v>1</v>
      </c>
      <c r="AA1054" s="32" t="s">
        <v>5734</v>
      </c>
      <c r="AK1054" s="25"/>
      <c r="AR1054" s="32"/>
      <c r="AU1054" s="25"/>
      <c r="AW1054" s="44"/>
      <c r="AX1054" s="25"/>
      <c r="BA1054" s="38"/>
      <c r="BB1054" s="39"/>
      <c r="BC1054" s="25"/>
      <c r="BT1054" s="25"/>
      <c r="BU1054" s="25"/>
      <c r="BV1054" s="25" t="s">
        <v>3849</v>
      </c>
      <c r="BW1054" s="25" t="s">
        <v>3850</v>
      </c>
      <c r="CC1054" s="25"/>
      <c r="CM1054" s="25" t="s">
        <v>3853</v>
      </c>
      <c r="CN1054" s="25" t="s">
        <v>119</v>
      </c>
      <c r="CO1054" s="25" t="s">
        <v>3096</v>
      </c>
      <c r="CQ1054" s="25" t="s">
        <v>3849</v>
      </c>
      <c r="CR1054" s="25" t="s">
        <v>3850</v>
      </c>
      <c r="CS1054" s="25" t="s">
        <v>3848</v>
      </c>
      <c r="CT1054" s="25" t="s">
        <v>3852</v>
      </c>
      <c r="CU1054" s="25" t="s">
        <v>3277</v>
      </c>
      <c r="CV1054" s="25" t="s">
        <v>3798</v>
      </c>
      <c r="CW1054" s="25" t="s">
        <v>3854</v>
      </c>
      <c r="DE1054" s="25"/>
    </row>
    <row r="1055" spans="1:109" x14ac:dyDescent="0.35">
      <c r="A1055" s="25" t="s">
        <v>1122</v>
      </c>
      <c r="B1055" s="25">
        <f t="shared" si="48"/>
        <v>18</v>
      </c>
      <c r="C1055" s="25" t="str">
        <f t="shared" si="49"/>
        <v>No</v>
      </c>
      <c r="G1055" s="32" t="s">
        <v>3855</v>
      </c>
      <c r="H1055" s="25" t="s">
        <v>6334</v>
      </c>
      <c r="J1055" s="25"/>
      <c r="K1055" s="25" t="s">
        <v>5751</v>
      </c>
      <c r="S1055" s="25" t="s">
        <v>119</v>
      </c>
      <c r="U1055" s="25">
        <f t="shared" si="50"/>
        <v>1</v>
      </c>
      <c r="AA1055" s="32" t="s">
        <v>5734</v>
      </c>
      <c r="AK1055" s="25"/>
      <c r="AR1055" s="32"/>
      <c r="AU1055" s="25"/>
      <c r="AW1055" s="44"/>
      <c r="AX1055" s="25"/>
      <c r="BA1055" s="38"/>
      <c r="BB1055" s="39"/>
      <c r="BC1055" s="25"/>
      <c r="BT1055" s="25"/>
      <c r="BU1055" s="25"/>
      <c r="BV1055" s="25" t="s">
        <v>3856</v>
      </c>
      <c r="BW1055" s="25" t="s">
        <v>3857</v>
      </c>
      <c r="CC1055" s="25"/>
      <c r="CM1055" s="25" t="s">
        <v>3860</v>
      </c>
      <c r="CN1055" s="25" t="s">
        <v>119</v>
      </c>
      <c r="CO1055" s="25" t="s">
        <v>3096</v>
      </c>
      <c r="CQ1055" s="25" t="s">
        <v>3856</v>
      </c>
      <c r="CR1055" s="25" t="s">
        <v>3857</v>
      </c>
      <c r="CS1055" s="25" t="s">
        <v>3855</v>
      </c>
      <c r="CT1055" s="25" t="s">
        <v>3859</v>
      </c>
      <c r="CU1055" s="25" t="s">
        <v>3116</v>
      </c>
      <c r="CV1055" s="25" t="s">
        <v>3117</v>
      </c>
      <c r="CW1055" s="25" t="s">
        <v>3525</v>
      </c>
      <c r="DE1055" s="25"/>
    </row>
    <row r="1056" spans="1:109" x14ac:dyDescent="0.35">
      <c r="A1056" s="25" t="s">
        <v>1122</v>
      </c>
      <c r="B1056" s="25">
        <f t="shared" si="48"/>
        <v>18</v>
      </c>
      <c r="C1056" s="25" t="str">
        <f t="shared" si="49"/>
        <v>No</v>
      </c>
      <c r="G1056" s="32" t="s">
        <v>3861</v>
      </c>
      <c r="H1056" s="25" t="s">
        <v>6334</v>
      </c>
      <c r="J1056" s="25"/>
      <c r="K1056" s="25" t="s">
        <v>5751</v>
      </c>
      <c r="S1056" s="25" t="s">
        <v>119</v>
      </c>
      <c r="U1056" s="25">
        <f t="shared" si="50"/>
        <v>1</v>
      </c>
      <c r="AA1056" s="32" t="s">
        <v>5734</v>
      </c>
      <c r="AK1056" s="25"/>
      <c r="AR1056" s="32"/>
      <c r="AU1056" s="25"/>
      <c r="AW1056" s="44"/>
      <c r="AX1056" s="25"/>
      <c r="BA1056" s="38"/>
      <c r="BB1056" s="39"/>
      <c r="BC1056" s="25"/>
      <c r="BT1056" s="25"/>
      <c r="BU1056" s="25"/>
      <c r="BV1056" s="25" t="s">
        <v>3862</v>
      </c>
      <c r="BW1056" s="25" t="s">
        <v>3863</v>
      </c>
      <c r="CC1056" s="25"/>
      <c r="CM1056" s="25" t="s">
        <v>3866</v>
      </c>
      <c r="CN1056" s="25" t="s">
        <v>119</v>
      </c>
      <c r="CO1056" s="25" t="s">
        <v>3096</v>
      </c>
      <c r="CQ1056" s="25" t="s">
        <v>3862</v>
      </c>
      <c r="CR1056" s="25" t="s">
        <v>3863</v>
      </c>
      <c r="CS1056" s="25" t="s">
        <v>3861</v>
      </c>
      <c r="CT1056" s="25" t="s">
        <v>3865</v>
      </c>
      <c r="CU1056" s="25" t="s">
        <v>3116</v>
      </c>
      <c r="CV1056" s="25" t="s">
        <v>3867</v>
      </c>
      <c r="CW1056" s="25" t="s">
        <v>3868</v>
      </c>
      <c r="DE1056" s="25"/>
    </row>
    <row r="1057" spans="1:109" x14ac:dyDescent="0.35">
      <c r="A1057" s="25" t="s">
        <v>1122</v>
      </c>
      <c r="B1057" s="25">
        <f t="shared" si="48"/>
        <v>18</v>
      </c>
      <c r="C1057" s="25" t="str">
        <f t="shared" si="49"/>
        <v>No</v>
      </c>
      <c r="G1057" s="32" t="s">
        <v>3869</v>
      </c>
      <c r="H1057" s="25" t="s">
        <v>6334</v>
      </c>
      <c r="J1057" s="25"/>
      <c r="K1057" s="25" t="s">
        <v>5751</v>
      </c>
      <c r="S1057" s="25" t="s">
        <v>119</v>
      </c>
      <c r="U1057" s="25">
        <f t="shared" si="50"/>
        <v>1</v>
      </c>
      <c r="AA1057" s="32" t="s">
        <v>5734</v>
      </c>
      <c r="AK1057" s="25"/>
      <c r="AR1057" s="32"/>
      <c r="AU1057" s="25"/>
      <c r="AW1057" s="44"/>
      <c r="AX1057" s="25"/>
      <c r="BA1057" s="38"/>
      <c r="BB1057" s="39"/>
      <c r="BC1057" s="25"/>
      <c r="BT1057" s="25"/>
      <c r="BU1057" s="25"/>
      <c r="BV1057" s="25" t="s">
        <v>3870</v>
      </c>
      <c r="BW1057" s="25" t="s">
        <v>3871</v>
      </c>
      <c r="CC1057" s="25"/>
      <c r="CM1057" s="25" t="s">
        <v>3874</v>
      </c>
      <c r="CN1057" s="25" t="s">
        <v>119</v>
      </c>
      <c r="CO1057" s="25" t="s">
        <v>3096</v>
      </c>
      <c r="CQ1057" s="25" t="s">
        <v>3870</v>
      </c>
      <c r="CR1057" s="25" t="s">
        <v>3871</v>
      </c>
      <c r="CS1057" s="25" t="s">
        <v>3869</v>
      </c>
      <c r="CT1057" s="25" t="s">
        <v>3873</v>
      </c>
      <c r="CU1057" s="25" t="s">
        <v>3650</v>
      </c>
      <c r="CV1057" s="25" t="s">
        <v>3644</v>
      </c>
      <c r="CW1057" s="25" t="s">
        <v>3400</v>
      </c>
      <c r="DE1057" s="25"/>
    </row>
    <row r="1058" spans="1:109" x14ac:dyDescent="0.35">
      <c r="A1058" s="25" t="s">
        <v>1122</v>
      </c>
      <c r="B1058" s="25">
        <f t="shared" si="48"/>
        <v>18</v>
      </c>
      <c r="C1058" s="25" t="str">
        <f t="shared" si="49"/>
        <v>No</v>
      </c>
      <c r="G1058" s="32" t="s">
        <v>3875</v>
      </c>
      <c r="H1058" s="25" t="s">
        <v>6334</v>
      </c>
      <c r="J1058" s="25"/>
      <c r="K1058" s="25" t="s">
        <v>5751</v>
      </c>
      <c r="S1058" s="25" t="s">
        <v>119</v>
      </c>
      <c r="U1058" s="25">
        <f t="shared" si="50"/>
        <v>1</v>
      </c>
      <c r="AA1058" s="32" t="s">
        <v>5734</v>
      </c>
      <c r="AK1058" s="25"/>
      <c r="AR1058" s="32"/>
      <c r="AU1058" s="25"/>
      <c r="AW1058" s="44"/>
      <c r="AX1058" s="25"/>
      <c r="BA1058" s="38"/>
      <c r="BB1058" s="39"/>
      <c r="BC1058" s="25"/>
      <c r="BT1058" s="25"/>
      <c r="BU1058" s="25"/>
      <c r="BV1058" s="25" t="s">
        <v>3876</v>
      </c>
      <c r="BW1058" s="25" t="s">
        <v>3877</v>
      </c>
      <c r="CC1058" s="25"/>
      <c r="CM1058" s="25" t="s">
        <v>3880</v>
      </c>
      <c r="CN1058" s="25" t="s">
        <v>119</v>
      </c>
      <c r="CO1058" s="25" t="s">
        <v>3096</v>
      </c>
      <c r="CQ1058" s="25" t="s">
        <v>3876</v>
      </c>
      <c r="CR1058" s="25" t="s">
        <v>3877</v>
      </c>
      <c r="CS1058" s="25" t="s">
        <v>3875</v>
      </c>
      <c r="CT1058" s="25" t="s">
        <v>3879</v>
      </c>
      <c r="CU1058" s="25" t="s">
        <v>3390</v>
      </c>
      <c r="CV1058" s="25" t="s">
        <v>3285</v>
      </c>
      <c r="CW1058" s="25" t="s">
        <v>3571</v>
      </c>
      <c r="DE1058" s="25"/>
    </row>
    <row r="1059" spans="1:109" x14ac:dyDescent="0.35">
      <c r="A1059" s="25" t="s">
        <v>1122</v>
      </c>
      <c r="B1059" s="25">
        <f t="shared" si="48"/>
        <v>18</v>
      </c>
      <c r="C1059" s="25" t="str">
        <f t="shared" si="49"/>
        <v>No</v>
      </c>
      <c r="G1059" s="32" t="s">
        <v>3881</v>
      </c>
      <c r="H1059" s="25" t="s">
        <v>6334</v>
      </c>
      <c r="J1059" s="25"/>
      <c r="K1059" s="25" t="s">
        <v>5751</v>
      </c>
      <c r="S1059" s="25" t="s">
        <v>119</v>
      </c>
      <c r="U1059" s="25">
        <f t="shared" si="50"/>
        <v>1</v>
      </c>
      <c r="AA1059" s="32" t="s">
        <v>5734</v>
      </c>
      <c r="AK1059" s="25"/>
      <c r="AR1059" s="32"/>
      <c r="AU1059" s="25"/>
      <c r="AW1059" s="44"/>
      <c r="AX1059" s="25"/>
      <c r="BA1059" s="38"/>
      <c r="BB1059" s="39"/>
      <c r="BC1059" s="25"/>
      <c r="BT1059" s="25"/>
      <c r="BU1059" s="25"/>
      <c r="BV1059" s="25" t="s">
        <v>3882</v>
      </c>
      <c r="BW1059" s="25" t="s">
        <v>3883</v>
      </c>
      <c r="CC1059" s="25"/>
      <c r="CM1059" s="25" t="s">
        <v>3886</v>
      </c>
      <c r="CN1059" s="25" t="s">
        <v>119</v>
      </c>
      <c r="CO1059" s="25" t="s">
        <v>3096</v>
      </c>
      <c r="CQ1059" s="25" t="s">
        <v>3882</v>
      </c>
      <c r="CR1059" s="25" t="s">
        <v>3883</v>
      </c>
      <c r="CS1059" s="25" t="s">
        <v>3881</v>
      </c>
      <c r="CT1059" s="25" t="s">
        <v>3885</v>
      </c>
      <c r="CU1059" s="25" t="s">
        <v>3133</v>
      </c>
      <c r="CV1059" s="25" t="s">
        <v>3125</v>
      </c>
      <c r="CW1059" s="25" t="s">
        <v>3887</v>
      </c>
      <c r="DE1059" s="25"/>
    </row>
    <row r="1060" spans="1:109" x14ac:dyDescent="0.35">
      <c r="A1060" s="25" t="s">
        <v>1122</v>
      </c>
      <c r="B1060" s="25">
        <f t="shared" si="48"/>
        <v>18</v>
      </c>
      <c r="C1060" s="25" t="str">
        <f t="shared" si="49"/>
        <v>No</v>
      </c>
      <c r="G1060" s="32" t="s">
        <v>3888</v>
      </c>
      <c r="H1060" s="25" t="s">
        <v>6334</v>
      </c>
      <c r="J1060" s="25"/>
      <c r="K1060" s="25" t="s">
        <v>5751</v>
      </c>
      <c r="S1060" s="25" t="s">
        <v>119</v>
      </c>
      <c r="U1060" s="25">
        <f t="shared" si="50"/>
        <v>1</v>
      </c>
      <c r="AA1060" s="32" t="s">
        <v>5734</v>
      </c>
      <c r="AK1060" s="25"/>
      <c r="AR1060" s="32"/>
      <c r="AU1060" s="25"/>
      <c r="AW1060" s="44"/>
      <c r="AX1060" s="25"/>
      <c r="BA1060" s="38"/>
      <c r="BB1060" s="39"/>
      <c r="BC1060" s="25"/>
      <c r="BT1060" s="25"/>
      <c r="BU1060" s="25"/>
      <c r="BV1060" s="25" t="s">
        <v>3889</v>
      </c>
      <c r="BW1060" s="25" t="s">
        <v>3890</v>
      </c>
      <c r="CC1060" s="25"/>
      <c r="CM1060" s="25" t="s">
        <v>3893</v>
      </c>
      <c r="CN1060" s="25" t="s">
        <v>119</v>
      </c>
      <c r="CO1060" s="25" t="s">
        <v>3096</v>
      </c>
      <c r="CQ1060" s="25" t="s">
        <v>3889</v>
      </c>
      <c r="CR1060" s="25" t="s">
        <v>3890</v>
      </c>
      <c r="CS1060" s="25" t="s">
        <v>3888</v>
      </c>
      <c r="CT1060" s="25" t="s">
        <v>3892</v>
      </c>
      <c r="CU1060" s="25" t="s">
        <v>3824</v>
      </c>
      <c r="CV1060" s="25" t="s">
        <v>3125</v>
      </c>
      <c r="CW1060" s="25" t="s">
        <v>3740</v>
      </c>
      <c r="DE1060" s="25"/>
    </row>
    <row r="1061" spans="1:109" x14ac:dyDescent="0.35">
      <c r="A1061" s="25" t="s">
        <v>1122</v>
      </c>
      <c r="B1061" s="25">
        <f t="shared" si="48"/>
        <v>21</v>
      </c>
      <c r="C1061" s="25" t="str">
        <f t="shared" si="49"/>
        <v>No</v>
      </c>
      <c r="G1061" s="32" t="s">
        <v>3894</v>
      </c>
      <c r="H1061" s="25" t="s">
        <v>6334</v>
      </c>
      <c r="J1061" s="25"/>
      <c r="K1061" s="25" t="s">
        <v>5751</v>
      </c>
      <c r="S1061" s="25" t="s">
        <v>119</v>
      </c>
      <c r="U1061" s="25">
        <f t="shared" si="50"/>
        <v>1</v>
      </c>
      <c r="V1061" s="32" t="s">
        <v>6260</v>
      </c>
      <c r="Y1061" s="25" t="s">
        <v>7038</v>
      </c>
      <c r="AA1061" s="32" t="s">
        <v>5734</v>
      </c>
      <c r="AK1061" s="25"/>
      <c r="AQ1061" s="32" t="s">
        <v>2125</v>
      </c>
      <c r="AR1061" s="32"/>
      <c r="AU1061" s="25"/>
      <c r="AW1061" s="44"/>
      <c r="AX1061" s="25"/>
      <c r="BA1061" s="38"/>
      <c r="BB1061" s="39"/>
      <c r="BC1061" s="25"/>
      <c r="BT1061" s="25"/>
      <c r="BU1061" s="25"/>
      <c r="BV1061" s="25" t="s">
        <v>3895</v>
      </c>
      <c r="BW1061" s="25" t="s">
        <v>3896</v>
      </c>
      <c r="CC1061" s="25"/>
      <c r="CM1061" s="25" t="s">
        <v>3899</v>
      </c>
      <c r="CN1061" s="25" t="s">
        <v>119</v>
      </c>
      <c r="CO1061" s="25" t="s">
        <v>3096</v>
      </c>
      <c r="CQ1061" s="25" t="s">
        <v>3895</v>
      </c>
      <c r="CR1061" s="25" t="s">
        <v>3896</v>
      </c>
      <c r="CS1061" s="25" t="s">
        <v>3894</v>
      </c>
      <c r="CT1061" s="25" t="s">
        <v>3898</v>
      </c>
      <c r="CU1061" s="25" t="s">
        <v>3618</v>
      </c>
      <c r="CV1061" s="25" t="s">
        <v>3278</v>
      </c>
      <c r="CW1061" s="25" t="s">
        <v>3379</v>
      </c>
      <c r="DE1061" s="25"/>
    </row>
    <row r="1062" spans="1:109" x14ac:dyDescent="0.35">
      <c r="A1062" s="25" t="s">
        <v>1122</v>
      </c>
      <c r="B1062" s="25">
        <f t="shared" si="48"/>
        <v>18</v>
      </c>
      <c r="C1062" s="25" t="str">
        <f t="shared" si="49"/>
        <v>No</v>
      </c>
      <c r="G1062" s="32" t="s">
        <v>3900</v>
      </c>
      <c r="H1062" s="25" t="s">
        <v>6334</v>
      </c>
      <c r="J1062" s="25"/>
      <c r="K1062" s="25" t="s">
        <v>5751</v>
      </c>
      <c r="S1062" s="25" t="s">
        <v>119</v>
      </c>
      <c r="U1062" s="25">
        <f t="shared" si="50"/>
        <v>1</v>
      </c>
      <c r="AA1062" s="32" t="s">
        <v>5734</v>
      </c>
      <c r="AK1062" s="25"/>
      <c r="AR1062" s="32"/>
      <c r="AU1062" s="25"/>
      <c r="AW1062" s="44"/>
      <c r="AX1062" s="25"/>
      <c r="BA1062" s="38"/>
      <c r="BB1062" s="39"/>
      <c r="BC1062" s="25"/>
      <c r="BT1062" s="25"/>
      <c r="BU1062" s="25"/>
      <c r="BV1062" s="25" t="s">
        <v>3901</v>
      </c>
      <c r="BW1062" s="25" t="s">
        <v>3902</v>
      </c>
      <c r="CC1062" s="25"/>
      <c r="CM1062" s="25" t="s">
        <v>3905</v>
      </c>
      <c r="CN1062" s="25" t="s">
        <v>119</v>
      </c>
      <c r="CO1062" s="25" t="s">
        <v>3096</v>
      </c>
      <c r="CQ1062" s="25" t="s">
        <v>3901</v>
      </c>
      <c r="CR1062" s="25" t="s">
        <v>3902</v>
      </c>
      <c r="CS1062" s="25" t="s">
        <v>3900</v>
      </c>
      <c r="CT1062" s="25" t="s">
        <v>3904</v>
      </c>
      <c r="CU1062" s="25" t="s">
        <v>3906</v>
      </c>
      <c r="CV1062" s="25" t="s">
        <v>3351</v>
      </c>
      <c r="CW1062" s="25" t="s">
        <v>3175</v>
      </c>
      <c r="DE1062" s="25"/>
    </row>
    <row r="1063" spans="1:109" x14ac:dyDescent="0.35">
      <c r="A1063" s="25" t="s">
        <v>1122</v>
      </c>
      <c r="B1063" s="25">
        <f t="shared" si="48"/>
        <v>18</v>
      </c>
      <c r="C1063" s="25" t="str">
        <f t="shared" si="49"/>
        <v>No</v>
      </c>
      <c r="G1063" s="32" t="s">
        <v>3907</v>
      </c>
      <c r="H1063" s="25" t="s">
        <v>6334</v>
      </c>
      <c r="J1063" s="25"/>
      <c r="K1063" s="25" t="s">
        <v>5751</v>
      </c>
      <c r="S1063" s="25" t="s">
        <v>119</v>
      </c>
      <c r="U1063" s="25">
        <f t="shared" si="50"/>
        <v>1</v>
      </c>
      <c r="AA1063" s="32" t="s">
        <v>5734</v>
      </c>
      <c r="AK1063" s="25"/>
      <c r="AR1063" s="32"/>
      <c r="AU1063" s="25"/>
      <c r="AW1063" s="44"/>
      <c r="AX1063" s="25"/>
      <c r="BA1063" s="38"/>
      <c r="BB1063" s="39"/>
      <c r="BC1063" s="25"/>
      <c r="BT1063" s="25"/>
      <c r="BU1063" s="25"/>
      <c r="BV1063" s="25" t="s">
        <v>3908</v>
      </c>
      <c r="BW1063" s="25" t="s">
        <v>3909</v>
      </c>
      <c r="CC1063" s="25"/>
      <c r="CM1063" s="25" t="s">
        <v>3912</v>
      </c>
      <c r="CN1063" s="25" t="s">
        <v>119</v>
      </c>
      <c r="CO1063" s="25" t="s">
        <v>3096</v>
      </c>
      <c r="CQ1063" s="25" t="s">
        <v>3908</v>
      </c>
      <c r="CR1063" s="25" t="s">
        <v>3909</v>
      </c>
      <c r="CS1063" s="25" t="s">
        <v>3907</v>
      </c>
      <c r="CT1063" s="25" t="s">
        <v>3911</v>
      </c>
      <c r="CU1063" s="25" t="s">
        <v>3216</v>
      </c>
      <c r="CV1063" s="25" t="s">
        <v>3913</v>
      </c>
      <c r="CW1063" s="25" t="s">
        <v>3914</v>
      </c>
      <c r="DE1063" s="25"/>
    </row>
    <row r="1064" spans="1:109" x14ac:dyDescent="0.35">
      <c r="A1064" s="25" t="s">
        <v>1122</v>
      </c>
      <c r="B1064" s="25">
        <f t="shared" si="48"/>
        <v>18</v>
      </c>
      <c r="C1064" s="25" t="str">
        <f t="shared" si="49"/>
        <v>No</v>
      </c>
      <c r="G1064" s="32" t="s">
        <v>3915</v>
      </c>
      <c r="H1064" s="25" t="s">
        <v>6334</v>
      </c>
      <c r="J1064" s="25"/>
      <c r="K1064" s="25" t="s">
        <v>5751</v>
      </c>
      <c r="S1064" s="25" t="s">
        <v>119</v>
      </c>
      <c r="U1064" s="25">
        <f t="shared" si="50"/>
        <v>1</v>
      </c>
      <c r="AA1064" s="32" t="s">
        <v>5734</v>
      </c>
      <c r="AK1064" s="25"/>
      <c r="AR1064" s="32"/>
      <c r="AU1064" s="25"/>
      <c r="AW1064" s="44"/>
      <c r="AX1064" s="25"/>
      <c r="BA1064" s="38"/>
      <c r="BB1064" s="39"/>
      <c r="BC1064" s="25"/>
      <c r="BT1064" s="25"/>
      <c r="BU1064" s="25"/>
      <c r="BV1064" s="25" t="s">
        <v>3916</v>
      </c>
      <c r="BW1064" s="25" t="s">
        <v>3917</v>
      </c>
      <c r="CC1064" s="25"/>
      <c r="CM1064" s="25" t="s">
        <v>3919</v>
      </c>
      <c r="CN1064" s="25" t="s">
        <v>119</v>
      </c>
      <c r="CO1064" s="25" t="s">
        <v>3096</v>
      </c>
      <c r="CQ1064" s="25" t="s">
        <v>3916</v>
      </c>
      <c r="CR1064" s="25" t="s">
        <v>3917</v>
      </c>
      <c r="CS1064" s="25" t="s">
        <v>3915</v>
      </c>
      <c r="CT1064" s="25" t="s">
        <v>6020</v>
      </c>
      <c r="CU1064" s="25" t="s">
        <v>3301</v>
      </c>
      <c r="CV1064" s="25" t="s">
        <v>3302</v>
      </c>
      <c r="CW1064" s="25" t="s">
        <v>3920</v>
      </c>
      <c r="DE1064" s="25"/>
    </row>
    <row r="1065" spans="1:109" x14ac:dyDescent="0.35">
      <c r="A1065" s="25" t="s">
        <v>1122</v>
      </c>
      <c r="B1065" s="25">
        <f t="shared" si="48"/>
        <v>18</v>
      </c>
      <c r="C1065" s="25" t="str">
        <f t="shared" si="49"/>
        <v>No</v>
      </c>
      <c r="G1065" s="32" t="s">
        <v>3926</v>
      </c>
      <c r="H1065" s="25" t="s">
        <v>6334</v>
      </c>
      <c r="J1065" s="25"/>
      <c r="K1065" s="25" t="s">
        <v>5751</v>
      </c>
      <c r="S1065" s="25" t="s">
        <v>119</v>
      </c>
      <c r="U1065" s="25">
        <f t="shared" si="50"/>
        <v>1</v>
      </c>
      <c r="AA1065" s="32" t="s">
        <v>5734</v>
      </c>
      <c r="AK1065" s="25"/>
      <c r="AR1065" s="32"/>
      <c r="AU1065" s="25"/>
      <c r="AW1065" s="44"/>
      <c r="AX1065" s="25"/>
      <c r="BA1065" s="38"/>
      <c r="BB1065" s="39"/>
      <c r="BC1065" s="25"/>
      <c r="BT1065" s="25"/>
      <c r="BU1065" s="25"/>
      <c r="BV1065" s="25" t="s">
        <v>3927</v>
      </c>
      <c r="BW1065" s="25" t="s">
        <v>3928</v>
      </c>
      <c r="CC1065" s="25"/>
      <c r="CM1065" s="25" t="s">
        <v>3931</v>
      </c>
      <c r="CN1065" s="25" t="s">
        <v>119</v>
      </c>
      <c r="CO1065" s="25" t="s">
        <v>3096</v>
      </c>
      <c r="CQ1065" s="25" t="s">
        <v>3927</v>
      </c>
      <c r="CR1065" s="25" t="s">
        <v>3928</v>
      </c>
      <c r="CS1065" s="25" t="s">
        <v>3926</v>
      </c>
      <c r="CT1065" s="25" t="s">
        <v>3930</v>
      </c>
      <c r="CU1065" s="25" t="s">
        <v>3618</v>
      </c>
      <c r="CV1065" s="25" t="s">
        <v>3117</v>
      </c>
      <c r="CW1065" s="25" t="s">
        <v>3142</v>
      </c>
      <c r="DE1065" s="25"/>
    </row>
    <row r="1066" spans="1:109" x14ac:dyDescent="0.35">
      <c r="A1066" s="25" t="s">
        <v>1122</v>
      </c>
      <c r="B1066" s="25">
        <f t="shared" si="48"/>
        <v>18</v>
      </c>
      <c r="C1066" s="25" t="str">
        <f t="shared" si="49"/>
        <v>No</v>
      </c>
      <c r="G1066" s="32" t="s">
        <v>3932</v>
      </c>
      <c r="H1066" s="25" t="s">
        <v>6334</v>
      </c>
      <c r="J1066" s="25"/>
      <c r="K1066" s="25" t="s">
        <v>5751</v>
      </c>
      <c r="S1066" s="25" t="s">
        <v>119</v>
      </c>
      <c r="U1066" s="25">
        <f t="shared" si="50"/>
        <v>1</v>
      </c>
      <c r="AA1066" s="32" t="s">
        <v>5734</v>
      </c>
      <c r="AK1066" s="25"/>
      <c r="AR1066" s="32"/>
      <c r="AU1066" s="25"/>
      <c r="AW1066" s="44"/>
      <c r="AX1066" s="25"/>
      <c r="BA1066" s="38"/>
      <c r="BB1066" s="39"/>
      <c r="BC1066" s="25"/>
      <c r="BT1066" s="25"/>
      <c r="BU1066" s="25"/>
      <c r="BV1066" s="25" t="s">
        <v>3933</v>
      </c>
      <c r="BW1066" s="25" t="s">
        <v>3934</v>
      </c>
      <c r="CC1066" s="25"/>
      <c r="CM1066" s="25" t="s">
        <v>3937</v>
      </c>
      <c r="CN1066" s="25" t="s">
        <v>119</v>
      </c>
      <c r="CO1066" s="25" t="s">
        <v>3096</v>
      </c>
      <c r="CQ1066" s="25" t="s">
        <v>3933</v>
      </c>
      <c r="CR1066" s="25" t="s">
        <v>3934</v>
      </c>
      <c r="CS1066" s="25" t="s">
        <v>3932</v>
      </c>
      <c r="CT1066" s="25" t="s">
        <v>3936</v>
      </c>
      <c r="CU1066" s="25" t="s">
        <v>3317</v>
      </c>
      <c r="CV1066" s="25" t="s">
        <v>3458</v>
      </c>
      <c r="CW1066" s="25" t="s">
        <v>3443</v>
      </c>
      <c r="DE1066" s="25"/>
    </row>
    <row r="1067" spans="1:109" x14ac:dyDescent="0.35">
      <c r="A1067" s="25" t="s">
        <v>1122</v>
      </c>
      <c r="B1067" s="25">
        <f t="shared" si="48"/>
        <v>18</v>
      </c>
      <c r="C1067" s="25" t="str">
        <f t="shared" si="49"/>
        <v>No</v>
      </c>
      <c r="G1067" s="32" t="s">
        <v>3938</v>
      </c>
      <c r="H1067" s="25" t="s">
        <v>6334</v>
      </c>
      <c r="J1067" s="25"/>
      <c r="K1067" s="25" t="s">
        <v>5751</v>
      </c>
      <c r="S1067" s="25" t="s">
        <v>119</v>
      </c>
      <c r="U1067" s="25">
        <f t="shared" si="50"/>
        <v>1</v>
      </c>
      <c r="AA1067" s="32" t="s">
        <v>5734</v>
      </c>
      <c r="AK1067" s="25"/>
      <c r="AR1067" s="32"/>
      <c r="AU1067" s="25"/>
      <c r="AW1067" s="44"/>
      <c r="AX1067" s="25"/>
      <c r="BA1067" s="38"/>
      <c r="BB1067" s="39"/>
      <c r="BC1067" s="25"/>
      <c r="BT1067" s="25"/>
      <c r="BU1067" s="25"/>
      <c r="BV1067" s="25" t="s">
        <v>3939</v>
      </c>
      <c r="BW1067" s="25" t="s">
        <v>3940</v>
      </c>
      <c r="CC1067" s="25"/>
      <c r="CM1067" s="25" t="s">
        <v>3943</v>
      </c>
      <c r="CN1067" s="25" t="s">
        <v>119</v>
      </c>
      <c r="CO1067" s="25" t="s">
        <v>3096</v>
      </c>
      <c r="CQ1067" s="25" t="s">
        <v>3939</v>
      </c>
      <c r="CR1067" s="25" t="s">
        <v>3940</v>
      </c>
      <c r="CS1067" s="25" t="s">
        <v>3938</v>
      </c>
      <c r="CT1067" s="25" t="s">
        <v>3942</v>
      </c>
      <c r="CU1067" s="25" t="s">
        <v>3944</v>
      </c>
      <c r="CV1067" s="25" t="s">
        <v>3945</v>
      </c>
      <c r="CW1067" s="25" t="s">
        <v>3100</v>
      </c>
      <c r="DE1067" s="25"/>
    </row>
    <row r="1068" spans="1:109" x14ac:dyDescent="0.35">
      <c r="A1068" s="25" t="s">
        <v>1122</v>
      </c>
      <c r="B1068" s="25">
        <f t="shared" si="48"/>
        <v>18</v>
      </c>
      <c r="C1068" s="25" t="str">
        <f t="shared" si="49"/>
        <v>No</v>
      </c>
      <c r="G1068" s="32" t="s">
        <v>3946</v>
      </c>
      <c r="H1068" s="25" t="s">
        <v>6334</v>
      </c>
      <c r="J1068" s="25"/>
      <c r="K1068" s="25" t="s">
        <v>5751</v>
      </c>
      <c r="S1068" s="25" t="s">
        <v>119</v>
      </c>
      <c r="U1068" s="25">
        <f t="shared" si="50"/>
        <v>1</v>
      </c>
      <c r="AA1068" s="32" t="s">
        <v>5734</v>
      </c>
      <c r="AK1068" s="25"/>
      <c r="AR1068" s="32"/>
      <c r="AU1068" s="25"/>
      <c r="AW1068" s="44"/>
      <c r="AX1068" s="25"/>
      <c r="BA1068" s="38"/>
      <c r="BB1068" s="39"/>
      <c r="BC1068" s="25"/>
      <c r="BT1068" s="25"/>
      <c r="BU1068" s="25"/>
      <c r="BV1068" s="25" t="s">
        <v>3947</v>
      </c>
      <c r="BW1068" s="25" t="s">
        <v>3948</v>
      </c>
      <c r="CC1068" s="25"/>
      <c r="CM1068" s="25" t="s">
        <v>3951</v>
      </c>
      <c r="CN1068" s="25" t="s">
        <v>119</v>
      </c>
      <c r="CO1068" s="25" t="s">
        <v>3096</v>
      </c>
      <c r="CQ1068" s="25" t="s">
        <v>3947</v>
      </c>
      <c r="CR1068" s="25" t="s">
        <v>3948</v>
      </c>
      <c r="CS1068" s="25" t="s">
        <v>3946</v>
      </c>
      <c r="CT1068" s="25" t="s">
        <v>3950</v>
      </c>
      <c r="CU1068" s="25" t="s">
        <v>3824</v>
      </c>
      <c r="CV1068" s="25" t="s">
        <v>3952</v>
      </c>
      <c r="CW1068" s="25" t="s">
        <v>3953</v>
      </c>
      <c r="DE1068" s="25"/>
    </row>
    <row r="1069" spans="1:109" x14ac:dyDescent="0.35">
      <c r="A1069" s="25" t="s">
        <v>1122</v>
      </c>
      <c r="B1069" s="25">
        <f t="shared" si="48"/>
        <v>18</v>
      </c>
      <c r="C1069" s="25" t="str">
        <f t="shared" si="49"/>
        <v>No</v>
      </c>
      <c r="G1069" s="32" t="s">
        <v>3954</v>
      </c>
      <c r="H1069" s="25" t="s">
        <v>6334</v>
      </c>
      <c r="J1069" s="25"/>
      <c r="K1069" s="25" t="s">
        <v>5751</v>
      </c>
      <c r="S1069" s="25" t="s">
        <v>119</v>
      </c>
      <c r="U1069" s="25">
        <f t="shared" si="50"/>
        <v>1</v>
      </c>
      <c r="AA1069" s="32" t="s">
        <v>5734</v>
      </c>
      <c r="AK1069" s="25"/>
      <c r="AR1069" s="32"/>
      <c r="AU1069" s="25"/>
      <c r="AW1069" s="44"/>
      <c r="AX1069" s="25"/>
      <c r="BA1069" s="38"/>
      <c r="BB1069" s="39"/>
      <c r="BC1069" s="25"/>
      <c r="BT1069" s="25"/>
      <c r="BU1069" s="25"/>
      <c r="BV1069" s="25" t="s">
        <v>3955</v>
      </c>
      <c r="BW1069" s="25" t="s">
        <v>3956</v>
      </c>
      <c r="CC1069" s="25"/>
      <c r="CM1069" s="25" t="s">
        <v>3959</v>
      </c>
      <c r="CN1069" s="25" t="s">
        <v>119</v>
      </c>
      <c r="CO1069" s="25" t="s">
        <v>3096</v>
      </c>
      <c r="CQ1069" s="25" t="s">
        <v>3955</v>
      </c>
      <c r="CR1069" s="25" t="s">
        <v>3956</v>
      </c>
      <c r="CS1069" s="25" t="s">
        <v>3954</v>
      </c>
      <c r="CT1069" s="25" t="s">
        <v>3958</v>
      </c>
      <c r="CU1069" s="25" t="s">
        <v>3824</v>
      </c>
      <c r="CV1069" s="25" t="s">
        <v>3960</v>
      </c>
      <c r="CW1069" s="25" t="s">
        <v>3218</v>
      </c>
      <c r="DE1069" s="25"/>
    </row>
    <row r="1070" spans="1:109" x14ac:dyDescent="0.35">
      <c r="A1070" s="25" t="s">
        <v>1122</v>
      </c>
      <c r="B1070" s="25">
        <f t="shared" si="48"/>
        <v>18</v>
      </c>
      <c r="C1070" s="25" t="str">
        <f t="shared" si="49"/>
        <v>No</v>
      </c>
      <c r="G1070" s="32" t="s">
        <v>3961</v>
      </c>
      <c r="H1070" s="25" t="s">
        <v>6334</v>
      </c>
      <c r="J1070" s="25"/>
      <c r="K1070" s="25" t="s">
        <v>5751</v>
      </c>
      <c r="S1070" s="25" t="s">
        <v>119</v>
      </c>
      <c r="U1070" s="25">
        <f t="shared" si="50"/>
        <v>1</v>
      </c>
      <c r="AA1070" s="32" t="s">
        <v>5734</v>
      </c>
      <c r="AK1070" s="25"/>
      <c r="AR1070" s="32"/>
      <c r="AU1070" s="25"/>
      <c r="AW1070" s="44"/>
      <c r="AX1070" s="25"/>
      <c r="BA1070" s="38"/>
      <c r="BB1070" s="39"/>
      <c r="BC1070" s="25"/>
      <c r="BT1070" s="25"/>
      <c r="BU1070" s="25"/>
      <c r="BV1070" s="25" t="s">
        <v>3962</v>
      </c>
      <c r="BW1070" s="25" t="s">
        <v>3963</v>
      </c>
      <c r="CC1070" s="25"/>
      <c r="CM1070" s="25" t="s">
        <v>3966</v>
      </c>
      <c r="CN1070" s="25" t="s">
        <v>119</v>
      </c>
      <c r="CO1070" s="25" t="s">
        <v>3096</v>
      </c>
      <c r="CQ1070" s="25" t="s">
        <v>3962</v>
      </c>
      <c r="CR1070" s="25" t="s">
        <v>3963</v>
      </c>
      <c r="CS1070" s="25" t="s">
        <v>3961</v>
      </c>
      <c r="CT1070" s="25" t="s">
        <v>3965</v>
      </c>
      <c r="CU1070" s="25" t="s">
        <v>3262</v>
      </c>
      <c r="CV1070" s="25" t="s">
        <v>3247</v>
      </c>
      <c r="CW1070" s="25" t="s">
        <v>3967</v>
      </c>
      <c r="DE1070" s="25"/>
    </row>
    <row r="1071" spans="1:109" x14ac:dyDescent="0.35">
      <c r="A1071" s="25" t="s">
        <v>1122</v>
      </c>
      <c r="B1071" s="25">
        <f t="shared" si="48"/>
        <v>18</v>
      </c>
      <c r="C1071" s="25" t="str">
        <f t="shared" si="49"/>
        <v>No</v>
      </c>
      <c r="G1071" s="32" t="s">
        <v>3968</v>
      </c>
      <c r="H1071" s="25" t="s">
        <v>6334</v>
      </c>
      <c r="J1071" s="25"/>
      <c r="K1071" s="25" t="s">
        <v>5751</v>
      </c>
      <c r="S1071" s="25" t="s">
        <v>119</v>
      </c>
      <c r="U1071" s="25">
        <f t="shared" si="50"/>
        <v>1</v>
      </c>
      <c r="AA1071" s="32" t="s">
        <v>5734</v>
      </c>
      <c r="AK1071" s="25"/>
      <c r="AR1071" s="32"/>
      <c r="AU1071" s="25"/>
      <c r="AW1071" s="44"/>
      <c r="AX1071" s="25"/>
      <c r="BA1071" s="38"/>
      <c r="BB1071" s="39"/>
      <c r="BC1071" s="25"/>
      <c r="BT1071" s="25"/>
      <c r="BU1071" s="25"/>
      <c r="BV1071" s="25" t="s">
        <v>3969</v>
      </c>
      <c r="BW1071" s="25" t="s">
        <v>3970</v>
      </c>
      <c r="CC1071" s="25"/>
      <c r="CM1071" s="25" t="s">
        <v>3973</v>
      </c>
      <c r="CN1071" s="25" t="s">
        <v>119</v>
      </c>
      <c r="CO1071" s="25" t="s">
        <v>3096</v>
      </c>
      <c r="CQ1071" s="25" t="s">
        <v>3969</v>
      </c>
      <c r="CR1071" s="25" t="s">
        <v>3970</v>
      </c>
      <c r="CS1071" s="25" t="s">
        <v>3968</v>
      </c>
      <c r="CT1071" s="25" t="s">
        <v>3972</v>
      </c>
      <c r="CU1071" s="25" t="s">
        <v>3207</v>
      </c>
      <c r="CV1071" s="25" t="s">
        <v>3108</v>
      </c>
      <c r="CW1071" s="25" t="s">
        <v>3974</v>
      </c>
      <c r="DE1071" s="25"/>
    </row>
    <row r="1072" spans="1:109" x14ac:dyDescent="0.35">
      <c r="A1072" s="25" t="s">
        <v>1122</v>
      </c>
      <c r="B1072" s="25">
        <f t="shared" si="48"/>
        <v>18</v>
      </c>
      <c r="C1072" s="25" t="str">
        <f t="shared" si="49"/>
        <v>No</v>
      </c>
      <c r="G1072" s="32" t="s">
        <v>3975</v>
      </c>
      <c r="H1072" s="25" t="s">
        <v>6334</v>
      </c>
      <c r="J1072" s="25"/>
      <c r="K1072" s="25" t="s">
        <v>5751</v>
      </c>
      <c r="S1072" s="25" t="s">
        <v>119</v>
      </c>
      <c r="U1072" s="25">
        <f t="shared" si="50"/>
        <v>1</v>
      </c>
      <c r="AA1072" s="32" t="s">
        <v>5734</v>
      </c>
      <c r="AK1072" s="25"/>
      <c r="AR1072" s="32"/>
      <c r="AU1072" s="25"/>
      <c r="AW1072" s="44"/>
      <c r="AX1072" s="25"/>
      <c r="BA1072" s="38"/>
      <c r="BB1072" s="39"/>
      <c r="BC1072" s="25"/>
      <c r="BT1072" s="25"/>
      <c r="BU1072" s="25"/>
      <c r="BV1072" s="25" t="s">
        <v>3976</v>
      </c>
      <c r="BW1072" s="25" t="s">
        <v>3977</v>
      </c>
      <c r="CC1072" s="25"/>
      <c r="CM1072" s="25" t="s">
        <v>3980</v>
      </c>
      <c r="CN1072" s="25" t="s">
        <v>119</v>
      </c>
      <c r="CO1072" s="25" t="s">
        <v>3096</v>
      </c>
      <c r="CQ1072" s="25" t="s">
        <v>3976</v>
      </c>
      <c r="CR1072" s="25" t="s">
        <v>3977</v>
      </c>
      <c r="CS1072" s="25" t="s">
        <v>3975</v>
      </c>
      <c r="CT1072" s="25" t="s">
        <v>3979</v>
      </c>
      <c r="CU1072" s="25" t="s">
        <v>3824</v>
      </c>
      <c r="CV1072" s="25" t="s">
        <v>3952</v>
      </c>
      <c r="CW1072" s="25" t="s">
        <v>3981</v>
      </c>
      <c r="DE1072" s="25"/>
    </row>
    <row r="1073" spans="1:109" x14ac:dyDescent="0.35">
      <c r="A1073" s="25" t="s">
        <v>1122</v>
      </c>
      <c r="B1073" s="25">
        <f t="shared" si="48"/>
        <v>18</v>
      </c>
      <c r="C1073" s="25" t="str">
        <f t="shared" si="49"/>
        <v>No</v>
      </c>
      <c r="G1073" s="32" t="s">
        <v>3982</v>
      </c>
      <c r="H1073" s="25" t="s">
        <v>6334</v>
      </c>
      <c r="J1073" s="25"/>
      <c r="K1073" s="25" t="s">
        <v>5751</v>
      </c>
      <c r="S1073" s="25" t="s">
        <v>119</v>
      </c>
      <c r="U1073" s="25">
        <f t="shared" si="50"/>
        <v>1</v>
      </c>
      <c r="AA1073" s="32" t="s">
        <v>5734</v>
      </c>
      <c r="AK1073" s="25"/>
      <c r="AR1073" s="32"/>
      <c r="AU1073" s="25"/>
      <c r="AW1073" s="44"/>
      <c r="AX1073" s="25"/>
      <c r="BA1073" s="38"/>
      <c r="BB1073" s="39"/>
      <c r="BC1073" s="25"/>
      <c r="BT1073" s="25"/>
      <c r="BU1073" s="25"/>
      <c r="BV1073" s="25" t="s">
        <v>3983</v>
      </c>
      <c r="BW1073" s="25" t="s">
        <v>3984</v>
      </c>
      <c r="CC1073" s="25"/>
      <c r="CM1073" s="25" t="s">
        <v>3986</v>
      </c>
      <c r="CN1073" s="25" t="s">
        <v>119</v>
      </c>
      <c r="CO1073" s="25" t="s">
        <v>3096</v>
      </c>
      <c r="CQ1073" s="25" t="s">
        <v>3983</v>
      </c>
      <c r="CR1073" s="25" t="s">
        <v>3984</v>
      </c>
      <c r="CS1073" s="25" t="s">
        <v>3982</v>
      </c>
      <c r="CT1073" s="25" t="s">
        <v>6021</v>
      </c>
      <c r="CU1073" s="25" t="s">
        <v>3301</v>
      </c>
      <c r="CV1073" s="25" t="s">
        <v>3426</v>
      </c>
      <c r="CW1073" s="25" t="s">
        <v>3987</v>
      </c>
      <c r="DE1073" s="25"/>
    </row>
    <row r="1074" spans="1:109" x14ac:dyDescent="0.35">
      <c r="A1074" s="25" t="s">
        <v>1122</v>
      </c>
      <c r="B1074" s="25">
        <f t="shared" si="48"/>
        <v>18</v>
      </c>
      <c r="C1074" s="25" t="str">
        <f t="shared" si="49"/>
        <v>No</v>
      </c>
      <c r="G1074" s="32" t="s">
        <v>3988</v>
      </c>
      <c r="H1074" s="25" t="s">
        <v>6334</v>
      </c>
      <c r="J1074" s="25"/>
      <c r="K1074" s="25" t="s">
        <v>5751</v>
      </c>
      <c r="S1074" s="25" t="s">
        <v>119</v>
      </c>
      <c r="U1074" s="25">
        <f t="shared" si="50"/>
        <v>1</v>
      </c>
      <c r="AA1074" s="32" t="s">
        <v>5734</v>
      </c>
      <c r="AK1074" s="25"/>
      <c r="AR1074" s="32"/>
      <c r="AU1074" s="25"/>
      <c r="AW1074" s="44"/>
      <c r="AX1074" s="25"/>
      <c r="BA1074" s="38"/>
      <c r="BB1074" s="39"/>
      <c r="BC1074" s="25"/>
      <c r="BT1074" s="25"/>
      <c r="BU1074" s="25"/>
      <c r="BV1074" s="25" t="s">
        <v>3989</v>
      </c>
      <c r="BW1074" s="25" t="s">
        <v>3990</v>
      </c>
      <c r="CC1074" s="25"/>
      <c r="CM1074" s="25" t="s">
        <v>3993</v>
      </c>
      <c r="CN1074" s="25" t="s">
        <v>119</v>
      </c>
      <c r="CO1074" s="25" t="s">
        <v>3096</v>
      </c>
      <c r="CQ1074" s="25" t="s">
        <v>3989</v>
      </c>
      <c r="CR1074" s="25" t="s">
        <v>3990</v>
      </c>
      <c r="CS1074" s="25" t="s">
        <v>3988</v>
      </c>
      <c r="CT1074" s="25" t="s">
        <v>3992</v>
      </c>
      <c r="CU1074" s="25" t="s">
        <v>3824</v>
      </c>
      <c r="CV1074" s="25" t="s">
        <v>3539</v>
      </c>
      <c r="CW1074" s="25" t="s">
        <v>3184</v>
      </c>
      <c r="DE1074" s="25"/>
    </row>
    <row r="1075" spans="1:109" x14ac:dyDescent="0.35">
      <c r="A1075" s="25" t="s">
        <v>1122</v>
      </c>
      <c r="B1075" s="25">
        <f t="shared" si="48"/>
        <v>18</v>
      </c>
      <c r="C1075" s="25" t="str">
        <f t="shared" si="49"/>
        <v>No</v>
      </c>
      <c r="G1075" s="32" t="s">
        <v>3994</v>
      </c>
      <c r="H1075" s="25" t="s">
        <v>6334</v>
      </c>
      <c r="J1075" s="25"/>
      <c r="K1075" s="25" t="s">
        <v>5751</v>
      </c>
      <c r="S1075" s="25" t="s">
        <v>119</v>
      </c>
      <c r="U1075" s="25">
        <f t="shared" si="50"/>
        <v>1</v>
      </c>
      <c r="AA1075" s="32" t="s">
        <v>5734</v>
      </c>
      <c r="AK1075" s="25"/>
      <c r="AR1075" s="32"/>
      <c r="AU1075" s="25"/>
      <c r="AW1075" s="44"/>
      <c r="AX1075" s="25"/>
      <c r="BA1075" s="38"/>
      <c r="BB1075" s="39"/>
      <c r="BC1075" s="25"/>
      <c r="BT1075" s="25"/>
      <c r="BU1075" s="25"/>
      <c r="BV1075" s="25" t="s">
        <v>3995</v>
      </c>
      <c r="BW1075" s="25" t="s">
        <v>3996</v>
      </c>
      <c r="CC1075" s="25"/>
      <c r="CM1075" s="25" t="s">
        <v>3999</v>
      </c>
      <c r="CN1075" s="25" t="s">
        <v>119</v>
      </c>
      <c r="CO1075" s="25" t="s">
        <v>3096</v>
      </c>
      <c r="CQ1075" s="25" t="s">
        <v>3995</v>
      </c>
      <c r="CR1075" s="25" t="s">
        <v>3996</v>
      </c>
      <c r="CS1075" s="25" t="s">
        <v>3994</v>
      </c>
      <c r="CT1075" s="25" t="s">
        <v>3998</v>
      </c>
      <c r="CU1075" s="25" t="s">
        <v>3098</v>
      </c>
      <c r="CV1075" s="25" t="s">
        <v>4000</v>
      </c>
      <c r="CW1075" s="25" t="s">
        <v>3100</v>
      </c>
      <c r="DE1075" s="25"/>
    </row>
    <row r="1076" spans="1:109" x14ac:dyDescent="0.35">
      <c r="A1076" s="25" t="s">
        <v>1122</v>
      </c>
      <c r="B1076" s="25">
        <f t="shared" si="48"/>
        <v>18</v>
      </c>
      <c r="C1076" s="25" t="str">
        <f t="shared" si="49"/>
        <v>No</v>
      </c>
      <c r="G1076" s="32" t="s">
        <v>4001</v>
      </c>
      <c r="H1076" s="25" t="s">
        <v>6334</v>
      </c>
      <c r="J1076" s="25"/>
      <c r="K1076" s="25" t="s">
        <v>5751</v>
      </c>
      <c r="S1076" s="25" t="s">
        <v>119</v>
      </c>
      <c r="U1076" s="25">
        <f t="shared" si="50"/>
        <v>1</v>
      </c>
      <c r="AA1076" s="32" t="s">
        <v>5734</v>
      </c>
      <c r="AK1076" s="25"/>
      <c r="AR1076" s="32"/>
      <c r="AU1076" s="25"/>
      <c r="AW1076" s="44"/>
      <c r="AX1076" s="25"/>
      <c r="BA1076" s="38"/>
      <c r="BB1076" s="39"/>
      <c r="BC1076" s="25"/>
      <c r="BT1076" s="25"/>
      <c r="BU1076" s="25"/>
      <c r="BV1076" s="25" t="s">
        <v>4002</v>
      </c>
      <c r="BW1076" s="25" t="s">
        <v>4003</v>
      </c>
      <c r="CC1076" s="25"/>
      <c r="CM1076" s="25" t="s">
        <v>4006</v>
      </c>
      <c r="CN1076" s="25" t="s">
        <v>119</v>
      </c>
      <c r="CO1076" s="25" t="s">
        <v>3096</v>
      </c>
      <c r="CQ1076" s="25" t="s">
        <v>4002</v>
      </c>
      <c r="CR1076" s="25" t="s">
        <v>4003</v>
      </c>
      <c r="CS1076" s="25" t="s">
        <v>4001</v>
      </c>
      <c r="CT1076" s="25" t="s">
        <v>4005</v>
      </c>
      <c r="CU1076" s="25" t="s">
        <v>3496</v>
      </c>
      <c r="CV1076" s="25" t="s">
        <v>3125</v>
      </c>
      <c r="CW1076" s="25" t="s">
        <v>4007</v>
      </c>
      <c r="DE1076" s="25"/>
    </row>
    <row r="1077" spans="1:109" x14ac:dyDescent="0.35">
      <c r="A1077" s="25" t="s">
        <v>1122</v>
      </c>
      <c r="B1077" s="25">
        <f t="shared" si="48"/>
        <v>18</v>
      </c>
      <c r="C1077" s="25" t="str">
        <f t="shared" si="49"/>
        <v>No</v>
      </c>
      <c r="G1077" s="32" t="s">
        <v>4008</v>
      </c>
      <c r="H1077" s="25" t="s">
        <v>6334</v>
      </c>
      <c r="J1077" s="25"/>
      <c r="K1077" s="25" t="s">
        <v>5751</v>
      </c>
      <c r="S1077" s="25" t="s">
        <v>119</v>
      </c>
      <c r="U1077" s="25">
        <f t="shared" si="50"/>
        <v>1</v>
      </c>
      <c r="AA1077" s="32" t="s">
        <v>5734</v>
      </c>
      <c r="AK1077" s="25"/>
      <c r="AR1077" s="32"/>
      <c r="AU1077" s="25"/>
      <c r="AW1077" s="44"/>
      <c r="AX1077" s="25"/>
      <c r="BA1077" s="38"/>
      <c r="BB1077" s="39"/>
      <c r="BC1077" s="25"/>
      <c r="BT1077" s="25"/>
      <c r="BU1077" s="25"/>
      <c r="BV1077" s="25" t="s">
        <v>4009</v>
      </c>
      <c r="BW1077" s="25" t="s">
        <v>4010</v>
      </c>
      <c r="CC1077" s="25"/>
      <c r="CM1077" s="25" t="s">
        <v>4012</v>
      </c>
      <c r="CN1077" s="25" t="s">
        <v>119</v>
      </c>
      <c r="CO1077" s="25" t="s">
        <v>3096</v>
      </c>
      <c r="CQ1077" s="25" t="s">
        <v>4009</v>
      </c>
      <c r="CR1077" s="25" t="s">
        <v>4010</v>
      </c>
      <c r="CS1077" s="25" t="s">
        <v>4008</v>
      </c>
      <c r="CT1077" s="25" t="s">
        <v>6022</v>
      </c>
      <c r="CU1077" s="25" t="s">
        <v>3277</v>
      </c>
      <c r="CV1077" s="25" t="s">
        <v>3555</v>
      </c>
      <c r="CW1077" s="25" t="s">
        <v>3532</v>
      </c>
      <c r="DE1077" s="25"/>
    </row>
    <row r="1078" spans="1:109" x14ac:dyDescent="0.35">
      <c r="A1078" s="25" t="s">
        <v>1122</v>
      </c>
      <c r="B1078" s="25">
        <f t="shared" si="48"/>
        <v>18</v>
      </c>
      <c r="C1078" s="25" t="str">
        <f t="shared" si="49"/>
        <v>No</v>
      </c>
      <c r="G1078" s="32" t="s">
        <v>4020</v>
      </c>
      <c r="H1078" s="25" t="s">
        <v>6334</v>
      </c>
      <c r="J1078" s="25"/>
      <c r="K1078" s="25" t="s">
        <v>5751</v>
      </c>
      <c r="S1078" s="25" t="s">
        <v>119</v>
      </c>
      <c r="U1078" s="25">
        <f t="shared" si="50"/>
        <v>1</v>
      </c>
      <c r="AA1078" s="32" t="s">
        <v>5734</v>
      </c>
      <c r="AK1078" s="25"/>
      <c r="AR1078" s="32"/>
      <c r="AU1078" s="25"/>
      <c r="AW1078" s="44"/>
      <c r="AX1078" s="25"/>
      <c r="BA1078" s="38"/>
      <c r="BB1078" s="39"/>
      <c r="BC1078" s="25"/>
      <c r="BT1078" s="25"/>
      <c r="BU1078" s="25"/>
      <c r="BV1078" s="25" t="s">
        <v>4021</v>
      </c>
      <c r="BW1078" s="25" t="s">
        <v>4022</v>
      </c>
      <c r="CC1078" s="25"/>
      <c r="CM1078" s="25" t="s">
        <v>4025</v>
      </c>
      <c r="CN1078" s="25" t="s">
        <v>119</v>
      </c>
      <c r="CO1078" s="25" t="s">
        <v>3096</v>
      </c>
      <c r="CQ1078" s="25" t="s">
        <v>4021</v>
      </c>
      <c r="CR1078" s="25" t="s">
        <v>4022</v>
      </c>
      <c r="CS1078" s="25" t="s">
        <v>4020</v>
      </c>
      <c r="CT1078" s="25" t="s">
        <v>4024</v>
      </c>
      <c r="CU1078" s="25" t="s">
        <v>3107</v>
      </c>
      <c r="CV1078" s="25" t="s">
        <v>3174</v>
      </c>
      <c r="CW1078" s="25" t="s">
        <v>4026</v>
      </c>
      <c r="DE1078" s="25"/>
    </row>
    <row r="1079" spans="1:109" x14ac:dyDescent="0.35">
      <c r="A1079" s="25" t="s">
        <v>1122</v>
      </c>
      <c r="B1079" s="25">
        <f t="shared" si="48"/>
        <v>18</v>
      </c>
      <c r="C1079" s="25" t="str">
        <f t="shared" si="49"/>
        <v>No</v>
      </c>
      <c r="G1079" s="32" t="s">
        <v>4027</v>
      </c>
      <c r="H1079" s="25" t="s">
        <v>6334</v>
      </c>
      <c r="J1079" s="25"/>
      <c r="K1079" s="25" t="s">
        <v>5751</v>
      </c>
      <c r="S1079" s="25" t="s">
        <v>119</v>
      </c>
      <c r="U1079" s="25">
        <f t="shared" si="50"/>
        <v>1</v>
      </c>
      <c r="AA1079" s="32" t="s">
        <v>5734</v>
      </c>
      <c r="AK1079" s="25"/>
      <c r="AR1079" s="32"/>
      <c r="AU1079" s="25"/>
      <c r="AW1079" s="44"/>
      <c r="AX1079" s="25"/>
      <c r="BA1079" s="38"/>
      <c r="BB1079" s="39"/>
      <c r="BC1079" s="25"/>
      <c r="BT1079" s="25"/>
      <c r="BU1079" s="25"/>
      <c r="BV1079" s="25" t="s">
        <v>4028</v>
      </c>
      <c r="BW1079" s="25" t="s">
        <v>4029</v>
      </c>
      <c r="CC1079" s="25"/>
      <c r="CM1079" s="25" t="s">
        <v>4032</v>
      </c>
      <c r="CN1079" s="25" t="s">
        <v>119</v>
      </c>
      <c r="CO1079" s="25" t="s">
        <v>3096</v>
      </c>
      <c r="CQ1079" s="25" t="s">
        <v>4028</v>
      </c>
      <c r="CR1079" s="25" t="s">
        <v>4029</v>
      </c>
      <c r="CS1079" s="25" t="s">
        <v>4027</v>
      </c>
      <c r="CT1079" s="25" t="s">
        <v>4031</v>
      </c>
      <c r="CU1079" s="25" t="s">
        <v>3262</v>
      </c>
      <c r="CV1079" s="25" t="s">
        <v>4033</v>
      </c>
      <c r="CW1079" s="25" t="s">
        <v>3636</v>
      </c>
      <c r="DE1079" s="25"/>
    </row>
    <row r="1080" spans="1:109" x14ac:dyDescent="0.35">
      <c r="A1080" s="25" t="s">
        <v>1122</v>
      </c>
      <c r="B1080" s="25">
        <f t="shared" si="48"/>
        <v>18</v>
      </c>
      <c r="C1080" s="25" t="str">
        <f t="shared" si="49"/>
        <v>No</v>
      </c>
      <c r="G1080" s="32" t="s">
        <v>4034</v>
      </c>
      <c r="H1080" s="25" t="s">
        <v>6334</v>
      </c>
      <c r="J1080" s="25"/>
      <c r="K1080" s="25" t="s">
        <v>5751</v>
      </c>
      <c r="S1080" s="25" t="s">
        <v>119</v>
      </c>
      <c r="U1080" s="25">
        <f t="shared" si="50"/>
        <v>1</v>
      </c>
      <c r="AA1080" s="32" t="s">
        <v>5734</v>
      </c>
      <c r="AK1080" s="25"/>
      <c r="AR1080" s="32"/>
      <c r="AU1080" s="25"/>
      <c r="AW1080" s="44"/>
      <c r="AX1080" s="25"/>
      <c r="BA1080" s="38"/>
      <c r="BB1080" s="39"/>
      <c r="BC1080" s="25"/>
      <c r="BT1080" s="25"/>
      <c r="BU1080" s="25"/>
      <c r="BV1080" s="25" t="s">
        <v>4035</v>
      </c>
      <c r="BW1080" s="25" t="s">
        <v>4036</v>
      </c>
      <c r="CC1080" s="25"/>
      <c r="CM1080" s="25" t="s">
        <v>4039</v>
      </c>
      <c r="CN1080" s="25" t="s">
        <v>119</v>
      </c>
      <c r="CO1080" s="25" t="s">
        <v>3096</v>
      </c>
      <c r="CQ1080" s="25" t="s">
        <v>4035</v>
      </c>
      <c r="CR1080" s="25" t="s">
        <v>4036</v>
      </c>
      <c r="CS1080" s="25" t="s">
        <v>4034</v>
      </c>
      <c r="CT1080" s="25" t="s">
        <v>4038</v>
      </c>
      <c r="CU1080" s="25" t="s">
        <v>3149</v>
      </c>
      <c r="CV1080" s="25" t="s">
        <v>3108</v>
      </c>
      <c r="CW1080" s="25" t="s">
        <v>3255</v>
      </c>
      <c r="DE1080" s="25"/>
    </row>
    <row r="1081" spans="1:109" x14ac:dyDescent="0.35">
      <c r="A1081" s="25" t="s">
        <v>1122</v>
      </c>
      <c r="B1081" s="25">
        <f t="shared" si="48"/>
        <v>18</v>
      </c>
      <c r="C1081" s="25" t="str">
        <f t="shared" si="49"/>
        <v>No</v>
      </c>
      <c r="G1081" s="32" t="s">
        <v>4040</v>
      </c>
      <c r="H1081" s="25" t="s">
        <v>6334</v>
      </c>
      <c r="J1081" s="25"/>
      <c r="K1081" s="25" t="s">
        <v>5751</v>
      </c>
      <c r="S1081" s="25" t="s">
        <v>119</v>
      </c>
      <c r="U1081" s="25">
        <f t="shared" si="50"/>
        <v>1</v>
      </c>
      <c r="AA1081" s="32" t="s">
        <v>5734</v>
      </c>
      <c r="AK1081" s="25"/>
      <c r="AR1081" s="32"/>
      <c r="AU1081" s="25"/>
      <c r="AW1081" s="44"/>
      <c r="AX1081" s="25"/>
      <c r="BA1081" s="38"/>
      <c r="BB1081" s="39"/>
      <c r="BC1081" s="25"/>
      <c r="BT1081" s="25"/>
      <c r="BU1081" s="25"/>
      <c r="BV1081" s="25" t="s">
        <v>4041</v>
      </c>
      <c r="BW1081" s="25" t="s">
        <v>4042</v>
      </c>
      <c r="CC1081" s="25"/>
      <c r="CM1081" s="25" t="s">
        <v>4045</v>
      </c>
      <c r="CN1081" s="25" t="s">
        <v>119</v>
      </c>
      <c r="CO1081" s="25" t="s">
        <v>3096</v>
      </c>
      <c r="CQ1081" s="25" t="s">
        <v>4041</v>
      </c>
      <c r="CR1081" s="25" t="s">
        <v>4042</v>
      </c>
      <c r="CS1081" s="25" t="s">
        <v>4040</v>
      </c>
      <c r="CT1081" s="25" t="s">
        <v>4044</v>
      </c>
      <c r="CU1081" s="25" t="s">
        <v>3098</v>
      </c>
      <c r="CV1081" s="25" t="s">
        <v>3099</v>
      </c>
      <c r="CW1081" s="25" t="s">
        <v>3987</v>
      </c>
      <c r="DE1081" s="25"/>
    </row>
    <row r="1082" spans="1:109" x14ac:dyDescent="0.35">
      <c r="A1082" s="25" t="s">
        <v>1122</v>
      </c>
      <c r="B1082" s="25">
        <f t="shared" si="48"/>
        <v>18</v>
      </c>
      <c r="C1082" s="25" t="str">
        <f t="shared" si="49"/>
        <v>No</v>
      </c>
      <c r="G1082" s="32" t="s">
        <v>4052</v>
      </c>
      <c r="H1082" s="25" t="s">
        <v>6334</v>
      </c>
      <c r="J1082" s="25"/>
      <c r="K1082" s="25" t="s">
        <v>5751</v>
      </c>
      <c r="S1082" s="25" t="s">
        <v>119</v>
      </c>
      <c r="U1082" s="25">
        <f t="shared" si="50"/>
        <v>1</v>
      </c>
      <c r="AA1082" s="32" t="s">
        <v>5734</v>
      </c>
      <c r="AK1082" s="25"/>
      <c r="AR1082" s="32"/>
      <c r="AU1082" s="25"/>
      <c r="AW1082" s="44"/>
      <c r="AX1082" s="25"/>
      <c r="BA1082" s="38"/>
      <c r="BB1082" s="39"/>
      <c r="BC1082" s="25"/>
      <c r="BT1082" s="25"/>
      <c r="BU1082" s="25"/>
      <c r="BV1082" s="25" t="s">
        <v>4053</v>
      </c>
      <c r="BW1082" s="25" t="s">
        <v>4054</v>
      </c>
      <c r="CC1082" s="25"/>
      <c r="CM1082" s="25" t="s">
        <v>4057</v>
      </c>
      <c r="CN1082" s="25" t="s">
        <v>119</v>
      </c>
      <c r="CO1082" s="25" t="s">
        <v>3096</v>
      </c>
      <c r="CQ1082" s="25" t="s">
        <v>4053</v>
      </c>
      <c r="CR1082" s="25" t="s">
        <v>4054</v>
      </c>
      <c r="CS1082" s="25" t="s">
        <v>4052</v>
      </c>
      <c r="CT1082" s="25" t="s">
        <v>4056</v>
      </c>
      <c r="CU1082" s="25" t="s">
        <v>3824</v>
      </c>
      <c r="CV1082" s="25" t="s">
        <v>3539</v>
      </c>
      <c r="CW1082" s="25" t="s">
        <v>4058</v>
      </c>
      <c r="DE1082" s="25"/>
    </row>
    <row r="1083" spans="1:109" x14ac:dyDescent="0.35">
      <c r="A1083" s="25" t="s">
        <v>1122</v>
      </c>
      <c r="B1083" s="25">
        <f t="shared" si="48"/>
        <v>18</v>
      </c>
      <c r="C1083" s="25" t="str">
        <f t="shared" si="49"/>
        <v>No</v>
      </c>
      <c r="G1083" s="32" t="s">
        <v>4066</v>
      </c>
      <c r="H1083" s="25" t="s">
        <v>6334</v>
      </c>
      <c r="J1083" s="25"/>
      <c r="K1083" s="25" t="s">
        <v>5751</v>
      </c>
      <c r="S1083" s="25" t="s">
        <v>119</v>
      </c>
      <c r="U1083" s="25">
        <f t="shared" si="50"/>
        <v>1</v>
      </c>
      <c r="AA1083" s="32" t="s">
        <v>5734</v>
      </c>
      <c r="AK1083" s="25"/>
      <c r="AR1083" s="32"/>
      <c r="AU1083" s="25"/>
      <c r="AW1083" s="44"/>
      <c r="AX1083" s="25"/>
      <c r="BA1083" s="38"/>
      <c r="BB1083" s="39"/>
      <c r="BC1083" s="25"/>
      <c r="BT1083" s="25"/>
      <c r="BU1083" s="25"/>
      <c r="BV1083" s="25" t="s">
        <v>4067</v>
      </c>
      <c r="BW1083" s="25" t="s">
        <v>4068</v>
      </c>
      <c r="CC1083" s="25"/>
      <c r="CM1083" s="25" t="s">
        <v>4071</v>
      </c>
      <c r="CN1083" s="25" t="s">
        <v>119</v>
      </c>
      <c r="CO1083" s="25" t="s">
        <v>3096</v>
      </c>
      <c r="CQ1083" s="25" t="s">
        <v>4067</v>
      </c>
      <c r="CR1083" s="25" t="s">
        <v>4068</v>
      </c>
      <c r="CS1083" s="25" t="s">
        <v>4066</v>
      </c>
      <c r="CT1083" s="25" t="s">
        <v>4070</v>
      </c>
      <c r="CU1083" s="25" t="s">
        <v>3301</v>
      </c>
      <c r="CV1083" s="25" t="s">
        <v>3817</v>
      </c>
      <c r="CW1083" s="25" t="s">
        <v>4072</v>
      </c>
      <c r="DE1083" s="25"/>
    </row>
    <row r="1084" spans="1:109" x14ac:dyDescent="0.35">
      <c r="A1084" s="25" t="s">
        <v>1122</v>
      </c>
      <c r="B1084" s="25">
        <f t="shared" si="48"/>
        <v>18</v>
      </c>
      <c r="C1084" s="25" t="str">
        <f t="shared" si="49"/>
        <v>No</v>
      </c>
      <c r="G1084" s="32" t="s">
        <v>4059</v>
      </c>
      <c r="H1084" s="25" t="s">
        <v>6334</v>
      </c>
      <c r="J1084" s="25"/>
      <c r="K1084" s="25" t="s">
        <v>5751</v>
      </c>
      <c r="S1084" s="25" t="s">
        <v>119</v>
      </c>
      <c r="U1084" s="25">
        <f t="shared" si="50"/>
        <v>1</v>
      </c>
      <c r="AA1084" s="32" t="s">
        <v>5734</v>
      </c>
      <c r="AK1084" s="25"/>
      <c r="AR1084" s="32"/>
      <c r="AU1084" s="25"/>
      <c r="AW1084" s="44"/>
      <c r="AX1084" s="25"/>
      <c r="BA1084" s="38"/>
      <c r="BB1084" s="39"/>
      <c r="BC1084" s="25"/>
      <c r="BT1084" s="25"/>
      <c r="BU1084" s="25"/>
      <c r="BV1084" s="25" t="s">
        <v>4060</v>
      </c>
      <c r="BW1084" s="25" t="s">
        <v>4061</v>
      </c>
      <c r="CC1084" s="25"/>
      <c r="CM1084" s="25" t="s">
        <v>4064</v>
      </c>
      <c r="CN1084" s="25" t="s">
        <v>119</v>
      </c>
      <c r="CO1084" s="25" t="s">
        <v>3096</v>
      </c>
      <c r="CQ1084" s="25" t="s">
        <v>4060</v>
      </c>
      <c r="CR1084" s="25" t="s">
        <v>4061</v>
      </c>
      <c r="CS1084" s="25" t="s">
        <v>4059</v>
      </c>
      <c r="CT1084" s="25" t="s">
        <v>4063</v>
      </c>
      <c r="CU1084" s="25" t="s">
        <v>3216</v>
      </c>
      <c r="CV1084" s="25" t="s">
        <v>3125</v>
      </c>
      <c r="CW1084" s="25" t="s">
        <v>4065</v>
      </c>
      <c r="DE1084" s="25"/>
    </row>
    <row r="1085" spans="1:109" x14ac:dyDescent="0.35">
      <c r="A1085" s="25" t="s">
        <v>1122</v>
      </c>
      <c r="B1085" s="25">
        <f t="shared" si="48"/>
        <v>18</v>
      </c>
      <c r="C1085" s="25" t="str">
        <f t="shared" si="49"/>
        <v>No</v>
      </c>
      <c r="G1085" s="32" t="s">
        <v>4073</v>
      </c>
      <c r="H1085" s="25" t="s">
        <v>6334</v>
      </c>
      <c r="J1085" s="25"/>
      <c r="K1085" s="25" t="s">
        <v>5751</v>
      </c>
      <c r="S1085" s="25" t="s">
        <v>119</v>
      </c>
      <c r="U1085" s="25">
        <f t="shared" si="50"/>
        <v>1</v>
      </c>
      <c r="AA1085" s="32" t="s">
        <v>5734</v>
      </c>
      <c r="AK1085" s="25"/>
      <c r="AR1085" s="32"/>
      <c r="AU1085" s="25"/>
      <c r="AW1085" s="44"/>
      <c r="AX1085" s="25"/>
      <c r="BA1085" s="38"/>
      <c r="BB1085" s="39"/>
      <c r="BC1085" s="25"/>
      <c r="BT1085" s="25"/>
      <c r="BU1085" s="25"/>
      <c r="BV1085" s="25" t="s">
        <v>4074</v>
      </c>
      <c r="BW1085" s="25" t="s">
        <v>4075</v>
      </c>
      <c r="CC1085" s="25"/>
      <c r="CM1085" s="25" t="s">
        <v>4078</v>
      </c>
      <c r="CN1085" s="25" t="s">
        <v>119</v>
      </c>
      <c r="CO1085" s="25" t="s">
        <v>3096</v>
      </c>
      <c r="CQ1085" s="25" t="s">
        <v>4074</v>
      </c>
      <c r="CR1085" s="25" t="s">
        <v>4075</v>
      </c>
      <c r="CS1085" s="25" t="s">
        <v>4073</v>
      </c>
      <c r="CT1085" s="25" t="s">
        <v>4077</v>
      </c>
      <c r="CU1085" s="25" t="s">
        <v>3824</v>
      </c>
      <c r="CV1085" s="25" t="s">
        <v>3426</v>
      </c>
      <c r="CW1085" s="25" t="s">
        <v>3218</v>
      </c>
      <c r="DE1085" s="25"/>
    </row>
    <row r="1086" spans="1:109" x14ac:dyDescent="0.35">
      <c r="A1086" s="25" t="s">
        <v>1122</v>
      </c>
      <c r="B1086" s="25">
        <f t="shared" si="48"/>
        <v>18</v>
      </c>
      <c r="C1086" s="25" t="str">
        <f t="shared" si="49"/>
        <v>No</v>
      </c>
      <c r="G1086" s="32" t="s">
        <v>4046</v>
      </c>
      <c r="H1086" s="25" t="s">
        <v>6334</v>
      </c>
      <c r="J1086" s="25"/>
      <c r="K1086" s="25" t="s">
        <v>5751</v>
      </c>
      <c r="S1086" s="25" t="s">
        <v>119</v>
      </c>
      <c r="U1086" s="25">
        <f t="shared" si="50"/>
        <v>1</v>
      </c>
      <c r="AA1086" s="32" t="s">
        <v>5734</v>
      </c>
      <c r="AK1086" s="25"/>
      <c r="AR1086" s="32"/>
      <c r="AU1086" s="25"/>
      <c r="AW1086" s="44"/>
      <c r="AX1086" s="25"/>
      <c r="BA1086" s="38"/>
      <c r="BB1086" s="39"/>
      <c r="BC1086" s="25"/>
      <c r="BT1086" s="25"/>
      <c r="BU1086" s="25"/>
      <c r="BV1086" s="25" t="s">
        <v>4047</v>
      </c>
      <c r="BW1086" s="25" t="s">
        <v>4048</v>
      </c>
      <c r="CC1086" s="25"/>
      <c r="CM1086" s="25" t="s">
        <v>4051</v>
      </c>
      <c r="CN1086" s="25" t="s">
        <v>119</v>
      </c>
      <c r="CO1086" s="25" t="s">
        <v>3096</v>
      </c>
      <c r="CQ1086" s="25" t="s">
        <v>4047</v>
      </c>
      <c r="CR1086" s="25" t="s">
        <v>4048</v>
      </c>
      <c r="CS1086" s="25" t="s">
        <v>4046</v>
      </c>
      <c r="CT1086" s="25" t="s">
        <v>4050</v>
      </c>
      <c r="CU1086" s="25" t="s">
        <v>3824</v>
      </c>
      <c r="CV1086" s="25" t="s">
        <v>3539</v>
      </c>
      <c r="CW1086" s="25" t="s">
        <v>3218</v>
      </c>
      <c r="DE1086" s="25"/>
    </row>
    <row r="1087" spans="1:109" x14ac:dyDescent="0.35">
      <c r="A1087" s="25" t="s">
        <v>1122</v>
      </c>
      <c r="B1087" s="25">
        <f t="shared" si="48"/>
        <v>18</v>
      </c>
      <c r="C1087" s="25" t="str">
        <f t="shared" si="49"/>
        <v>No</v>
      </c>
      <c r="G1087" s="32" t="s">
        <v>4079</v>
      </c>
      <c r="H1087" s="25" t="s">
        <v>6334</v>
      </c>
      <c r="J1087" s="25"/>
      <c r="K1087" s="25" t="s">
        <v>5751</v>
      </c>
      <c r="S1087" s="25" t="s">
        <v>119</v>
      </c>
      <c r="U1087" s="25">
        <f t="shared" si="50"/>
        <v>1</v>
      </c>
      <c r="AA1087" s="32" t="s">
        <v>5734</v>
      </c>
      <c r="AK1087" s="25"/>
      <c r="AR1087" s="32"/>
      <c r="AU1087" s="25"/>
      <c r="AW1087" s="44"/>
      <c r="AX1087" s="25"/>
      <c r="BA1087" s="38"/>
      <c r="BB1087" s="39"/>
      <c r="BC1087" s="25"/>
      <c r="BT1087" s="25"/>
      <c r="BU1087" s="25"/>
      <c r="BV1087" s="25" t="s">
        <v>4080</v>
      </c>
      <c r="BW1087" s="25" t="s">
        <v>4081</v>
      </c>
      <c r="CC1087" s="25"/>
      <c r="CM1087" s="25" t="s">
        <v>4084</v>
      </c>
      <c r="CN1087" s="25" t="s">
        <v>119</v>
      </c>
      <c r="CO1087" s="25" t="s">
        <v>3096</v>
      </c>
      <c r="CQ1087" s="25" t="s">
        <v>4080</v>
      </c>
      <c r="CR1087" s="25" t="s">
        <v>4081</v>
      </c>
      <c r="CS1087" s="25" t="s">
        <v>4079</v>
      </c>
      <c r="CT1087" s="25" t="s">
        <v>4083</v>
      </c>
      <c r="CU1087" s="25" t="s">
        <v>4019</v>
      </c>
      <c r="CV1087" s="25" t="s">
        <v>3578</v>
      </c>
      <c r="CW1087" s="25" t="s">
        <v>3151</v>
      </c>
      <c r="DE1087" s="25"/>
    </row>
    <row r="1088" spans="1:109" x14ac:dyDescent="0.35">
      <c r="A1088" s="25" t="s">
        <v>1122</v>
      </c>
      <c r="B1088" s="25">
        <f t="shared" si="48"/>
        <v>18</v>
      </c>
      <c r="C1088" s="25" t="str">
        <f t="shared" si="49"/>
        <v>No</v>
      </c>
      <c r="G1088" s="32" t="s">
        <v>4085</v>
      </c>
      <c r="H1088" s="25" t="s">
        <v>6334</v>
      </c>
      <c r="J1088" s="25"/>
      <c r="K1088" s="25" t="s">
        <v>5751</v>
      </c>
      <c r="S1088" s="25" t="s">
        <v>119</v>
      </c>
      <c r="U1088" s="25">
        <f t="shared" si="50"/>
        <v>1</v>
      </c>
      <c r="AA1088" s="32" t="s">
        <v>5734</v>
      </c>
      <c r="AK1088" s="25"/>
      <c r="AR1088" s="32"/>
      <c r="AU1088" s="25"/>
      <c r="AW1088" s="44"/>
      <c r="AX1088" s="25"/>
      <c r="BA1088" s="38"/>
      <c r="BB1088" s="39"/>
      <c r="BC1088" s="25"/>
      <c r="BT1088" s="25"/>
      <c r="BU1088" s="25"/>
      <c r="BV1088" s="25" t="s">
        <v>4086</v>
      </c>
      <c r="BW1088" s="25" t="s">
        <v>4087</v>
      </c>
      <c r="CC1088" s="25"/>
      <c r="CM1088" s="25" t="s">
        <v>4090</v>
      </c>
      <c r="CN1088" s="25" t="s">
        <v>119</v>
      </c>
      <c r="CO1088" s="25" t="s">
        <v>3096</v>
      </c>
      <c r="CQ1088" s="25" t="s">
        <v>4086</v>
      </c>
      <c r="CR1088" s="25" t="s">
        <v>4087</v>
      </c>
      <c r="CS1088" s="25" t="s">
        <v>4085</v>
      </c>
      <c r="CT1088" s="25" t="s">
        <v>4089</v>
      </c>
      <c r="CU1088" s="25" t="s">
        <v>3149</v>
      </c>
      <c r="CV1088" s="25" t="s">
        <v>4091</v>
      </c>
      <c r="CW1088" s="25" t="s">
        <v>3175</v>
      </c>
      <c r="DE1088" s="25"/>
    </row>
    <row r="1089" spans="1:109" x14ac:dyDescent="0.35">
      <c r="A1089" s="25" t="s">
        <v>1122</v>
      </c>
      <c r="B1089" s="25">
        <f t="shared" si="48"/>
        <v>18</v>
      </c>
      <c r="C1089" s="25" t="str">
        <f t="shared" si="49"/>
        <v>No</v>
      </c>
      <c r="G1089" s="32" t="s">
        <v>4092</v>
      </c>
      <c r="H1089" s="25" t="s">
        <v>6334</v>
      </c>
      <c r="J1089" s="25"/>
      <c r="K1089" s="25" t="s">
        <v>5751</v>
      </c>
      <c r="S1089" s="25" t="s">
        <v>119</v>
      </c>
      <c r="U1089" s="25">
        <f t="shared" si="50"/>
        <v>1</v>
      </c>
      <c r="AA1089" s="32" t="s">
        <v>5734</v>
      </c>
      <c r="AK1089" s="25"/>
      <c r="AR1089" s="32"/>
      <c r="AU1089" s="25"/>
      <c r="AW1089" s="44"/>
      <c r="AX1089" s="25"/>
      <c r="BA1089" s="38"/>
      <c r="BB1089" s="39"/>
      <c r="BC1089" s="25"/>
      <c r="BT1089" s="25"/>
      <c r="BU1089" s="25"/>
      <c r="BV1089" s="25" t="s">
        <v>4093</v>
      </c>
      <c r="BW1089" s="25" t="s">
        <v>4094</v>
      </c>
      <c r="CC1089" s="25"/>
      <c r="CM1089" s="25" t="s">
        <v>4097</v>
      </c>
      <c r="CN1089" s="25" t="s">
        <v>119</v>
      </c>
      <c r="CO1089" s="25" t="s">
        <v>3096</v>
      </c>
      <c r="CQ1089" s="25" t="s">
        <v>4093</v>
      </c>
      <c r="CR1089" s="25" t="s">
        <v>4094</v>
      </c>
      <c r="CS1089" s="25" t="s">
        <v>4092</v>
      </c>
      <c r="CT1089" s="25" t="s">
        <v>4096</v>
      </c>
      <c r="CU1089" s="25" t="s">
        <v>3390</v>
      </c>
      <c r="CV1089" s="25" t="s">
        <v>3117</v>
      </c>
      <c r="CW1089" s="25" t="s">
        <v>3100</v>
      </c>
      <c r="DE1089" s="25"/>
    </row>
    <row r="1090" spans="1:109" x14ac:dyDescent="0.35">
      <c r="A1090" s="25" t="s">
        <v>1122</v>
      </c>
      <c r="B1090" s="25">
        <f t="shared" ref="B1090:B1153" si="51">+COUNTA(F1090:DQ1090)</f>
        <v>18</v>
      </c>
      <c r="C1090" s="25" t="str">
        <f t="shared" si="49"/>
        <v>No</v>
      </c>
      <c r="G1090" s="32" t="s">
        <v>4099</v>
      </c>
      <c r="H1090" s="25" t="s">
        <v>6334</v>
      </c>
      <c r="J1090" s="25"/>
      <c r="K1090" s="25" t="s">
        <v>5751</v>
      </c>
      <c r="S1090" s="25" t="s">
        <v>119</v>
      </c>
      <c r="U1090" s="25">
        <f t="shared" si="50"/>
        <v>1</v>
      </c>
      <c r="AA1090" s="32" t="s">
        <v>5734</v>
      </c>
      <c r="AK1090" s="25"/>
      <c r="AR1090" s="32"/>
      <c r="AU1090" s="25"/>
      <c r="AW1090" s="44"/>
      <c r="AX1090" s="25"/>
      <c r="BA1090" s="38"/>
      <c r="BB1090" s="39"/>
      <c r="BC1090" s="25"/>
      <c r="BT1090" s="25"/>
      <c r="BU1090" s="25"/>
      <c r="BV1090" s="25" t="s">
        <v>4100</v>
      </c>
      <c r="BW1090" s="25" t="s">
        <v>4101</v>
      </c>
      <c r="CC1090" s="25"/>
      <c r="CM1090" s="25" t="s">
        <v>4103</v>
      </c>
      <c r="CN1090" s="25" t="s">
        <v>119</v>
      </c>
      <c r="CO1090" s="25" t="s">
        <v>3096</v>
      </c>
      <c r="CQ1090" s="25" t="s">
        <v>4100</v>
      </c>
      <c r="CR1090" s="25" t="s">
        <v>4101</v>
      </c>
      <c r="CS1090" s="25" t="s">
        <v>4099</v>
      </c>
      <c r="CT1090" s="25" t="s">
        <v>5996</v>
      </c>
      <c r="CU1090" s="25" t="s">
        <v>3650</v>
      </c>
      <c r="CV1090" s="25" t="s">
        <v>4104</v>
      </c>
      <c r="CW1090" s="25" t="s">
        <v>3248</v>
      </c>
      <c r="DE1090" s="25"/>
    </row>
    <row r="1091" spans="1:109" x14ac:dyDescent="0.35">
      <c r="A1091" s="25" t="s">
        <v>1122</v>
      </c>
      <c r="B1091" s="25">
        <f t="shared" si="51"/>
        <v>18</v>
      </c>
      <c r="C1091" s="25" t="str">
        <f t="shared" ref="C1091:C1154" si="52">IF(AND(NOT(ISBLANK(G1091)), NOT(ISBLANK(V1091)), NOT(ISBLANK(AA1091)), NOT(ISBLANK(AQ1091)), NOT(ISBLANK(AR1091)), NOT(ISBLANK(AS1091))), "Basic", "No")</f>
        <v>No</v>
      </c>
      <c r="G1091" s="32" t="s">
        <v>4105</v>
      </c>
      <c r="H1091" s="25" t="s">
        <v>6334</v>
      </c>
      <c r="J1091" s="25"/>
      <c r="K1091" s="25" t="s">
        <v>5751</v>
      </c>
      <c r="S1091" s="25" t="s">
        <v>119</v>
      </c>
      <c r="U1091" s="25">
        <f t="shared" ref="U1091:U1154" si="53">SUM(COUNTIF(L1091:S1091,"yes"))</f>
        <v>1</v>
      </c>
      <c r="AA1091" s="32" t="s">
        <v>5734</v>
      </c>
      <c r="AK1091" s="25"/>
      <c r="AR1091" s="32"/>
      <c r="AU1091" s="25"/>
      <c r="AW1091" s="44"/>
      <c r="AX1091" s="25"/>
      <c r="BA1091" s="38"/>
      <c r="BB1091" s="39"/>
      <c r="BC1091" s="25"/>
      <c r="BT1091" s="25"/>
      <c r="BU1091" s="25"/>
      <c r="BV1091" s="25" t="s">
        <v>4106</v>
      </c>
      <c r="BW1091" s="25" t="s">
        <v>4107</v>
      </c>
      <c r="CC1091" s="25"/>
      <c r="CM1091" s="25" t="s">
        <v>4110</v>
      </c>
      <c r="CN1091" s="25" t="s">
        <v>119</v>
      </c>
      <c r="CO1091" s="25" t="s">
        <v>3096</v>
      </c>
      <c r="CQ1091" s="25" t="s">
        <v>4106</v>
      </c>
      <c r="CR1091" s="25" t="s">
        <v>4107</v>
      </c>
      <c r="CS1091" s="25" t="s">
        <v>4105</v>
      </c>
      <c r="CT1091" s="25" t="s">
        <v>4109</v>
      </c>
      <c r="CU1091" s="25" t="s">
        <v>3511</v>
      </c>
      <c r="CV1091" s="25" t="s">
        <v>4000</v>
      </c>
      <c r="CW1091" s="25" t="s">
        <v>3126</v>
      </c>
      <c r="DE1091" s="25"/>
    </row>
    <row r="1092" spans="1:109" x14ac:dyDescent="0.35">
      <c r="A1092" s="25" t="s">
        <v>1122</v>
      </c>
      <c r="B1092" s="25">
        <f t="shared" si="51"/>
        <v>18</v>
      </c>
      <c r="C1092" s="25" t="str">
        <f t="shared" si="52"/>
        <v>No</v>
      </c>
      <c r="G1092" s="32" t="s">
        <v>4111</v>
      </c>
      <c r="H1092" s="25" t="s">
        <v>6334</v>
      </c>
      <c r="J1092" s="25"/>
      <c r="K1092" s="25" t="s">
        <v>5751</v>
      </c>
      <c r="S1092" s="25" t="s">
        <v>119</v>
      </c>
      <c r="U1092" s="25">
        <f t="shared" si="53"/>
        <v>1</v>
      </c>
      <c r="AA1092" s="32" t="s">
        <v>5734</v>
      </c>
      <c r="AK1092" s="25"/>
      <c r="AR1092" s="32"/>
      <c r="AU1092" s="25"/>
      <c r="AW1092" s="44"/>
      <c r="AX1092" s="25"/>
      <c r="BA1092" s="38"/>
      <c r="BB1092" s="39"/>
      <c r="BC1092" s="25"/>
      <c r="BT1092" s="25"/>
      <c r="BU1092" s="25"/>
      <c r="BV1092" s="25" t="s">
        <v>4112</v>
      </c>
      <c r="BW1092" s="25" t="s">
        <v>4113</v>
      </c>
      <c r="CC1092" s="25"/>
      <c r="CM1092" s="25" t="s">
        <v>4116</v>
      </c>
      <c r="CN1092" s="25" t="s">
        <v>119</v>
      </c>
      <c r="CO1092" s="25" t="s">
        <v>3096</v>
      </c>
      <c r="CQ1092" s="25" t="s">
        <v>4112</v>
      </c>
      <c r="CR1092" s="25" t="s">
        <v>4113</v>
      </c>
      <c r="CS1092" s="25" t="s">
        <v>4111</v>
      </c>
      <c r="CT1092" s="25" t="s">
        <v>4115</v>
      </c>
      <c r="CU1092" s="25" t="s">
        <v>3199</v>
      </c>
      <c r="CV1092" s="25" t="s">
        <v>4117</v>
      </c>
      <c r="CW1092" s="25" t="s">
        <v>3719</v>
      </c>
      <c r="DE1092" s="25"/>
    </row>
    <row r="1093" spans="1:109" x14ac:dyDescent="0.35">
      <c r="A1093" s="25" t="s">
        <v>1122</v>
      </c>
      <c r="B1093" s="25">
        <f t="shared" si="51"/>
        <v>20</v>
      </c>
      <c r="C1093" s="25" t="str">
        <f t="shared" si="52"/>
        <v>No</v>
      </c>
      <c r="G1093" s="32" t="s">
        <v>4120</v>
      </c>
      <c r="H1093" s="25" t="s">
        <v>6334</v>
      </c>
      <c r="J1093" s="25"/>
      <c r="K1093" s="25" t="s">
        <v>5751</v>
      </c>
      <c r="S1093" s="25" t="s">
        <v>119</v>
      </c>
      <c r="U1093" s="25">
        <f t="shared" si="53"/>
        <v>1</v>
      </c>
      <c r="AA1093" s="32" t="s">
        <v>5734</v>
      </c>
      <c r="AK1093" s="25"/>
      <c r="AR1093" s="32"/>
      <c r="AU1093" s="25"/>
      <c r="AW1093" s="44"/>
      <c r="AX1093" s="25"/>
      <c r="AY1093" s="25" t="s">
        <v>4119</v>
      </c>
      <c r="AZ1093" s="25" t="s">
        <v>4118</v>
      </c>
      <c r="BA1093" s="38"/>
      <c r="BB1093" s="39"/>
      <c r="BC1093" s="25"/>
      <c r="BT1093" s="25"/>
      <c r="BU1093" s="25"/>
      <c r="BV1093" s="25" t="s">
        <v>4121</v>
      </c>
      <c r="BW1093" s="25" t="s">
        <v>4122</v>
      </c>
      <c r="CC1093" s="25"/>
      <c r="CM1093" s="25" t="s">
        <v>4125</v>
      </c>
      <c r="CN1093" s="25" t="s">
        <v>119</v>
      </c>
      <c r="CO1093" s="25" t="s">
        <v>3096</v>
      </c>
      <c r="CQ1093" s="25" t="s">
        <v>4121</v>
      </c>
      <c r="CR1093" s="25" t="s">
        <v>4122</v>
      </c>
      <c r="CS1093" s="25" t="s">
        <v>4120</v>
      </c>
      <c r="CT1093" s="25" t="s">
        <v>4124</v>
      </c>
      <c r="CU1093" s="25" t="s">
        <v>3341</v>
      </c>
      <c r="CV1093" s="25" t="s">
        <v>3108</v>
      </c>
      <c r="CW1093" s="25" t="s">
        <v>4126</v>
      </c>
      <c r="DE1093" s="25"/>
    </row>
    <row r="1094" spans="1:109" x14ac:dyDescent="0.35">
      <c r="A1094" s="25" t="s">
        <v>1122</v>
      </c>
      <c r="B1094" s="25">
        <f t="shared" si="51"/>
        <v>18</v>
      </c>
      <c r="C1094" s="25" t="str">
        <f t="shared" si="52"/>
        <v>No</v>
      </c>
      <c r="G1094" s="32" t="s">
        <v>4127</v>
      </c>
      <c r="H1094" s="25" t="s">
        <v>6334</v>
      </c>
      <c r="J1094" s="25"/>
      <c r="K1094" s="25" t="s">
        <v>5751</v>
      </c>
      <c r="S1094" s="25" t="s">
        <v>119</v>
      </c>
      <c r="U1094" s="25">
        <f t="shared" si="53"/>
        <v>1</v>
      </c>
      <c r="AA1094" s="32" t="s">
        <v>5734</v>
      </c>
      <c r="AK1094" s="25"/>
      <c r="AR1094" s="32"/>
      <c r="AU1094" s="25"/>
      <c r="AW1094" s="44"/>
      <c r="AX1094" s="25"/>
      <c r="BA1094" s="38"/>
      <c r="BB1094" s="39"/>
      <c r="BC1094" s="25"/>
      <c r="BT1094" s="25"/>
      <c r="BU1094" s="25"/>
      <c r="BV1094" s="25" t="s">
        <v>4128</v>
      </c>
      <c r="BW1094" s="25" t="s">
        <v>4129</v>
      </c>
      <c r="CC1094" s="25"/>
      <c r="CM1094" s="25" t="s">
        <v>4132</v>
      </c>
      <c r="CN1094" s="25" t="s">
        <v>119</v>
      </c>
      <c r="CO1094" s="25" t="s">
        <v>3096</v>
      </c>
      <c r="CQ1094" s="25" t="s">
        <v>4128</v>
      </c>
      <c r="CR1094" s="25" t="s">
        <v>4129</v>
      </c>
      <c r="CS1094" s="25" t="s">
        <v>4127</v>
      </c>
      <c r="CT1094" s="25" t="s">
        <v>4131</v>
      </c>
      <c r="CU1094" s="25" t="s">
        <v>3301</v>
      </c>
      <c r="CV1094" s="25" t="s">
        <v>3168</v>
      </c>
      <c r="CW1094" s="25" t="s">
        <v>3443</v>
      </c>
      <c r="DE1094" s="25"/>
    </row>
    <row r="1095" spans="1:109" x14ac:dyDescent="0.35">
      <c r="A1095" s="25" t="s">
        <v>1122</v>
      </c>
      <c r="B1095" s="25">
        <f t="shared" si="51"/>
        <v>18</v>
      </c>
      <c r="C1095" s="25" t="str">
        <f t="shared" si="52"/>
        <v>No</v>
      </c>
      <c r="G1095" s="32" t="s">
        <v>4133</v>
      </c>
      <c r="H1095" s="25" t="s">
        <v>6334</v>
      </c>
      <c r="J1095" s="25"/>
      <c r="K1095" s="25" t="s">
        <v>5751</v>
      </c>
      <c r="S1095" s="25" t="s">
        <v>119</v>
      </c>
      <c r="U1095" s="25">
        <f t="shared" si="53"/>
        <v>1</v>
      </c>
      <c r="AA1095" s="32" t="s">
        <v>5734</v>
      </c>
      <c r="AK1095" s="25"/>
      <c r="AR1095" s="32"/>
      <c r="AU1095" s="25"/>
      <c r="AW1095" s="44"/>
      <c r="AX1095" s="25"/>
      <c r="BA1095" s="38"/>
      <c r="BB1095" s="39"/>
      <c r="BC1095" s="25"/>
      <c r="BT1095" s="25"/>
      <c r="BU1095" s="25"/>
      <c r="BV1095" s="25" t="s">
        <v>4134</v>
      </c>
      <c r="BW1095" s="25" t="s">
        <v>4135</v>
      </c>
      <c r="CC1095" s="25"/>
      <c r="CM1095" s="25" t="s">
        <v>4138</v>
      </c>
      <c r="CN1095" s="25" t="s">
        <v>119</v>
      </c>
      <c r="CO1095" s="25" t="s">
        <v>3096</v>
      </c>
      <c r="CQ1095" s="25" t="s">
        <v>4134</v>
      </c>
      <c r="CR1095" s="25" t="s">
        <v>4135</v>
      </c>
      <c r="CS1095" s="25" t="s">
        <v>4133</v>
      </c>
      <c r="CT1095" s="25" t="s">
        <v>4137</v>
      </c>
      <c r="CU1095" s="25" t="s">
        <v>3107</v>
      </c>
      <c r="CV1095" s="25" t="s">
        <v>4139</v>
      </c>
      <c r="CW1095" s="25" t="s">
        <v>4140</v>
      </c>
      <c r="DE1095" s="25"/>
    </row>
    <row r="1096" spans="1:109" x14ac:dyDescent="0.35">
      <c r="A1096" s="25" t="s">
        <v>1122</v>
      </c>
      <c r="B1096" s="25">
        <f t="shared" si="51"/>
        <v>18</v>
      </c>
      <c r="C1096" s="25" t="str">
        <f t="shared" si="52"/>
        <v>No</v>
      </c>
      <c r="G1096" s="32" t="s">
        <v>4141</v>
      </c>
      <c r="H1096" s="25" t="s">
        <v>6334</v>
      </c>
      <c r="J1096" s="25"/>
      <c r="K1096" s="25" t="s">
        <v>5751</v>
      </c>
      <c r="S1096" s="25" t="s">
        <v>119</v>
      </c>
      <c r="U1096" s="25">
        <f t="shared" si="53"/>
        <v>1</v>
      </c>
      <c r="AA1096" s="32" t="s">
        <v>5734</v>
      </c>
      <c r="AK1096" s="25"/>
      <c r="AR1096" s="32"/>
      <c r="AU1096" s="25"/>
      <c r="AW1096" s="44"/>
      <c r="AX1096" s="25"/>
      <c r="BA1096" s="38"/>
      <c r="BB1096" s="39"/>
      <c r="BC1096" s="25"/>
      <c r="BT1096" s="25"/>
      <c r="BU1096" s="25"/>
      <c r="BV1096" s="25" t="s">
        <v>4142</v>
      </c>
      <c r="BW1096" s="25" t="s">
        <v>4143</v>
      </c>
      <c r="CC1096" s="25"/>
      <c r="CM1096" s="25" t="s">
        <v>4145</v>
      </c>
      <c r="CN1096" s="25" t="s">
        <v>119</v>
      </c>
      <c r="CO1096" s="25" t="s">
        <v>3096</v>
      </c>
      <c r="CQ1096" s="25" t="s">
        <v>4142</v>
      </c>
      <c r="CR1096" s="25" t="s">
        <v>4143</v>
      </c>
      <c r="CS1096" s="25" t="s">
        <v>4141</v>
      </c>
      <c r="CT1096" s="25" t="s">
        <v>5997</v>
      </c>
      <c r="CU1096" s="25" t="s">
        <v>3824</v>
      </c>
      <c r="CV1096" s="25" t="s">
        <v>3539</v>
      </c>
      <c r="CW1096" s="25" t="s">
        <v>3218</v>
      </c>
      <c r="DE1096" s="25"/>
    </row>
    <row r="1097" spans="1:109" x14ac:dyDescent="0.35">
      <c r="A1097" s="25" t="s">
        <v>1122</v>
      </c>
      <c r="B1097" s="25">
        <f t="shared" si="51"/>
        <v>18</v>
      </c>
      <c r="C1097" s="25" t="str">
        <f t="shared" si="52"/>
        <v>No</v>
      </c>
      <c r="G1097" s="32" t="s">
        <v>4146</v>
      </c>
      <c r="H1097" s="25" t="s">
        <v>6334</v>
      </c>
      <c r="J1097" s="25"/>
      <c r="K1097" s="25" t="s">
        <v>5751</v>
      </c>
      <c r="S1097" s="25" t="s">
        <v>119</v>
      </c>
      <c r="U1097" s="25">
        <f t="shared" si="53"/>
        <v>1</v>
      </c>
      <c r="AA1097" s="32" t="s">
        <v>5734</v>
      </c>
      <c r="AK1097" s="25"/>
      <c r="AR1097" s="32"/>
      <c r="AU1097" s="25"/>
      <c r="AW1097" s="44"/>
      <c r="AX1097" s="25"/>
      <c r="BA1097" s="38"/>
      <c r="BB1097" s="39"/>
      <c r="BC1097" s="25"/>
      <c r="BT1097" s="25"/>
      <c r="BU1097" s="25"/>
      <c r="BV1097" s="25" t="s">
        <v>4147</v>
      </c>
      <c r="BW1097" s="25" t="s">
        <v>4148</v>
      </c>
      <c r="CC1097" s="25"/>
      <c r="CM1097" s="25" t="s">
        <v>4151</v>
      </c>
      <c r="CN1097" s="25" t="s">
        <v>119</v>
      </c>
      <c r="CO1097" s="25" t="s">
        <v>3096</v>
      </c>
      <c r="CQ1097" s="25" t="s">
        <v>4147</v>
      </c>
      <c r="CR1097" s="25" t="s">
        <v>4148</v>
      </c>
      <c r="CS1097" s="25" t="s">
        <v>4146</v>
      </c>
      <c r="CT1097" s="25" t="s">
        <v>4150</v>
      </c>
      <c r="CU1097" s="25" t="s">
        <v>4152</v>
      </c>
      <c r="CV1097" s="25" t="s">
        <v>3539</v>
      </c>
      <c r="CW1097" s="25" t="s">
        <v>3135</v>
      </c>
      <c r="DE1097" s="25"/>
    </row>
    <row r="1098" spans="1:109" x14ac:dyDescent="0.35">
      <c r="A1098" s="25" t="s">
        <v>1122</v>
      </c>
      <c r="B1098" s="25">
        <f t="shared" si="51"/>
        <v>18</v>
      </c>
      <c r="C1098" s="25" t="str">
        <f t="shared" si="52"/>
        <v>No</v>
      </c>
      <c r="G1098" s="32" t="s">
        <v>4153</v>
      </c>
      <c r="H1098" s="25" t="s">
        <v>6334</v>
      </c>
      <c r="J1098" s="25"/>
      <c r="K1098" s="25" t="s">
        <v>5751</v>
      </c>
      <c r="S1098" s="25" t="s">
        <v>119</v>
      </c>
      <c r="U1098" s="25">
        <f t="shared" si="53"/>
        <v>1</v>
      </c>
      <c r="AA1098" s="32" t="s">
        <v>5734</v>
      </c>
      <c r="AK1098" s="25"/>
      <c r="AR1098" s="32"/>
      <c r="AU1098" s="25"/>
      <c r="AW1098" s="44"/>
      <c r="AX1098" s="25"/>
      <c r="BA1098" s="38"/>
      <c r="BB1098" s="39"/>
      <c r="BC1098" s="25"/>
      <c r="BT1098" s="25"/>
      <c r="BU1098" s="25"/>
      <c r="BV1098" s="25" t="s">
        <v>4154</v>
      </c>
      <c r="BW1098" s="25" t="s">
        <v>4155</v>
      </c>
      <c r="CC1098" s="25"/>
      <c r="CM1098" s="25" t="s">
        <v>4158</v>
      </c>
      <c r="CN1098" s="25" t="s">
        <v>119</v>
      </c>
      <c r="CO1098" s="25" t="s">
        <v>3096</v>
      </c>
      <c r="CQ1098" s="25" t="s">
        <v>4154</v>
      </c>
      <c r="CR1098" s="25" t="s">
        <v>4155</v>
      </c>
      <c r="CS1098" s="25" t="s">
        <v>4153</v>
      </c>
      <c r="CT1098" s="25" t="s">
        <v>4157</v>
      </c>
      <c r="CU1098" s="25" t="s">
        <v>3232</v>
      </c>
      <c r="CV1098" s="25" t="s">
        <v>3585</v>
      </c>
      <c r="CW1098" s="25" t="s">
        <v>3372</v>
      </c>
      <c r="DE1098" s="25"/>
    </row>
    <row r="1099" spans="1:109" x14ac:dyDescent="0.35">
      <c r="A1099" s="25" t="s">
        <v>1122</v>
      </c>
      <c r="B1099" s="25">
        <f t="shared" si="51"/>
        <v>18</v>
      </c>
      <c r="C1099" s="25" t="str">
        <f t="shared" si="52"/>
        <v>No</v>
      </c>
      <c r="G1099" s="32" t="s">
        <v>4166</v>
      </c>
      <c r="H1099" s="25" t="s">
        <v>6334</v>
      </c>
      <c r="J1099" s="25"/>
      <c r="K1099" s="25" t="s">
        <v>5751</v>
      </c>
      <c r="S1099" s="25" t="s">
        <v>119</v>
      </c>
      <c r="U1099" s="25">
        <f t="shared" si="53"/>
        <v>1</v>
      </c>
      <c r="AA1099" s="32" t="s">
        <v>5734</v>
      </c>
      <c r="AK1099" s="25"/>
      <c r="AR1099" s="32"/>
      <c r="AU1099" s="25"/>
      <c r="AW1099" s="44"/>
      <c r="AX1099" s="25"/>
      <c r="BA1099" s="38"/>
      <c r="BB1099" s="39"/>
      <c r="BC1099" s="25"/>
      <c r="BT1099" s="25"/>
      <c r="BU1099" s="25"/>
      <c r="BV1099" s="25" t="s">
        <v>4167</v>
      </c>
      <c r="BW1099" s="25" t="s">
        <v>4168</v>
      </c>
      <c r="CC1099" s="25"/>
      <c r="CM1099" s="25" t="s">
        <v>4171</v>
      </c>
      <c r="CN1099" s="25" t="s">
        <v>119</v>
      </c>
      <c r="CO1099" s="25" t="s">
        <v>3096</v>
      </c>
      <c r="CQ1099" s="25" t="s">
        <v>4167</v>
      </c>
      <c r="CR1099" s="25" t="s">
        <v>4168</v>
      </c>
      <c r="CS1099" s="25" t="s">
        <v>4166</v>
      </c>
      <c r="CT1099" s="25" t="s">
        <v>4170</v>
      </c>
      <c r="CU1099" s="25" t="s">
        <v>3398</v>
      </c>
      <c r="CV1099" s="25" t="s">
        <v>4172</v>
      </c>
      <c r="CW1099" s="25" t="s">
        <v>3310</v>
      </c>
      <c r="DE1099" s="25"/>
    </row>
    <row r="1100" spans="1:109" x14ac:dyDescent="0.35">
      <c r="A1100" s="25" t="s">
        <v>1122</v>
      </c>
      <c r="B1100" s="25">
        <f t="shared" si="51"/>
        <v>18</v>
      </c>
      <c r="C1100" s="25" t="str">
        <f t="shared" si="52"/>
        <v>No</v>
      </c>
      <c r="G1100" s="32" t="s">
        <v>4159</v>
      </c>
      <c r="H1100" s="25" t="s">
        <v>6334</v>
      </c>
      <c r="J1100" s="25"/>
      <c r="K1100" s="25" t="s">
        <v>5751</v>
      </c>
      <c r="S1100" s="25" t="s">
        <v>119</v>
      </c>
      <c r="U1100" s="25">
        <f t="shared" si="53"/>
        <v>1</v>
      </c>
      <c r="AA1100" s="32" t="s">
        <v>5734</v>
      </c>
      <c r="AK1100" s="25"/>
      <c r="AR1100" s="32"/>
      <c r="AU1100" s="25"/>
      <c r="AW1100" s="44"/>
      <c r="AX1100" s="25"/>
      <c r="BA1100" s="38"/>
      <c r="BB1100" s="39"/>
      <c r="BC1100" s="25"/>
      <c r="BT1100" s="25"/>
      <c r="BU1100" s="25"/>
      <c r="BV1100" s="25" t="s">
        <v>4160</v>
      </c>
      <c r="BW1100" s="25" t="s">
        <v>4161</v>
      </c>
      <c r="CC1100" s="25"/>
      <c r="CM1100" s="25" t="s">
        <v>4164</v>
      </c>
      <c r="CN1100" s="25" t="s">
        <v>119</v>
      </c>
      <c r="CO1100" s="25" t="s">
        <v>3096</v>
      </c>
      <c r="CQ1100" s="25" t="s">
        <v>4160</v>
      </c>
      <c r="CR1100" s="25" t="s">
        <v>4161</v>
      </c>
      <c r="CS1100" s="25" t="s">
        <v>4159</v>
      </c>
      <c r="CT1100" s="25" t="s">
        <v>4163</v>
      </c>
      <c r="CU1100" s="25" t="s">
        <v>4019</v>
      </c>
      <c r="CV1100" s="25" t="s">
        <v>4165</v>
      </c>
      <c r="CW1100" s="25" t="s">
        <v>3218</v>
      </c>
      <c r="DE1100" s="25"/>
    </row>
    <row r="1101" spans="1:109" x14ac:dyDescent="0.35">
      <c r="A1101" s="25" t="s">
        <v>1122</v>
      </c>
      <c r="B1101" s="25">
        <f t="shared" si="51"/>
        <v>18</v>
      </c>
      <c r="C1101" s="25" t="str">
        <f t="shared" si="52"/>
        <v>No</v>
      </c>
      <c r="G1101" s="32" t="s">
        <v>4173</v>
      </c>
      <c r="H1101" s="25" t="s">
        <v>6334</v>
      </c>
      <c r="J1101" s="25"/>
      <c r="K1101" s="25" t="s">
        <v>5751</v>
      </c>
      <c r="S1101" s="25" t="s">
        <v>119</v>
      </c>
      <c r="U1101" s="25">
        <f t="shared" si="53"/>
        <v>1</v>
      </c>
      <c r="AA1101" s="32" t="s">
        <v>5734</v>
      </c>
      <c r="AK1101" s="25"/>
      <c r="AR1101" s="32"/>
      <c r="AU1101" s="25"/>
      <c r="AW1101" s="44"/>
      <c r="AX1101" s="25"/>
      <c r="BA1101" s="38"/>
      <c r="BB1101" s="39"/>
      <c r="BC1101" s="25"/>
      <c r="BT1101" s="25"/>
      <c r="BU1101" s="25"/>
      <c r="BV1101" s="25" t="s">
        <v>4174</v>
      </c>
      <c r="BW1101" s="25" t="s">
        <v>4175</v>
      </c>
      <c r="CC1101" s="25"/>
      <c r="CM1101" s="25" t="s">
        <v>4178</v>
      </c>
      <c r="CN1101" s="25" t="s">
        <v>119</v>
      </c>
      <c r="CO1101" s="25" t="s">
        <v>3096</v>
      </c>
      <c r="CQ1101" s="25" t="s">
        <v>4174</v>
      </c>
      <c r="CR1101" s="25" t="s">
        <v>4175</v>
      </c>
      <c r="CS1101" s="25" t="s">
        <v>4173</v>
      </c>
      <c r="CT1101" s="25" t="s">
        <v>4177</v>
      </c>
      <c r="CU1101" s="25" t="s">
        <v>3262</v>
      </c>
      <c r="CV1101" s="25" t="s">
        <v>3247</v>
      </c>
      <c r="CW1101" s="25" t="s">
        <v>3248</v>
      </c>
      <c r="DE1101" s="25"/>
    </row>
    <row r="1102" spans="1:109" x14ac:dyDescent="0.35">
      <c r="A1102" s="25" t="s">
        <v>1122</v>
      </c>
      <c r="B1102" s="25">
        <f t="shared" si="51"/>
        <v>18</v>
      </c>
      <c r="C1102" s="25" t="str">
        <f t="shared" si="52"/>
        <v>No</v>
      </c>
      <c r="G1102" s="32" t="s">
        <v>4179</v>
      </c>
      <c r="H1102" s="25" t="s">
        <v>6334</v>
      </c>
      <c r="J1102" s="25"/>
      <c r="K1102" s="25" t="s">
        <v>5751</v>
      </c>
      <c r="S1102" s="25" t="s">
        <v>119</v>
      </c>
      <c r="U1102" s="25">
        <f t="shared" si="53"/>
        <v>1</v>
      </c>
      <c r="AA1102" s="32" t="s">
        <v>5734</v>
      </c>
      <c r="AK1102" s="25"/>
      <c r="AR1102" s="32"/>
      <c r="AU1102" s="25"/>
      <c r="AW1102" s="44"/>
      <c r="AX1102" s="25"/>
      <c r="BA1102" s="38"/>
      <c r="BB1102" s="39"/>
      <c r="BC1102" s="25"/>
      <c r="BT1102" s="25"/>
      <c r="BU1102" s="25"/>
      <c r="BV1102" s="25" t="s">
        <v>4180</v>
      </c>
      <c r="BW1102" s="25" t="s">
        <v>4181</v>
      </c>
      <c r="CC1102" s="25"/>
      <c r="CM1102" s="25" t="s">
        <v>4184</v>
      </c>
      <c r="CN1102" s="25" t="s">
        <v>119</v>
      </c>
      <c r="CO1102" s="25" t="s">
        <v>3096</v>
      </c>
      <c r="CQ1102" s="25" t="s">
        <v>4180</v>
      </c>
      <c r="CR1102" s="25" t="s">
        <v>4181</v>
      </c>
      <c r="CS1102" s="25" t="s">
        <v>4179</v>
      </c>
      <c r="CT1102" s="25" t="s">
        <v>4183</v>
      </c>
      <c r="CU1102" s="25" t="s">
        <v>3489</v>
      </c>
      <c r="CV1102" s="25" t="s">
        <v>3108</v>
      </c>
      <c r="CW1102" s="25" t="s">
        <v>4185</v>
      </c>
      <c r="DE1102" s="25"/>
    </row>
    <row r="1103" spans="1:109" x14ac:dyDescent="0.35">
      <c r="A1103" s="25" t="s">
        <v>1122</v>
      </c>
      <c r="B1103" s="25">
        <f t="shared" si="51"/>
        <v>18</v>
      </c>
      <c r="C1103" s="25" t="str">
        <f t="shared" si="52"/>
        <v>No</v>
      </c>
      <c r="G1103" s="32" t="s">
        <v>4186</v>
      </c>
      <c r="H1103" s="25" t="s">
        <v>6334</v>
      </c>
      <c r="J1103" s="25"/>
      <c r="K1103" s="25" t="s">
        <v>5751</v>
      </c>
      <c r="S1103" s="25" t="s">
        <v>119</v>
      </c>
      <c r="U1103" s="25">
        <f t="shared" si="53"/>
        <v>1</v>
      </c>
      <c r="AA1103" s="32" t="s">
        <v>5734</v>
      </c>
      <c r="AK1103" s="25"/>
      <c r="AR1103" s="32"/>
      <c r="AU1103" s="25"/>
      <c r="AW1103" s="44"/>
      <c r="AX1103" s="25"/>
      <c r="BA1103" s="38"/>
      <c r="BB1103" s="39"/>
      <c r="BC1103" s="25"/>
      <c r="BT1103" s="25"/>
      <c r="BU1103" s="25"/>
      <c r="BV1103" s="25" t="s">
        <v>4187</v>
      </c>
      <c r="BW1103" s="25" t="s">
        <v>4188</v>
      </c>
      <c r="CC1103" s="25"/>
      <c r="CM1103" s="25" t="s">
        <v>4191</v>
      </c>
      <c r="CN1103" s="25" t="s">
        <v>119</v>
      </c>
      <c r="CO1103" s="25" t="s">
        <v>3096</v>
      </c>
      <c r="CQ1103" s="25" t="s">
        <v>4187</v>
      </c>
      <c r="CR1103" s="25" t="s">
        <v>4188</v>
      </c>
      <c r="CS1103" s="25" t="s">
        <v>4186</v>
      </c>
      <c r="CT1103" s="25" t="s">
        <v>4190</v>
      </c>
      <c r="CU1103" s="25" t="s">
        <v>3262</v>
      </c>
      <c r="CV1103" s="25" t="s">
        <v>3247</v>
      </c>
      <c r="CW1103" s="25" t="s">
        <v>3248</v>
      </c>
      <c r="DE1103" s="25"/>
    </row>
    <row r="1104" spans="1:109" x14ac:dyDescent="0.35">
      <c r="A1104" s="25" t="s">
        <v>1122</v>
      </c>
      <c r="B1104" s="25">
        <f t="shared" si="51"/>
        <v>18</v>
      </c>
      <c r="C1104" s="25" t="str">
        <f t="shared" si="52"/>
        <v>No</v>
      </c>
      <c r="G1104" s="32" t="s">
        <v>4192</v>
      </c>
      <c r="H1104" s="25" t="s">
        <v>6334</v>
      </c>
      <c r="J1104" s="25"/>
      <c r="K1104" s="25" t="s">
        <v>5751</v>
      </c>
      <c r="S1104" s="25" t="s">
        <v>119</v>
      </c>
      <c r="U1104" s="25">
        <f t="shared" si="53"/>
        <v>1</v>
      </c>
      <c r="AA1104" s="32" t="s">
        <v>5734</v>
      </c>
      <c r="AK1104" s="25"/>
      <c r="AR1104" s="32"/>
      <c r="AU1104" s="25"/>
      <c r="AW1104" s="44"/>
      <c r="AX1104" s="25"/>
      <c r="BA1104" s="38"/>
      <c r="BB1104" s="39"/>
      <c r="BC1104" s="25"/>
      <c r="BT1104" s="25"/>
      <c r="BU1104" s="25"/>
      <c r="BV1104" s="25" t="s">
        <v>4193</v>
      </c>
      <c r="BW1104" s="25" t="s">
        <v>4194</v>
      </c>
      <c r="CC1104" s="25"/>
      <c r="CM1104" s="25" t="s">
        <v>4197</v>
      </c>
      <c r="CN1104" s="25" t="s">
        <v>119</v>
      </c>
      <c r="CO1104" s="25" t="s">
        <v>3096</v>
      </c>
      <c r="CQ1104" s="25" t="s">
        <v>4193</v>
      </c>
      <c r="CR1104" s="25" t="s">
        <v>4194</v>
      </c>
      <c r="CS1104" s="25" t="s">
        <v>4192</v>
      </c>
      <c r="CT1104" s="25" t="s">
        <v>4196</v>
      </c>
      <c r="CU1104" s="25" t="s">
        <v>3149</v>
      </c>
      <c r="CV1104" s="25" t="s">
        <v>3108</v>
      </c>
      <c r="CW1104" s="25" t="s">
        <v>3334</v>
      </c>
      <c r="DE1104" s="25"/>
    </row>
    <row r="1105" spans="1:109" x14ac:dyDescent="0.35">
      <c r="A1105" s="25" t="s">
        <v>1122</v>
      </c>
      <c r="B1105" s="25">
        <f t="shared" si="51"/>
        <v>19</v>
      </c>
      <c r="C1105" s="25" t="str">
        <f t="shared" si="52"/>
        <v>No</v>
      </c>
      <c r="G1105" s="32" t="s">
        <v>4199</v>
      </c>
      <c r="H1105" s="25" t="s">
        <v>6334</v>
      </c>
      <c r="J1105" s="25"/>
      <c r="K1105" s="25" t="s">
        <v>5751</v>
      </c>
      <c r="S1105" s="25" t="s">
        <v>119</v>
      </c>
      <c r="U1105" s="25">
        <f t="shared" si="53"/>
        <v>1</v>
      </c>
      <c r="V1105" s="32" t="s">
        <v>272</v>
      </c>
      <c r="AA1105" s="32" t="s">
        <v>5734</v>
      </c>
      <c r="AK1105" s="25"/>
      <c r="AR1105" s="32"/>
      <c r="AU1105" s="25"/>
      <c r="AW1105" s="44"/>
      <c r="AX1105" s="25"/>
      <c r="BA1105" s="38"/>
      <c r="BB1105" s="39"/>
      <c r="BC1105" s="25"/>
      <c r="BT1105" s="25"/>
      <c r="BU1105" s="25"/>
      <c r="BV1105" s="25" t="s">
        <v>4200</v>
      </c>
      <c r="BW1105" s="25" t="s">
        <v>4201</v>
      </c>
      <c r="CC1105" s="25"/>
      <c r="CM1105" s="25" t="s">
        <v>4204</v>
      </c>
      <c r="CN1105" s="25" t="s">
        <v>119</v>
      </c>
      <c r="CO1105" s="25" t="s">
        <v>3096</v>
      </c>
      <c r="CQ1105" s="25" t="s">
        <v>4200</v>
      </c>
      <c r="CR1105" s="25" t="s">
        <v>4201</v>
      </c>
      <c r="CS1105" s="25" t="s">
        <v>4199</v>
      </c>
      <c r="CT1105" s="25" t="s">
        <v>4203</v>
      </c>
      <c r="CU1105" s="25" t="s">
        <v>3301</v>
      </c>
      <c r="CV1105" s="25" t="s">
        <v>3168</v>
      </c>
      <c r="CW1105" s="25" t="s">
        <v>3754</v>
      </c>
      <c r="DE1105" s="25"/>
    </row>
    <row r="1106" spans="1:109" x14ac:dyDescent="0.35">
      <c r="A1106" s="25" t="s">
        <v>1122</v>
      </c>
      <c r="B1106" s="25">
        <f t="shared" si="51"/>
        <v>18</v>
      </c>
      <c r="C1106" s="25" t="str">
        <f t="shared" si="52"/>
        <v>No</v>
      </c>
      <c r="G1106" s="32" t="s">
        <v>4206</v>
      </c>
      <c r="H1106" s="25" t="s">
        <v>6334</v>
      </c>
      <c r="J1106" s="25"/>
      <c r="K1106" s="25" t="s">
        <v>5751</v>
      </c>
      <c r="S1106" s="25" t="s">
        <v>119</v>
      </c>
      <c r="U1106" s="25">
        <f t="shared" si="53"/>
        <v>1</v>
      </c>
      <c r="AA1106" s="32" t="s">
        <v>5734</v>
      </c>
      <c r="AK1106" s="25"/>
      <c r="AR1106" s="32"/>
      <c r="AU1106" s="25"/>
      <c r="AW1106" s="44"/>
      <c r="AX1106" s="25"/>
      <c r="BA1106" s="38"/>
      <c r="BB1106" s="39"/>
      <c r="BC1106" s="25"/>
      <c r="BT1106" s="25"/>
      <c r="BU1106" s="25"/>
      <c r="BV1106" s="25" t="s">
        <v>4207</v>
      </c>
      <c r="BW1106" s="25" t="s">
        <v>4208</v>
      </c>
      <c r="CC1106" s="25"/>
      <c r="CM1106" s="25" t="s">
        <v>4211</v>
      </c>
      <c r="CN1106" s="25" t="s">
        <v>119</v>
      </c>
      <c r="CO1106" s="25" t="s">
        <v>3096</v>
      </c>
      <c r="CQ1106" s="25" t="s">
        <v>4207</v>
      </c>
      <c r="CR1106" s="25" t="s">
        <v>4208</v>
      </c>
      <c r="CS1106" s="25" t="s">
        <v>4206</v>
      </c>
      <c r="CT1106" s="25" t="s">
        <v>4210</v>
      </c>
      <c r="CU1106" s="25" t="s">
        <v>3098</v>
      </c>
      <c r="CV1106" s="25" t="s">
        <v>3658</v>
      </c>
      <c r="CW1106" s="25" t="s">
        <v>3451</v>
      </c>
      <c r="DE1106" s="25"/>
    </row>
    <row r="1107" spans="1:109" x14ac:dyDescent="0.35">
      <c r="A1107" s="25" t="s">
        <v>1122</v>
      </c>
      <c r="B1107" s="25">
        <f t="shared" si="51"/>
        <v>18</v>
      </c>
      <c r="C1107" s="25" t="str">
        <f t="shared" si="52"/>
        <v>No</v>
      </c>
      <c r="G1107" s="32" t="s">
        <v>4212</v>
      </c>
      <c r="H1107" s="25" t="s">
        <v>6334</v>
      </c>
      <c r="J1107" s="25"/>
      <c r="K1107" s="25" t="s">
        <v>5751</v>
      </c>
      <c r="S1107" s="25" t="s">
        <v>119</v>
      </c>
      <c r="U1107" s="25">
        <f t="shared" si="53"/>
        <v>1</v>
      </c>
      <c r="AA1107" s="32" t="s">
        <v>5734</v>
      </c>
      <c r="AK1107" s="25"/>
      <c r="AR1107" s="32"/>
      <c r="AU1107" s="25"/>
      <c r="AW1107" s="44"/>
      <c r="AX1107" s="25"/>
      <c r="BA1107" s="38"/>
      <c r="BB1107" s="39"/>
      <c r="BC1107" s="25"/>
      <c r="BT1107" s="25"/>
      <c r="BU1107" s="25"/>
      <c r="BV1107" s="25" t="s">
        <v>4213</v>
      </c>
      <c r="BW1107" s="25" t="s">
        <v>4214</v>
      </c>
      <c r="CC1107" s="25"/>
      <c r="CM1107" s="25" t="s">
        <v>4217</v>
      </c>
      <c r="CN1107" s="25" t="s">
        <v>119</v>
      </c>
      <c r="CO1107" s="25" t="s">
        <v>3096</v>
      </c>
      <c r="CQ1107" s="25" t="s">
        <v>4213</v>
      </c>
      <c r="CR1107" s="25" t="s">
        <v>4214</v>
      </c>
      <c r="CS1107" s="25" t="s">
        <v>4212</v>
      </c>
      <c r="CT1107" s="25" t="s">
        <v>4216</v>
      </c>
      <c r="CU1107" s="25" t="s">
        <v>3797</v>
      </c>
      <c r="CV1107" s="25" t="s">
        <v>4218</v>
      </c>
      <c r="CW1107" s="25" t="s">
        <v>3400</v>
      </c>
      <c r="DE1107" s="25"/>
    </row>
    <row r="1108" spans="1:109" x14ac:dyDescent="0.35">
      <c r="A1108" s="25" t="s">
        <v>1122</v>
      </c>
      <c r="B1108" s="25">
        <f t="shared" si="51"/>
        <v>18</v>
      </c>
      <c r="C1108" s="25" t="str">
        <f t="shared" si="52"/>
        <v>No</v>
      </c>
      <c r="G1108" s="32" t="s">
        <v>4219</v>
      </c>
      <c r="H1108" s="25" t="s">
        <v>6334</v>
      </c>
      <c r="J1108" s="25"/>
      <c r="K1108" s="25" t="s">
        <v>5751</v>
      </c>
      <c r="S1108" s="25" t="s">
        <v>119</v>
      </c>
      <c r="U1108" s="25">
        <f t="shared" si="53"/>
        <v>1</v>
      </c>
      <c r="AA1108" s="32" t="s">
        <v>5734</v>
      </c>
      <c r="AK1108" s="25"/>
      <c r="AR1108" s="32"/>
      <c r="AU1108" s="25"/>
      <c r="AW1108" s="44"/>
      <c r="AX1108" s="25"/>
      <c r="BA1108" s="38"/>
      <c r="BB1108" s="39"/>
      <c r="BC1108" s="25"/>
      <c r="BT1108" s="25"/>
      <c r="BU1108" s="25"/>
      <c r="BV1108" s="25" t="s">
        <v>4220</v>
      </c>
      <c r="BW1108" s="25" t="s">
        <v>4221</v>
      </c>
      <c r="CC1108" s="25"/>
      <c r="CM1108" s="25" t="s">
        <v>4224</v>
      </c>
      <c r="CN1108" s="25" t="s">
        <v>119</v>
      </c>
      <c r="CO1108" s="25" t="s">
        <v>3096</v>
      </c>
      <c r="CQ1108" s="25" t="s">
        <v>4220</v>
      </c>
      <c r="CR1108" s="25" t="s">
        <v>4221</v>
      </c>
      <c r="CS1108" s="25" t="s">
        <v>4219</v>
      </c>
      <c r="CT1108" s="25" t="s">
        <v>4223</v>
      </c>
      <c r="CU1108" s="25" t="s">
        <v>3511</v>
      </c>
      <c r="CV1108" s="25" t="s">
        <v>4225</v>
      </c>
      <c r="CW1108" s="25" t="s">
        <v>3422</v>
      </c>
      <c r="DE1108" s="25"/>
    </row>
    <row r="1109" spans="1:109" x14ac:dyDescent="0.35">
      <c r="A1109" s="25" t="s">
        <v>1122</v>
      </c>
      <c r="B1109" s="25">
        <f t="shared" si="51"/>
        <v>18</v>
      </c>
      <c r="C1109" s="25" t="str">
        <f t="shared" si="52"/>
        <v>No</v>
      </c>
      <c r="G1109" s="32" t="s">
        <v>4226</v>
      </c>
      <c r="H1109" s="25" t="s">
        <v>6334</v>
      </c>
      <c r="J1109" s="25"/>
      <c r="K1109" s="25" t="s">
        <v>5751</v>
      </c>
      <c r="S1109" s="25" t="s">
        <v>119</v>
      </c>
      <c r="U1109" s="25">
        <f t="shared" si="53"/>
        <v>1</v>
      </c>
      <c r="AA1109" s="32" t="s">
        <v>5734</v>
      </c>
      <c r="AK1109" s="25"/>
      <c r="AR1109" s="32"/>
      <c r="AU1109" s="25"/>
      <c r="AW1109" s="44"/>
      <c r="AX1109" s="25"/>
      <c r="BA1109" s="38"/>
      <c r="BB1109" s="39"/>
      <c r="BC1109" s="25"/>
      <c r="BT1109" s="25"/>
      <c r="BU1109" s="25"/>
      <c r="BV1109" s="25" t="s">
        <v>4227</v>
      </c>
      <c r="BW1109" s="25" t="s">
        <v>4228</v>
      </c>
      <c r="CC1109" s="25"/>
      <c r="CM1109" s="25" t="s">
        <v>4231</v>
      </c>
      <c r="CN1109" s="25" t="s">
        <v>119</v>
      </c>
      <c r="CO1109" s="25" t="s">
        <v>3096</v>
      </c>
      <c r="CQ1109" s="25" t="s">
        <v>4227</v>
      </c>
      <c r="CR1109" s="25" t="s">
        <v>4228</v>
      </c>
      <c r="CS1109" s="25" t="s">
        <v>4226</v>
      </c>
      <c r="CT1109" s="25" t="s">
        <v>4230</v>
      </c>
      <c r="CU1109" s="25" t="s">
        <v>3481</v>
      </c>
      <c r="CV1109" s="25" t="s">
        <v>3125</v>
      </c>
      <c r="CW1109" s="25" t="s">
        <v>3383</v>
      </c>
      <c r="DE1109" s="25"/>
    </row>
    <row r="1110" spans="1:109" x14ac:dyDescent="0.35">
      <c r="A1110" s="25" t="s">
        <v>1122</v>
      </c>
      <c r="B1110" s="25">
        <f t="shared" si="51"/>
        <v>18</v>
      </c>
      <c r="C1110" s="25" t="str">
        <f t="shared" si="52"/>
        <v>No</v>
      </c>
      <c r="G1110" s="32" t="s">
        <v>4232</v>
      </c>
      <c r="H1110" s="25" t="s">
        <v>6334</v>
      </c>
      <c r="J1110" s="25"/>
      <c r="K1110" s="25" t="s">
        <v>5751</v>
      </c>
      <c r="S1110" s="25" t="s">
        <v>119</v>
      </c>
      <c r="U1110" s="25">
        <f t="shared" si="53"/>
        <v>1</v>
      </c>
      <c r="AA1110" s="32" t="s">
        <v>5734</v>
      </c>
      <c r="AK1110" s="25"/>
      <c r="AR1110" s="32"/>
      <c r="AU1110" s="25"/>
      <c r="AW1110" s="44"/>
      <c r="AX1110" s="25"/>
      <c r="BA1110" s="38"/>
      <c r="BB1110" s="39"/>
      <c r="BC1110" s="25"/>
      <c r="BT1110" s="25"/>
      <c r="BU1110" s="25"/>
      <c r="BV1110" s="25" t="s">
        <v>4233</v>
      </c>
      <c r="BW1110" s="25" t="s">
        <v>4234</v>
      </c>
      <c r="CC1110" s="25"/>
      <c r="CM1110" s="25" t="s">
        <v>4237</v>
      </c>
      <c r="CN1110" s="25" t="s">
        <v>119</v>
      </c>
      <c r="CO1110" s="25" t="s">
        <v>3096</v>
      </c>
      <c r="CQ1110" s="25" t="s">
        <v>4233</v>
      </c>
      <c r="CR1110" s="25" t="s">
        <v>4234</v>
      </c>
      <c r="CS1110" s="25" t="s">
        <v>4232</v>
      </c>
      <c r="CT1110" s="25" t="s">
        <v>4236</v>
      </c>
      <c r="CU1110" s="25" t="s">
        <v>3224</v>
      </c>
      <c r="CV1110" s="25" t="s">
        <v>4238</v>
      </c>
      <c r="CW1110" s="25" t="s">
        <v>4239</v>
      </c>
      <c r="DE1110" s="25"/>
    </row>
    <row r="1111" spans="1:109" x14ac:dyDescent="0.35">
      <c r="A1111" s="25" t="s">
        <v>1122</v>
      </c>
      <c r="B1111" s="25">
        <f t="shared" si="51"/>
        <v>18</v>
      </c>
      <c r="C1111" s="25" t="str">
        <f t="shared" si="52"/>
        <v>No</v>
      </c>
      <c r="G1111" s="32" t="s">
        <v>4240</v>
      </c>
      <c r="H1111" s="25" t="s">
        <v>6334</v>
      </c>
      <c r="J1111" s="25"/>
      <c r="K1111" s="25" t="s">
        <v>5751</v>
      </c>
      <c r="S1111" s="25" t="s">
        <v>119</v>
      </c>
      <c r="U1111" s="25">
        <f t="shared" si="53"/>
        <v>1</v>
      </c>
      <c r="AA1111" s="32" t="s">
        <v>5734</v>
      </c>
      <c r="AK1111" s="25"/>
      <c r="AR1111" s="32"/>
      <c r="AU1111" s="25"/>
      <c r="AW1111" s="44"/>
      <c r="AX1111" s="25"/>
      <c r="BA1111" s="38"/>
      <c r="BB1111" s="39"/>
      <c r="BC1111" s="25"/>
      <c r="BT1111" s="25"/>
      <c r="BU1111" s="25"/>
      <c r="BV1111" s="25" t="s">
        <v>4241</v>
      </c>
      <c r="BW1111" s="25" t="s">
        <v>4242</v>
      </c>
      <c r="CC1111" s="25"/>
      <c r="CM1111" s="25" t="s">
        <v>4245</v>
      </c>
      <c r="CN1111" s="25" t="s">
        <v>119</v>
      </c>
      <c r="CO1111" s="25" t="s">
        <v>3096</v>
      </c>
      <c r="CQ1111" s="25" t="s">
        <v>4241</v>
      </c>
      <c r="CR1111" s="25" t="s">
        <v>4242</v>
      </c>
      <c r="CS1111" s="25" t="s">
        <v>4240</v>
      </c>
      <c r="CT1111" s="25" t="s">
        <v>4244</v>
      </c>
      <c r="CU1111" s="25" t="s">
        <v>3158</v>
      </c>
      <c r="CV1111" s="25" t="s">
        <v>3458</v>
      </c>
      <c r="CW1111" s="25" t="s">
        <v>4246</v>
      </c>
      <c r="DE1111" s="25"/>
    </row>
    <row r="1112" spans="1:109" x14ac:dyDescent="0.35">
      <c r="A1112" s="25" t="s">
        <v>1122</v>
      </c>
      <c r="B1112" s="25">
        <f t="shared" si="51"/>
        <v>18</v>
      </c>
      <c r="C1112" s="25" t="str">
        <f t="shared" si="52"/>
        <v>No</v>
      </c>
      <c r="G1112" s="32" t="s">
        <v>4247</v>
      </c>
      <c r="H1112" s="25" t="s">
        <v>6334</v>
      </c>
      <c r="J1112" s="25"/>
      <c r="K1112" s="25" t="s">
        <v>5751</v>
      </c>
      <c r="S1112" s="25" t="s">
        <v>119</v>
      </c>
      <c r="U1112" s="25">
        <f t="shared" si="53"/>
        <v>1</v>
      </c>
      <c r="AA1112" s="32" t="s">
        <v>5734</v>
      </c>
      <c r="AK1112" s="25"/>
      <c r="AR1112" s="32"/>
      <c r="AU1112" s="25"/>
      <c r="AW1112" s="44"/>
      <c r="AX1112" s="25"/>
      <c r="BA1112" s="38"/>
      <c r="BB1112" s="39"/>
      <c r="BC1112" s="25"/>
      <c r="BT1112" s="25"/>
      <c r="BU1112" s="25"/>
      <c r="BV1112" s="25" t="s">
        <v>4248</v>
      </c>
      <c r="BW1112" s="25" t="s">
        <v>4249</v>
      </c>
      <c r="CC1112" s="25"/>
      <c r="CM1112" s="25" t="s">
        <v>4252</v>
      </c>
      <c r="CN1112" s="25" t="s">
        <v>119</v>
      </c>
      <c r="CO1112" s="25" t="s">
        <v>3096</v>
      </c>
      <c r="CQ1112" s="25" t="s">
        <v>4248</v>
      </c>
      <c r="CR1112" s="25" t="s">
        <v>4249</v>
      </c>
      <c r="CS1112" s="25" t="s">
        <v>4247</v>
      </c>
      <c r="CT1112" s="25" t="s">
        <v>4251</v>
      </c>
      <c r="CU1112" s="25" t="s">
        <v>3317</v>
      </c>
      <c r="CV1112" s="25" t="s">
        <v>4253</v>
      </c>
      <c r="CW1112" s="25" t="s">
        <v>4065</v>
      </c>
      <c r="DE1112" s="25"/>
    </row>
    <row r="1113" spans="1:109" x14ac:dyDescent="0.35">
      <c r="A1113" s="25" t="s">
        <v>1122</v>
      </c>
      <c r="B1113" s="25">
        <f t="shared" si="51"/>
        <v>18</v>
      </c>
      <c r="C1113" s="25" t="str">
        <f t="shared" si="52"/>
        <v>No</v>
      </c>
      <c r="G1113" s="32" t="s">
        <v>4254</v>
      </c>
      <c r="H1113" s="25" t="s">
        <v>6334</v>
      </c>
      <c r="J1113" s="25"/>
      <c r="K1113" s="25" t="s">
        <v>5751</v>
      </c>
      <c r="S1113" s="25" t="s">
        <v>119</v>
      </c>
      <c r="U1113" s="25">
        <f t="shared" si="53"/>
        <v>1</v>
      </c>
      <c r="AA1113" s="32" t="s">
        <v>5734</v>
      </c>
      <c r="AK1113" s="25"/>
      <c r="AR1113" s="32"/>
      <c r="AU1113" s="25"/>
      <c r="AW1113" s="44"/>
      <c r="AX1113" s="25"/>
      <c r="BA1113" s="38"/>
      <c r="BB1113" s="39"/>
      <c r="BC1113" s="25"/>
      <c r="BT1113" s="25"/>
      <c r="BU1113" s="25"/>
      <c r="BV1113" s="25" t="s">
        <v>4255</v>
      </c>
      <c r="BW1113" s="25" t="s">
        <v>4256</v>
      </c>
      <c r="CC1113" s="25"/>
      <c r="CM1113" s="25" t="s">
        <v>4259</v>
      </c>
      <c r="CN1113" s="25" t="s">
        <v>119</v>
      </c>
      <c r="CO1113" s="25" t="s">
        <v>3096</v>
      </c>
      <c r="CQ1113" s="25" t="s">
        <v>4255</v>
      </c>
      <c r="CR1113" s="25" t="s">
        <v>4256</v>
      </c>
      <c r="CS1113" s="25" t="s">
        <v>4254</v>
      </c>
      <c r="CT1113" s="25" t="s">
        <v>4258</v>
      </c>
      <c r="CU1113" s="25" t="s">
        <v>3317</v>
      </c>
      <c r="CV1113" s="25" t="s">
        <v>4260</v>
      </c>
      <c r="CW1113" s="25" t="s">
        <v>3334</v>
      </c>
      <c r="DE1113" s="25"/>
    </row>
    <row r="1114" spans="1:109" x14ac:dyDescent="0.35">
      <c r="A1114" s="25" t="s">
        <v>1122</v>
      </c>
      <c r="B1114" s="25">
        <f t="shared" si="51"/>
        <v>18</v>
      </c>
      <c r="C1114" s="25" t="str">
        <f t="shared" si="52"/>
        <v>No</v>
      </c>
      <c r="G1114" s="32" t="s">
        <v>4261</v>
      </c>
      <c r="H1114" s="25" t="s">
        <v>6334</v>
      </c>
      <c r="J1114" s="25"/>
      <c r="K1114" s="25" t="s">
        <v>5751</v>
      </c>
      <c r="S1114" s="25" t="s">
        <v>119</v>
      </c>
      <c r="U1114" s="25">
        <f t="shared" si="53"/>
        <v>1</v>
      </c>
      <c r="AA1114" s="32" t="s">
        <v>5734</v>
      </c>
      <c r="AK1114" s="25"/>
      <c r="AR1114" s="32"/>
      <c r="AU1114" s="25"/>
      <c r="AW1114" s="44"/>
      <c r="AX1114" s="25"/>
      <c r="BA1114" s="38"/>
      <c r="BB1114" s="39"/>
      <c r="BC1114" s="25"/>
      <c r="BT1114" s="25"/>
      <c r="BU1114" s="25"/>
      <c r="BV1114" s="25" t="s">
        <v>4262</v>
      </c>
      <c r="BW1114" s="25" t="s">
        <v>4263</v>
      </c>
      <c r="CC1114" s="25"/>
      <c r="CM1114" s="25" t="s">
        <v>4266</v>
      </c>
      <c r="CN1114" s="25" t="s">
        <v>119</v>
      </c>
      <c r="CO1114" s="25" t="s">
        <v>3096</v>
      </c>
      <c r="CQ1114" s="25" t="s">
        <v>4262</v>
      </c>
      <c r="CR1114" s="25" t="s">
        <v>4263</v>
      </c>
      <c r="CS1114" s="25" t="s">
        <v>4261</v>
      </c>
      <c r="CT1114" s="25" t="s">
        <v>4265</v>
      </c>
      <c r="CU1114" s="25" t="s">
        <v>3133</v>
      </c>
      <c r="CV1114" s="25" t="s">
        <v>3781</v>
      </c>
      <c r="CW1114" s="25" t="s">
        <v>3248</v>
      </c>
      <c r="DE1114" s="25"/>
    </row>
    <row r="1115" spans="1:109" x14ac:dyDescent="0.35">
      <c r="A1115" s="25" t="s">
        <v>1122</v>
      </c>
      <c r="B1115" s="25">
        <f t="shared" si="51"/>
        <v>18</v>
      </c>
      <c r="C1115" s="25" t="str">
        <f t="shared" si="52"/>
        <v>No</v>
      </c>
      <c r="G1115" s="32" t="s">
        <v>4273</v>
      </c>
      <c r="H1115" s="25" t="s">
        <v>6334</v>
      </c>
      <c r="J1115" s="25"/>
      <c r="K1115" s="25" t="s">
        <v>5751</v>
      </c>
      <c r="S1115" s="25" t="s">
        <v>119</v>
      </c>
      <c r="U1115" s="25">
        <f t="shared" si="53"/>
        <v>1</v>
      </c>
      <c r="AA1115" s="32" t="s">
        <v>5734</v>
      </c>
      <c r="AK1115" s="25"/>
      <c r="AR1115" s="32"/>
      <c r="AU1115" s="25"/>
      <c r="AW1115" s="44"/>
      <c r="AX1115" s="25"/>
      <c r="BA1115" s="38"/>
      <c r="BB1115" s="39"/>
      <c r="BC1115" s="25"/>
      <c r="BT1115" s="25"/>
      <c r="BU1115" s="25"/>
      <c r="BV1115" s="25" t="s">
        <v>4274</v>
      </c>
      <c r="BW1115" s="25" t="s">
        <v>4275</v>
      </c>
      <c r="CC1115" s="25"/>
      <c r="CM1115" s="25" t="s">
        <v>4278</v>
      </c>
      <c r="CN1115" s="25" t="s">
        <v>119</v>
      </c>
      <c r="CO1115" s="25" t="s">
        <v>3096</v>
      </c>
      <c r="CQ1115" s="25" t="s">
        <v>4274</v>
      </c>
      <c r="CR1115" s="25" t="s">
        <v>4275</v>
      </c>
      <c r="CS1115" s="25" t="s">
        <v>4273</v>
      </c>
      <c r="CT1115" s="25" t="s">
        <v>4277</v>
      </c>
      <c r="CU1115" s="25" t="s">
        <v>3149</v>
      </c>
      <c r="CV1115" s="25" t="s">
        <v>3699</v>
      </c>
      <c r="CW1115" s="25" t="s">
        <v>3379</v>
      </c>
      <c r="DE1115" s="25"/>
    </row>
    <row r="1116" spans="1:109" x14ac:dyDescent="0.35">
      <c r="A1116" s="25" t="s">
        <v>1122</v>
      </c>
      <c r="B1116" s="25">
        <f t="shared" si="51"/>
        <v>18</v>
      </c>
      <c r="C1116" s="25" t="str">
        <f t="shared" si="52"/>
        <v>No</v>
      </c>
      <c r="G1116" s="32" t="s">
        <v>4279</v>
      </c>
      <c r="H1116" s="25" t="s">
        <v>6334</v>
      </c>
      <c r="J1116" s="25"/>
      <c r="K1116" s="25" t="s">
        <v>5751</v>
      </c>
      <c r="S1116" s="25" t="s">
        <v>119</v>
      </c>
      <c r="U1116" s="25">
        <f t="shared" si="53"/>
        <v>1</v>
      </c>
      <c r="AA1116" s="32" t="s">
        <v>5734</v>
      </c>
      <c r="AK1116" s="25"/>
      <c r="AR1116" s="32"/>
      <c r="AU1116" s="25"/>
      <c r="AW1116" s="44"/>
      <c r="AX1116" s="25"/>
      <c r="BA1116" s="38"/>
      <c r="BB1116" s="39"/>
      <c r="BC1116" s="25"/>
      <c r="BT1116" s="25"/>
      <c r="BU1116" s="25"/>
      <c r="BV1116" s="25" t="s">
        <v>4280</v>
      </c>
      <c r="BW1116" s="25" t="s">
        <v>4281</v>
      </c>
      <c r="CC1116" s="25"/>
      <c r="CM1116" s="25" t="s">
        <v>4284</v>
      </c>
      <c r="CN1116" s="25" t="s">
        <v>119</v>
      </c>
      <c r="CO1116" s="25" t="s">
        <v>3096</v>
      </c>
      <c r="CQ1116" s="25" t="s">
        <v>4280</v>
      </c>
      <c r="CR1116" s="25" t="s">
        <v>4281</v>
      </c>
      <c r="CS1116" s="25" t="s">
        <v>4279</v>
      </c>
      <c r="CT1116" s="25" t="s">
        <v>4283</v>
      </c>
      <c r="CU1116" s="25" t="s">
        <v>3199</v>
      </c>
      <c r="CV1116" s="25" t="s">
        <v>4285</v>
      </c>
      <c r="CW1116" s="25" t="s">
        <v>3126</v>
      </c>
      <c r="DE1116" s="25"/>
    </row>
    <row r="1117" spans="1:109" x14ac:dyDescent="0.35">
      <c r="A1117" s="25" t="s">
        <v>1122</v>
      </c>
      <c r="B1117" s="25">
        <f t="shared" si="51"/>
        <v>18</v>
      </c>
      <c r="C1117" s="25" t="str">
        <f t="shared" si="52"/>
        <v>No</v>
      </c>
      <c r="G1117" s="32" t="s">
        <v>4286</v>
      </c>
      <c r="H1117" s="25" t="s">
        <v>6334</v>
      </c>
      <c r="J1117" s="25"/>
      <c r="K1117" s="25" t="s">
        <v>5751</v>
      </c>
      <c r="S1117" s="25" t="s">
        <v>119</v>
      </c>
      <c r="U1117" s="25">
        <f t="shared" si="53"/>
        <v>1</v>
      </c>
      <c r="AA1117" s="32" t="s">
        <v>5734</v>
      </c>
      <c r="AK1117" s="25"/>
      <c r="AR1117" s="32"/>
      <c r="AU1117" s="25"/>
      <c r="AW1117" s="44"/>
      <c r="AX1117" s="25"/>
      <c r="BA1117" s="38"/>
      <c r="BB1117" s="39"/>
      <c r="BC1117" s="25"/>
      <c r="BT1117" s="25"/>
      <c r="BU1117" s="25"/>
      <c r="BV1117" s="25" t="s">
        <v>4287</v>
      </c>
      <c r="BW1117" s="25" t="s">
        <v>4288</v>
      </c>
      <c r="CC1117" s="25"/>
      <c r="CM1117" s="25" t="s">
        <v>4291</v>
      </c>
      <c r="CN1117" s="25" t="s">
        <v>119</v>
      </c>
      <c r="CO1117" s="25" t="s">
        <v>3096</v>
      </c>
      <c r="CQ1117" s="25" t="s">
        <v>4287</v>
      </c>
      <c r="CR1117" s="25" t="s">
        <v>4288</v>
      </c>
      <c r="CS1117" s="25" t="s">
        <v>4286</v>
      </c>
      <c r="CT1117" s="25" t="s">
        <v>4290</v>
      </c>
      <c r="CU1117" s="25" t="s">
        <v>3133</v>
      </c>
      <c r="CV1117" s="25" t="s">
        <v>4292</v>
      </c>
      <c r="CW1117" s="25" t="s">
        <v>4293</v>
      </c>
      <c r="DE1117" s="25"/>
    </row>
    <row r="1118" spans="1:109" x14ac:dyDescent="0.35">
      <c r="A1118" s="25" t="s">
        <v>1122</v>
      </c>
      <c r="B1118" s="25">
        <f t="shared" si="51"/>
        <v>18</v>
      </c>
      <c r="C1118" s="25" t="str">
        <f t="shared" si="52"/>
        <v>No</v>
      </c>
      <c r="G1118" s="32" t="s">
        <v>4294</v>
      </c>
      <c r="H1118" s="25" t="s">
        <v>6334</v>
      </c>
      <c r="J1118" s="25"/>
      <c r="K1118" s="25" t="s">
        <v>5751</v>
      </c>
      <c r="S1118" s="25" t="s">
        <v>119</v>
      </c>
      <c r="U1118" s="25">
        <f t="shared" si="53"/>
        <v>1</v>
      </c>
      <c r="AA1118" s="32" t="s">
        <v>5734</v>
      </c>
      <c r="AK1118" s="25"/>
      <c r="AR1118" s="32"/>
      <c r="AU1118" s="25"/>
      <c r="AW1118" s="44"/>
      <c r="AX1118" s="25"/>
      <c r="BA1118" s="38"/>
      <c r="BB1118" s="39"/>
      <c r="BC1118" s="25"/>
      <c r="BT1118" s="25"/>
      <c r="BU1118" s="25"/>
      <c r="BV1118" s="25" t="s">
        <v>4295</v>
      </c>
      <c r="BW1118" s="25" t="s">
        <v>4296</v>
      </c>
      <c r="CC1118" s="25"/>
      <c r="CM1118" s="25" t="s">
        <v>4299</v>
      </c>
      <c r="CN1118" s="25" t="s">
        <v>119</v>
      </c>
      <c r="CO1118" s="25" t="s">
        <v>3096</v>
      </c>
      <c r="CQ1118" s="25" t="s">
        <v>4295</v>
      </c>
      <c r="CR1118" s="25" t="s">
        <v>4296</v>
      </c>
      <c r="CS1118" s="25" t="s">
        <v>4294</v>
      </c>
      <c r="CT1118" s="25" t="s">
        <v>4298</v>
      </c>
      <c r="CU1118" s="25" t="s">
        <v>3262</v>
      </c>
      <c r="CV1118" s="25" t="s">
        <v>4000</v>
      </c>
      <c r="CW1118" s="25" t="s">
        <v>3218</v>
      </c>
      <c r="DE1118" s="25"/>
    </row>
    <row r="1119" spans="1:109" x14ac:dyDescent="0.35">
      <c r="A1119" s="25" t="s">
        <v>1122</v>
      </c>
      <c r="B1119" s="25">
        <f t="shared" si="51"/>
        <v>18</v>
      </c>
      <c r="C1119" s="25" t="str">
        <f t="shared" si="52"/>
        <v>No</v>
      </c>
      <c r="G1119" s="32" t="s">
        <v>4300</v>
      </c>
      <c r="H1119" s="25" t="s">
        <v>6334</v>
      </c>
      <c r="J1119" s="25"/>
      <c r="K1119" s="25" t="s">
        <v>5751</v>
      </c>
      <c r="S1119" s="25" t="s">
        <v>119</v>
      </c>
      <c r="U1119" s="25">
        <f t="shared" si="53"/>
        <v>1</v>
      </c>
      <c r="AA1119" s="32" t="s">
        <v>5734</v>
      </c>
      <c r="AK1119" s="25"/>
      <c r="AR1119" s="32"/>
      <c r="AU1119" s="25"/>
      <c r="AW1119" s="44"/>
      <c r="AX1119" s="25"/>
      <c r="BA1119" s="38"/>
      <c r="BB1119" s="39"/>
      <c r="BC1119" s="25"/>
      <c r="BT1119" s="25"/>
      <c r="BU1119" s="25"/>
      <c r="BV1119" s="25" t="s">
        <v>4301</v>
      </c>
      <c r="BW1119" s="25" t="s">
        <v>4302</v>
      </c>
      <c r="CC1119" s="25"/>
      <c r="CM1119" s="25" t="s">
        <v>4305</v>
      </c>
      <c r="CN1119" s="25" t="s">
        <v>119</v>
      </c>
      <c r="CO1119" s="25" t="s">
        <v>3096</v>
      </c>
      <c r="CQ1119" s="25" t="s">
        <v>4301</v>
      </c>
      <c r="CR1119" s="25" t="s">
        <v>4302</v>
      </c>
      <c r="CS1119" s="25" t="s">
        <v>4300</v>
      </c>
      <c r="CT1119" s="25" t="s">
        <v>4304</v>
      </c>
      <c r="CU1119" s="25" t="s">
        <v>3262</v>
      </c>
      <c r="CV1119" s="25" t="s">
        <v>4306</v>
      </c>
      <c r="CW1119" s="25" t="s">
        <v>4307</v>
      </c>
      <c r="DE1119" s="25"/>
    </row>
    <row r="1120" spans="1:109" x14ac:dyDescent="0.35">
      <c r="A1120" s="25" t="s">
        <v>1122</v>
      </c>
      <c r="B1120" s="25">
        <f t="shared" si="51"/>
        <v>18</v>
      </c>
      <c r="C1120" s="25" t="str">
        <f t="shared" si="52"/>
        <v>No</v>
      </c>
      <c r="G1120" s="32" t="s">
        <v>4308</v>
      </c>
      <c r="H1120" s="25" t="s">
        <v>6334</v>
      </c>
      <c r="J1120" s="25"/>
      <c r="K1120" s="25" t="s">
        <v>5751</v>
      </c>
      <c r="S1120" s="25" t="s">
        <v>119</v>
      </c>
      <c r="U1120" s="25">
        <f t="shared" si="53"/>
        <v>1</v>
      </c>
      <c r="AA1120" s="32" t="s">
        <v>5734</v>
      </c>
      <c r="AK1120" s="25"/>
      <c r="AR1120" s="32"/>
      <c r="AU1120" s="25"/>
      <c r="AW1120" s="44"/>
      <c r="AX1120" s="25"/>
      <c r="BA1120" s="38"/>
      <c r="BB1120" s="39"/>
      <c r="BC1120" s="25"/>
      <c r="BT1120" s="25"/>
      <c r="BU1120" s="25"/>
      <c r="BV1120" s="25" t="s">
        <v>4309</v>
      </c>
      <c r="BW1120" s="25" t="s">
        <v>4310</v>
      </c>
      <c r="CC1120" s="25"/>
      <c r="CM1120" s="25" t="s">
        <v>4313</v>
      </c>
      <c r="CN1120" s="25" t="s">
        <v>119</v>
      </c>
      <c r="CO1120" s="25" t="s">
        <v>3096</v>
      </c>
      <c r="CQ1120" s="25" t="s">
        <v>4309</v>
      </c>
      <c r="CR1120" s="25" t="s">
        <v>4310</v>
      </c>
      <c r="CS1120" s="25" t="s">
        <v>4308</v>
      </c>
      <c r="CT1120" s="25" t="s">
        <v>4312</v>
      </c>
      <c r="CU1120" s="25" t="s">
        <v>3207</v>
      </c>
      <c r="CV1120" s="25" t="s">
        <v>3108</v>
      </c>
      <c r="CW1120" s="25" t="s">
        <v>4314</v>
      </c>
      <c r="DE1120" s="25"/>
    </row>
    <row r="1121" spans="1:109" x14ac:dyDescent="0.35">
      <c r="A1121" s="25" t="s">
        <v>1122</v>
      </c>
      <c r="B1121" s="25">
        <f t="shared" si="51"/>
        <v>18</v>
      </c>
      <c r="C1121" s="25" t="str">
        <f t="shared" si="52"/>
        <v>No</v>
      </c>
      <c r="G1121" s="32" t="s">
        <v>4315</v>
      </c>
      <c r="H1121" s="25" t="s">
        <v>6334</v>
      </c>
      <c r="J1121" s="25"/>
      <c r="K1121" s="25" t="s">
        <v>5751</v>
      </c>
      <c r="S1121" s="25" t="s">
        <v>119</v>
      </c>
      <c r="U1121" s="25">
        <f t="shared" si="53"/>
        <v>1</v>
      </c>
      <c r="AA1121" s="32" t="s">
        <v>5734</v>
      </c>
      <c r="AK1121" s="25"/>
      <c r="AR1121" s="32"/>
      <c r="AU1121" s="25"/>
      <c r="AW1121" s="44"/>
      <c r="AX1121" s="25"/>
      <c r="BA1121" s="38"/>
      <c r="BB1121" s="39"/>
      <c r="BC1121" s="25"/>
      <c r="BT1121" s="25"/>
      <c r="BU1121" s="25"/>
      <c r="BV1121" s="25" t="s">
        <v>4316</v>
      </c>
      <c r="BW1121" s="25" t="s">
        <v>4317</v>
      </c>
      <c r="CC1121" s="25"/>
      <c r="CM1121" s="25" t="s">
        <v>4320</v>
      </c>
      <c r="CN1121" s="25" t="s">
        <v>119</v>
      </c>
      <c r="CO1121" s="25" t="s">
        <v>3096</v>
      </c>
      <c r="CQ1121" s="25" t="s">
        <v>4316</v>
      </c>
      <c r="CR1121" s="25" t="s">
        <v>4317</v>
      </c>
      <c r="CS1121" s="25" t="s">
        <v>4315</v>
      </c>
      <c r="CT1121" s="25" t="s">
        <v>4319</v>
      </c>
      <c r="CU1121" s="25" t="s">
        <v>3216</v>
      </c>
      <c r="CV1121" s="25" t="s">
        <v>4321</v>
      </c>
      <c r="CW1121" s="25" t="s">
        <v>3914</v>
      </c>
      <c r="DE1121" s="25"/>
    </row>
    <row r="1122" spans="1:109" x14ac:dyDescent="0.35">
      <c r="A1122" s="25" t="s">
        <v>1122</v>
      </c>
      <c r="B1122" s="25">
        <f t="shared" si="51"/>
        <v>18</v>
      </c>
      <c r="C1122" s="25" t="str">
        <f t="shared" si="52"/>
        <v>No</v>
      </c>
      <c r="G1122" s="32" t="s">
        <v>4322</v>
      </c>
      <c r="H1122" s="25" t="s">
        <v>6334</v>
      </c>
      <c r="J1122" s="25"/>
      <c r="K1122" s="25" t="s">
        <v>5751</v>
      </c>
      <c r="S1122" s="25" t="s">
        <v>119</v>
      </c>
      <c r="U1122" s="25">
        <f t="shared" si="53"/>
        <v>1</v>
      </c>
      <c r="AA1122" s="32" t="s">
        <v>5734</v>
      </c>
      <c r="AK1122" s="25"/>
      <c r="AR1122" s="32"/>
      <c r="AU1122" s="25"/>
      <c r="AW1122" s="44"/>
      <c r="AX1122" s="25"/>
      <c r="BA1122" s="38"/>
      <c r="BB1122" s="39"/>
      <c r="BC1122" s="25"/>
      <c r="BT1122" s="25"/>
      <c r="BU1122" s="25"/>
      <c r="BV1122" s="25" t="s">
        <v>4323</v>
      </c>
      <c r="BW1122" s="25" t="s">
        <v>4324</v>
      </c>
      <c r="CC1122" s="25"/>
      <c r="CM1122" s="25" t="s">
        <v>4327</v>
      </c>
      <c r="CN1122" s="25" t="s">
        <v>119</v>
      </c>
      <c r="CO1122" s="25" t="s">
        <v>3096</v>
      </c>
      <c r="CQ1122" s="25" t="s">
        <v>4323</v>
      </c>
      <c r="CR1122" s="25" t="s">
        <v>4324</v>
      </c>
      <c r="CS1122" s="25" t="s">
        <v>4322</v>
      </c>
      <c r="CT1122" s="25" t="s">
        <v>4326</v>
      </c>
      <c r="CU1122" s="25" t="s">
        <v>4328</v>
      </c>
      <c r="CV1122" s="25" t="s">
        <v>3174</v>
      </c>
      <c r="CW1122" s="25" t="s">
        <v>3255</v>
      </c>
      <c r="DE1122" s="25"/>
    </row>
    <row r="1123" spans="1:109" x14ac:dyDescent="0.35">
      <c r="A1123" s="25" t="s">
        <v>1122</v>
      </c>
      <c r="B1123" s="25">
        <f t="shared" si="51"/>
        <v>18</v>
      </c>
      <c r="C1123" s="25" t="str">
        <f t="shared" si="52"/>
        <v>No</v>
      </c>
      <c r="G1123" s="32" t="s">
        <v>4329</v>
      </c>
      <c r="H1123" s="25" t="s">
        <v>6334</v>
      </c>
      <c r="J1123" s="25"/>
      <c r="K1123" s="25" t="s">
        <v>5751</v>
      </c>
      <c r="S1123" s="25" t="s">
        <v>119</v>
      </c>
      <c r="U1123" s="25">
        <f t="shared" si="53"/>
        <v>1</v>
      </c>
      <c r="AA1123" s="32" t="s">
        <v>5734</v>
      </c>
      <c r="AK1123" s="25"/>
      <c r="AR1123" s="32"/>
      <c r="AU1123" s="25"/>
      <c r="AW1123" s="44"/>
      <c r="AX1123" s="25"/>
      <c r="BA1123" s="38"/>
      <c r="BB1123" s="39"/>
      <c r="BC1123" s="25"/>
      <c r="BT1123" s="25"/>
      <c r="BU1123" s="25"/>
      <c r="BV1123" s="25" t="s">
        <v>4330</v>
      </c>
      <c r="BW1123" s="25" t="s">
        <v>4331</v>
      </c>
      <c r="CC1123" s="25"/>
      <c r="CM1123" s="25" t="s">
        <v>4334</v>
      </c>
      <c r="CN1123" s="25" t="s">
        <v>119</v>
      </c>
      <c r="CO1123" s="25" t="s">
        <v>3096</v>
      </c>
      <c r="CQ1123" s="25" t="s">
        <v>4330</v>
      </c>
      <c r="CR1123" s="25" t="s">
        <v>4331</v>
      </c>
      <c r="CS1123" s="25" t="s">
        <v>4329</v>
      </c>
      <c r="CT1123" s="25" t="s">
        <v>4333</v>
      </c>
      <c r="CU1123" s="25" t="s">
        <v>3650</v>
      </c>
      <c r="CV1123" s="25" t="s">
        <v>3285</v>
      </c>
      <c r="CW1123" s="25" t="s">
        <v>3248</v>
      </c>
      <c r="DE1123" s="25"/>
    </row>
    <row r="1124" spans="1:109" x14ac:dyDescent="0.35">
      <c r="A1124" s="25" t="s">
        <v>1122</v>
      </c>
      <c r="B1124" s="25">
        <f t="shared" si="51"/>
        <v>18</v>
      </c>
      <c r="C1124" s="25" t="str">
        <f t="shared" si="52"/>
        <v>No</v>
      </c>
      <c r="G1124" s="32" t="s">
        <v>4335</v>
      </c>
      <c r="H1124" s="25" t="s">
        <v>6334</v>
      </c>
      <c r="J1124" s="25"/>
      <c r="K1124" s="25" t="s">
        <v>5751</v>
      </c>
      <c r="S1124" s="25" t="s">
        <v>119</v>
      </c>
      <c r="U1124" s="25">
        <f t="shared" si="53"/>
        <v>1</v>
      </c>
      <c r="AA1124" s="32" t="s">
        <v>5734</v>
      </c>
      <c r="AK1124" s="25"/>
      <c r="AR1124" s="32"/>
      <c r="AU1124" s="25"/>
      <c r="AW1124" s="44"/>
      <c r="AX1124" s="25"/>
      <c r="BA1124" s="38"/>
      <c r="BB1124" s="39"/>
      <c r="BC1124" s="25"/>
      <c r="BT1124" s="25"/>
      <c r="BU1124" s="25"/>
      <c r="BV1124" s="25" t="s">
        <v>4336</v>
      </c>
      <c r="BW1124" s="25" t="s">
        <v>4337</v>
      </c>
      <c r="CC1124" s="25"/>
      <c r="CM1124" s="25" t="s">
        <v>4340</v>
      </c>
      <c r="CN1124" s="25" t="s">
        <v>119</v>
      </c>
      <c r="CO1124" s="25" t="s">
        <v>3096</v>
      </c>
      <c r="CQ1124" s="25" t="s">
        <v>4336</v>
      </c>
      <c r="CR1124" s="25" t="s">
        <v>4337</v>
      </c>
      <c r="CS1124" s="25" t="s">
        <v>4335</v>
      </c>
      <c r="CT1124" s="25" t="s">
        <v>4339</v>
      </c>
      <c r="CU1124" s="25" t="s">
        <v>3107</v>
      </c>
      <c r="CV1124" s="25" t="s">
        <v>3174</v>
      </c>
      <c r="CW1124" s="25" t="s">
        <v>3109</v>
      </c>
      <c r="DE1124" s="25"/>
    </row>
    <row r="1125" spans="1:109" x14ac:dyDescent="0.35">
      <c r="A1125" s="25" t="s">
        <v>1122</v>
      </c>
      <c r="B1125" s="25">
        <f t="shared" si="51"/>
        <v>18</v>
      </c>
      <c r="C1125" s="25" t="str">
        <f t="shared" si="52"/>
        <v>No</v>
      </c>
      <c r="G1125" s="32" t="s">
        <v>4341</v>
      </c>
      <c r="H1125" s="25" t="s">
        <v>6334</v>
      </c>
      <c r="J1125" s="25"/>
      <c r="K1125" s="25" t="s">
        <v>5751</v>
      </c>
      <c r="S1125" s="25" t="s">
        <v>119</v>
      </c>
      <c r="U1125" s="25">
        <f t="shared" si="53"/>
        <v>1</v>
      </c>
      <c r="AA1125" s="32" t="s">
        <v>5734</v>
      </c>
      <c r="AK1125" s="25"/>
      <c r="AR1125" s="32"/>
      <c r="AU1125" s="25"/>
      <c r="AW1125" s="44"/>
      <c r="AX1125" s="25"/>
      <c r="BA1125" s="38"/>
      <c r="BB1125" s="39"/>
      <c r="BC1125" s="25"/>
      <c r="BT1125" s="25"/>
      <c r="BU1125" s="25"/>
      <c r="BV1125" s="25" t="s">
        <v>4342</v>
      </c>
      <c r="BW1125" s="25" t="s">
        <v>4343</v>
      </c>
      <c r="CC1125" s="25"/>
      <c r="CM1125" s="25" t="s">
        <v>4346</v>
      </c>
      <c r="CN1125" s="25" t="s">
        <v>119</v>
      </c>
      <c r="CO1125" s="25" t="s">
        <v>3096</v>
      </c>
      <c r="CQ1125" s="25" t="s">
        <v>4342</v>
      </c>
      <c r="CR1125" s="25" t="s">
        <v>4343</v>
      </c>
      <c r="CS1125" s="25" t="s">
        <v>4341</v>
      </c>
      <c r="CT1125" s="25" t="s">
        <v>4345</v>
      </c>
      <c r="CU1125" s="25" t="s">
        <v>3317</v>
      </c>
      <c r="CV1125" s="25" t="s">
        <v>3658</v>
      </c>
      <c r="CW1125" s="25" t="s">
        <v>3319</v>
      </c>
      <c r="DE1125" s="25"/>
    </row>
    <row r="1126" spans="1:109" x14ac:dyDescent="0.35">
      <c r="A1126" s="25" t="s">
        <v>1122</v>
      </c>
      <c r="B1126" s="25">
        <f t="shared" si="51"/>
        <v>18</v>
      </c>
      <c r="C1126" s="25" t="str">
        <f t="shared" si="52"/>
        <v>No</v>
      </c>
      <c r="G1126" s="32" t="s">
        <v>4347</v>
      </c>
      <c r="H1126" s="25" t="s">
        <v>6334</v>
      </c>
      <c r="J1126" s="25"/>
      <c r="K1126" s="25" t="s">
        <v>5751</v>
      </c>
      <c r="S1126" s="25" t="s">
        <v>119</v>
      </c>
      <c r="U1126" s="25">
        <f t="shared" si="53"/>
        <v>1</v>
      </c>
      <c r="AA1126" s="32" t="s">
        <v>5734</v>
      </c>
      <c r="AK1126" s="25"/>
      <c r="AR1126" s="32"/>
      <c r="AU1126" s="25"/>
      <c r="AW1126" s="44"/>
      <c r="AX1126" s="25"/>
      <c r="BA1126" s="38"/>
      <c r="BB1126" s="39"/>
      <c r="BC1126" s="25"/>
      <c r="BT1126" s="25"/>
      <c r="BU1126" s="25"/>
      <c r="BV1126" s="25" t="s">
        <v>4348</v>
      </c>
      <c r="BW1126" s="25" t="s">
        <v>4349</v>
      </c>
      <c r="CC1126" s="25"/>
      <c r="CM1126" s="25" t="s">
        <v>4352</v>
      </c>
      <c r="CN1126" s="25" t="s">
        <v>119</v>
      </c>
      <c r="CO1126" s="25" t="s">
        <v>3096</v>
      </c>
      <c r="CQ1126" s="25" t="s">
        <v>4348</v>
      </c>
      <c r="CR1126" s="25" t="s">
        <v>4349</v>
      </c>
      <c r="CS1126" s="25" t="s">
        <v>4347</v>
      </c>
      <c r="CT1126" s="25" t="s">
        <v>4351</v>
      </c>
      <c r="CU1126" s="25" t="s">
        <v>4019</v>
      </c>
      <c r="CV1126" s="25" t="s">
        <v>4353</v>
      </c>
      <c r="CW1126" s="25" t="s">
        <v>3100</v>
      </c>
      <c r="DE1126" s="25"/>
    </row>
    <row r="1127" spans="1:109" x14ac:dyDescent="0.35">
      <c r="A1127" s="25" t="s">
        <v>1122</v>
      </c>
      <c r="B1127" s="25">
        <f t="shared" si="51"/>
        <v>18</v>
      </c>
      <c r="C1127" s="25" t="str">
        <f t="shared" si="52"/>
        <v>No</v>
      </c>
      <c r="G1127" s="32" t="s">
        <v>4354</v>
      </c>
      <c r="H1127" s="25" t="s">
        <v>6334</v>
      </c>
      <c r="J1127" s="25"/>
      <c r="K1127" s="25" t="s">
        <v>5751</v>
      </c>
      <c r="S1127" s="25" t="s">
        <v>119</v>
      </c>
      <c r="U1127" s="25">
        <f t="shared" si="53"/>
        <v>1</v>
      </c>
      <c r="AA1127" s="32" t="s">
        <v>5734</v>
      </c>
      <c r="AK1127" s="25"/>
      <c r="AR1127" s="32"/>
      <c r="AU1127" s="25"/>
      <c r="AW1127" s="44"/>
      <c r="AX1127" s="25"/>
      <c r="BA1127" s="38"/>
      <c r="BB1127" s="39"/>
      <c r="BC1127" s="25"/>
      <c r="BT1127" s="25"/>
      <c r="BU1127" s="25"/>
      <c r="BV1127" s="25" t="s">
        <v>4355</v>
      </c>
      <c r="BW1127" s="25" t="s">
        <v>4356</v>
      </c>
      <c r="CC1127" s="25"/>
      <c r="CM1127" s="25" t="s">
        <v>4359</v>
      </c>
      <c r="CN1127" s="25" t="s">
        <v>119</v>
      </c>
      <c r="CO1127" s="25" t="s">
        <v>3096</v>
      </c>
      <c r="CQ1127" s="25" t="s">
        <v>4355</v>
      </c>
      <c r="CR1127" s="25" t="s">
        <v>4356</v>
      </c>
      <c r="CS1127" s="25" t="s">
        <v>4354</v>
      </c>
      <c r="CT1127" s="25" t="s">
        <v>4358</v>
      </c>
      <c r="CU1127" s="25" t="s">
        <v>3390</v>
      </c>
      <c r="CV1127" s="25" t="s">
        <v>4360</v>
      </c>
      <c r="CW1127" s="25" t="s">
        <v>3248</v>
      </c>
      <c r="DE1127" s="25"/>
    </row>
    <row r="1128" spans="1:109" x14ac:dyDescent="0.35">
      <c r="A1128" s="25" t="s">
        <v>1122</v>
      </c>
      <c r="B1128" s="25">
        <f t="shared" si="51"/>
        <v>18</v>
      </c>
      <c r="C1128" s="25" t="str">
        <f t="shared" si="52"/>
        <v>No</v>
      </c>
      <c r="G1128" s="32" t="s">
        <v>4361</v>
      </c>
      <c r="H1128" s="25" t="s">
        <v>6334</v>
      </c>
      <c r="J1128" s="25"/>
      <c r="K1128" s="25" t="s">
        <v>5751</v>
      </c>
      <c r="S1128" s="25" t="s">
        <v>119</v>
      </c>
      <c r="U1128" s="25">
        <f t="shared" si="53"/>
        <v>1</v>
      </c>
      <c r="AA1128" s="32" t="s">
        <v>5734</v>
      </c>
      <c r="AK1128" s="25"/>
      <c r="AR1128" s="32"/>
      <c r="AU1128" s="25"/>
      <c r="AW1128" s="44"/>
      <c r="AX1128" s="25"/>
      <c r="BA1128" s="38"/>
      <c r="BB1128" s="39"/>
      <c r="BC1128" s="25"/>
      <c r="BT1128" s="25"/>
      <c r="BU1128" s="25"/>
      <c r="BV1128" s="25" t="s">
        <v>4362</v>
      </c>
      <c r="BW1128" s="25" t="s">
        <v>4363</v>
      </c>
      <c r="CC1128" s="25"/>
      <c r="CM1128" s="25" t="s">
        <v>4366</v>
      </c>
      <c r="CN1128" s="25" t="s">
        <v>119</v>
      </c>
      <c r="CO1128" s="25" t="s">
        <v>3096</v>
      </c>
      <c r="CQ1128" s="25" t="s">
        <v>4362</v>
      </c>
      <c r="CR1128" s="25" t="s">
        <v>4363</v>
      </c>
      <c r="CS1128" s="25" t="s">
        <v>4361</v>
      </c>
      <c r="CT1128" s="25" t="s">
        <v>4365</v>
      </c>
      <c r="CU1128" s="25" t="s">
        <v>3398</v>
      </c>
      <c r="CV1128" s="25" t="s">
        <v>4172</v>
      </c>
      <c r="CW1128" s="25" t="s">
        <v>3126</v>
      </c>
      <c r="DE1128" s="25"/>
    </row>
    <row r="1129" spans="1:109" x14ac:dyDescent="0.35">
      <c r="A1129" s="25" t="s">
        <v>1122</v>
      </c>
      <c r="B1129" s="25">
        <f t="shared" si="51"/>
        <v>18</v>
      </c>
      <c r="C1129" s="25" t="str">
        <f t="shared" si="52"/>
        <v>No</v>
      </c>
      <c r="G1129" s="32" t="s">
        <v>4367</v>
      </c>
      <c r="H1129" s="25" t="s">
        <v>6334</v>
      </c>
      <c r="J1129" s="25"/>
      <c r="K1129" s="25" t="s">
        <v>5751</v>
      </c>
      <c r="S1129" s="25" t="s">
        <v>119</v>
      </c>
      <c r="U1129" s="25">
        <f t="shared" si="53"/>
        <v>1</v>
      </c>
      <c r="AA1129" s="32" t="s">
        <v>5734</v>
      </c>
      <c r="AK1129" s="25"/>
      <c r="AR1129" s="32"/>
      <c r="AU1129" s="25"/>
      <c r="AW1129" s="44"/>
      <c r="AX1129" s="25"/>
      <c r="BA1129" s="38"/>
      <c r="BB1129" s="39"/>
      <c r="BC1129" s="25"/>
      <c r="BT1129" s="25"/>
      <c r="BU1129" s="25"/>
      <c r="BV1129" s="25" t="s">
        <v>4368</v>
      </c>
      <c r="BW1129" s="25" t="s">
        <v>4369</v>
      </c>
      <c r="CC1129" s="25"/>
      <c r="CM1129" s="25" t="s">
        <v>4372</v>
      </c>
      <c r="CN1129" s="25" t="s">
        <v>119</v>
      </c>
      <c r="CO1129" s="25" t="s">
        <v>3096</v>
      </c>
      <c r="CQ1129" s="25" t="s">
        <v>4368</v>
      </c>
      <c r="CR1129" s="25" t="s">
        <v>4369</v>
      </c>
      <c r="CS1129" s="25" t="s">
        <v>4367</v>
      </c>
      <c r="CT1129" s="25" t="s">
        <v>4371</v>
      </c>
      <c r="CU1129" s="25" t="s">
        <v>3481</v>
      </c>
      <c r="CV1129" s="25" t="s">
        <v>4373</v>
      </c>
      <c r="CW1129" s="25" t="s">
        <v>3233</v>
      </c>
      <c r="DE1129" s="25"/>
    </row>
    <row r="1130" spans="1:109" x14ac:dyDescent="0.35">
      <c r="A1130" s="25" t="s">
        <v>1122</v>
      </c>
      <c r="B1130" s="25">
        <f t="shared" si="51"/>
        <v>18</v>
      </c>
      <c r="C1130" s="25" t="str">
        <f t="shared" si="52"/>
        <v>No</v>
      </c>
      <c r="G1130" s="32" t="s">
        <v>4374</v>
      </c>
      <c r="H1130" s="25" t="s">
        <v>6334</v>
      </c>
      <c r="J1130" s="25"/>
      <c r="K1130" s="25" t="s">
        <v>5751</v>
      </c>
      <c r="S1130" s="25" t="s">
        <v>119</v>
      </c>
      <c r="U1130" s="25">
        <f t="shared" si="53"/>
        <v>1</v>
      </c>
      <c r="AA1130" s="32" t="s">
        <v>5734</v>
      </c>
      <c r="AK1130" s="25"/>
      <c r="AR1130" s="32"/>
      <c r="AU1130" s="25"/>
      <c r="AW1130" s="44"/>
      <c r="AX1130" s="25"/>
      <c r="BA1130" s="38"/>
      <c r="BB1130" s="39"/>
      <c r="BC1130" s="25"/>
      <c r="BT1130" s="25"/>
      <c r="BU1130" s="25"/>
      <c r="BV1130" s="25" t="s">
        <v>4375</v>
      </c>
      <c r="BW1130" s="25" t="s">
        <v>4376</v>
      </c>
      <c r="CC1130" s="25"/>
      <c r="CM1130" s="25" t="s">
        <v>4379</v>
      </c>
      <c r="CN1130" s="25" t="s">
        <v>119</v>
      </c>
      <c r="CO1130" s="25" t="s">
        <v>3096</v>
      </c>
      <c r="CQ1130" s="25" t="s">
        <v>4375</v>
      </c>
      <c r="CR1130" s="25" t="s">
        <v>4376</v>
      </c>
      <c r="CS1130" s="25" t="s">
        <v>4374</v>
      </c>
      <c r="CT1130" s="25" t="s">
        <v>4378</v>
      </c>
      <c r="CU1130" s="25" t="s">
        <v>3149</v>
      </c>
      <c r="CV1130" s="25" t="s">
        <v>4380</v>
      </c>
      <c r="CW1130" s="25" t="s">
        <v>3334</v>
      </c>
      <c r="DE1130" s="25"/>
    </row>
    <row r="1131" spans="1:109" x14ac:dyDescent="0.35">
      <c r="A1131" s="25" t="s">
        <v>1122</v>
      </c>
      <c r="B1131" s="25">
        <f t="shared" si="51"/>
        <v>18</v>
      </c>
      <c r="C1131" s="25" t="str">
        <f t="shared" si="52"/>
        <v>No</v>
      </c>
      <c r="G1131" s="32" t="s">
        <v>4381</v>
      </c>
      <c r="H1131" s="25" t="s">
        <v>6334</v>
      </c>
      <c r="J1131" s="25"/>
      <c r="K1131" s="25" t="s">
        <v>5751</v>
      </c>
      <c r="S1131" s="25" t="s">
        <v>119</v>
      </c>
      <c r="U1131" s="25">
        <f t="shared" si="53"/>
        <v>1</v>
      </c>
      <c r="AA1131" s="32" t="s">
        <v>5734</v>
      </c>
      <c r="AK1131" s="25"/>
      <c r="AR1131" s="32"/>
      <c r="AU1131" s="25"/>
      <c r="AW1131" s="44"/>
      <c r="AX1131" s="25"/>
      <c r="BA1131" s="38"/>
      <c r="BB1131" s="39"/>
      <c r="BC1131" s="25"/>
      <c r="BT1131" s="25"/>
      <c r="BU1131" s="25"/>
      <c r="BV1131" s="25" t="s">
        <v>4382</v>
      </c>
      <c r="BW1131" s="25" t="s">
        <v>4383</v>
      </c>
      <c r="CC1131" s="25"/>
      <c r="CM1131" s="25" t="s">
        <v>4386</v>
      </c>
      <c r="CN1131" s="25" t="s">
        <v>119</v>
      </c>
      <c r="CO1131" s="25" t="s">
        <v>3096</v>
      </c>
      <c r="CQ1131" s="25" t="s">
        <v>4382</v>
      </c>
      <c r="CR1131" s="25" t="s">
        <v>4383</v>
      </c>
      <c r="CS1131" s="25" t="s">
        <v>4381</v>
      </c>
      <c r="CT1131" s="25" t="s">
        <v>4385</v>
      </c>
      <c r="CU1131" s="25" t="s">
        <v>3098</v>
      </c>
      <c r="CV1131" s="25" t="s">
        <v>3108</v>
      </c>
      <c r="CW1131" s="25" t="s">
        <v>3142</v>
      </c>
      <c r="DE1131" s="25"/>
    </row>
    <row r="1132" spans="1:109" x14ac:dyDescent="0.35">
      <c r="A1132" s="25" t="s">
        <v>1122</v>
      </c>
      <c r="B1132" s="25">
        <f t="shared" si="51"/>
        <v>18</v>
      </c>
      <c r="C1132" s="25" t="str">
        <f t="shared" si="52"/>
        <v>No</v>
      </c>
      <c r="G1132" s="32" t="s">
        <v>381</v>
      </c>
      <c r="H1132" s="25" t="s">
        <v>6334</v>
      </c>
      <c r="J1132" s="25"/>
      <c r="K1132" s="25" t="s">
        <v>5751</v>
      </c>
      <c r="S1132" s="25" t="s">
        <v>119</v>
      </c>
      <c r="U1132" s="25">
        <f t="shared" si="53"/>
        <v>1</v>
      </c>
      <c r="AA1132" s="32" t="s">
        <v>5734</v>
      </c>
      <c r="AK1132" s="25"/>
      <c r="AR1132" s="32"/>
      <c r="AU1132" s="25"/>
      <c r="AW1132" s="44"/>
      <c r="AX1132" s="25"/>
      <c r="BA1132" s="38"/>
      <c r="BB1132" s="39"/>
      <c r="BC1132" s="25"/>
      <c r="BT1132" s="25"/>
      <c r="BU1132" s="25"/>
      <c r="BV1132" s="25" t="s">
        <v>370</v>
      </c>
      <c r="BW1132" s="25" t="s">
        <v>4387</v>
      </c>
      <c r="CC1132" s="25"/>
      <c r="CM1132" s="25" t="s">
        <v>390</v>
      </c>
      <c r="CN1132" s="25" t="s">
        <v>119</v>
      </c>
      <c r="CO1132" s="25" t="s">
        <v>3096</v>
      </c>
      <c r="CQ1132" s="25" t="s">
        <v>370</v>
      </c>
      <c r="CR1132" s="25" t="s">
        <v>4387</v>
      </c>
      <c r="CS1132" s="25" t="s">
        <v>381</v>
      </c>
      <c r="CT1132" s="25" t="s">
        <v>4389</v>
      </c>
      <c r="CU1132" s="25" t="s">
        <v>3546</v>
      </c>
      <c r="CV1132" s="25" t="s">
        <v>3125</v>
      </c>
      <c r="CW1132" s="25" t="s">
        <v>4390</v>
      </c>
      <c r="DE1132" s="25"/>
    </row>
    <row r="1133" spans="1:109" x14ac:dyDescent="0.35">
      <c r="A1133" s="25" t="s">
        <v>1122</v>
      </c>
      <c r="B1133" s="25">
        <f t="shared" si="51"/>
        <v>18</v>
      </c>
      <c r="C1133" s="25" t="str">
        <f t="shared" si="52"/>
        <v>No</v>
      </c>
      <c r="G1133" s="32" t="s">
        <v>4391</v>
      </c>
      <c r="H1133" s="25" t="s">
        <v>6334</v>
      </c>
      <c r="J1133" s="25"/>
      <c r="K1133" s="25" t="s">
        <v>5751</v>
      </c>
      <c r="S1133" s="25" t="s">
        <v>119</v>
      </c>
      <c r="U1133" s="25">
        <f t="shared" si="53"/>
        <v>1</v>
      </c>
      <c r="AA1133" s="32" t="s">
        <v>5734</v>
      </c>
      <c r="AK1133" s="25"/>
      <c r="AR1133" s="32"/>
      <c r="AU1133" s="25"/>
      <c r="AW1133" s="44"/>
      <c r="AX1133" s="25"/>
      <c r="BA1133" s="38"/>
      <c r="BB1133" s="39"/>
      <c r="BC1133" s="25"/>
      <c r="BT1133" s="25"/>
      <c r="BU1133" s="25"/>
      <c r="BV1133" s="25" t="s">
        <v>4392</v>
      </c>
      <c r="BW1133" s="25" t="s">
        <v>4393</v>
      </c>
      <c r="CC1133" s="25"/>
      <c r="CM1133" s="25" t="s">
        <v>4396</v>
      </c>
      <c r="CN1133" s="25" t="s">
        <v>119</v>
      </c>
      <c r="CO1133" s="25" t="s">
        <v>3096</v>
      </c>
      <c r="CQ1133" s="25" t="s">
        <v>4392</v>
      </c>
      <c r="CR1133" s="25" t="s">
        <v>4393</v>
      </c>
      <c r="CS1133" s="25" t="s">
        <v>4391</v>
      </c>
      <c r="CT1133" s="25" t="s">
        <v>4395</v>
      </c>
      <c r="CU1133" s="25" t="s">
        <v>3133</v>
      </c>
      <c r="CV1133" s="25" t="s">
        <v>4397</v>
      </c>
      <c r="CW1133" s="25" t="s">
        <v>4026</v>
      </c>
      <c r="DE1133" s="25"/>
    </row>
    <row r="1134" spans="1:109" x14ac:dyDescent="0.35">
      <c r="A1134" s="25" t="s">
        <v>1122</v>
      </c>
      <c r="B1134" s="25">
        <f t="shared" si="51"/>
        <v>18</v>
      </c>
      <c r="C1134" s="25" t="str">
        <f t="shared" si="52"/>
        <v>No</v>
      </c>
      <c r="G1134" s="32" t="s">
        <v>4398</v>
      </c>
      <c r="H1134" s="25" t="s">
        <v>6334</v>
      </c>
      <c r="J1134" s="25"/>
      <c r="K1134" s="25" t="s">
        <v>5751</v>
      </c>
      <c r="S1134" s="25" t="s">
        <v>119</v>
      </c>
      <c r="U1134" s="25">
        <f t="shared" si="53"/>
        <v>1</v>
      </c>
      <c r="AA1134" s="32" t="s">
        <v>5734</v>
      </c>
      <c r="AK1134" s="25"/>
      <c r="AR1134" s="32"/>
      <c r="AU1134" s="25"/>
      <c r="AW1134" s="44"/>
      <c r="AX1134" s="25"/>
      <c r="BA1134" s="38"/>
      <c r="BB1134" s="39"/>
      <c r="BC1134" s="25"/>
      <c r="BT1134" s="25"/>
      <c r="BU1134" s="25"/>
      <c r="BV1134" s="25" t="s">
        <v>4399</v>
      </c>
      <c r="BW1134" s="25" t="s">
        <v>4400</v>
      </c>
      <c r="CC1134" s="25"/>
      <c r="CM1134" s="25" t="s">
        <v>4403</v>
      </c>
      <c r="CN1134" s="25" t="s">
        <v>119</v>
      </c>
      <c r="CO1134" s="25" t="s">
        <v>3096</v>
      </c>
      <c r="CQ1134" s="25" t="s">
        <v>4399</v>
      </c>
      <c r="CR1134" s="25" t="s">
        <v>4400</v>
      </c>
      <c r="CS1134" s="25" t="s">
        <v>4398</v>
      </c>
      <c r="CT1134" s="25" t="s">
        <v>4402</v>
      </c>
      <c r="CU1134" s="25" t="s">
        <v>3824</v>
      </c>
      <c r="CV1134" s="25" t="s">
        <v>3555</v>
      </c>
      <c r="CW1134" s="25" t="s">
        <v>3218</v>
      </c>
      <c r="DE1134" s="25"/>
    </row>
    <row r="1135" spans="1:109" x14ac:dyDescent="0.35">
      <c r="A1135" s="25" t="s">
        <v>1122</v>
      </c>
      <c r="B1135" s="25">
        <f t="shared" si="51"/>
        <v>18</v>
      </c>
      <c r="C1135" s="25" t="str">
        <f t="shared" si="52"/>
        <v>No</v>
      </c>
      <c r="G1135" s="32" t="s">
        <v>4404</v>
      </c>
      <c r="H1135" s="25" t="s">
        <v>6334</v>
      </c>
      <c r="J1135" s="25"/>
      <c r="K1135" s="25" t="s">
        <v>5751</v>
      </c>
      <c r="S1135" s="25" t="s">
        <v>119</v>
      </c>
      <c r="U1135" s="25">
        <f t="shared" si="53"/>
        <v>1</v>
      </c>
      <c r="AA1135" s="32" t="s">
        <v>5734</v>
      </c>
      <c r="AK1135" s="25"/>
      <c r="AR1135" s="32"/>
      <c r="AU1135" s="25"/>
      <c r="AW1135" s="44"/>
      <c r="AX1135" s="25"/>
      <c r="BA1135" s="38"/>
      <c r="BB1135" s="39"/>
      <c r="BC1135" s="25"/>
      <c r="BT1135" s="25"/>
      <c r="BU1135" s="25"/>
      <c r="BV1135" s="25" t="s">
        <v>4405</v>
      </c>
      <c r="BW1135" s="25" t="s">
        <v>4406</v>
      </c>
      <c r="CC1135" s="25"/>
      <c r="CM1135" s="25" t="s">
        <v>4409</v>
      </c>
      <c r="CN1135" s="25" t="s">
        <v>119</v>
      </c>
      <c r="CO1135" s="25" t="s">
        <v>3096</v>
      </c>
      <c r="CQ1135" s="25" t="s">
        <v>4405</v>
      </c>
      <c r="CR1135" s="25" t="s">
        <v>4406</v>
      </c>
      <c r="CS1135" s="25" t="s">
        <v>4404</v>
      </c>
      <c r="CT1135" s="25" t="s">
        <v>4408</v>
      </c>
      <c r="CU1135" s="25" t="s">
        <v>3618</v>
      </c>
      <c r="CV1135" s="25" t="s">
        <v>4410</v>
      </c>
      <c r="CW1135" s="25" t="s">
        <v>3151</v>
      </c>
      <c r="DE1135" s="25"/>
    </row>
    <row r="1136" spans="1:109" x14ac:dyDescent="0.35">
      <c r="A1136" s="25" t="s">
        <v>1122</v>
      </c>
      <c r="B1136" s="25">
        <f t="shared" si="51"/>
        <v>18</v>
      </c>
      <c r="C1136" s="25" t="str">
        <f t="shared" si="52"/>
        <v>No</v>
      </c>
      <c r="G1136" s="32" t="s">
        <v>4411</v>
      </c>
      <c r="H1136" s="25" t="s">
        <v>6334</v>
      </c>
      <c r="J1136" s="25"/>
      <c r="K1136" s="25" t="s">
        <v>5751</v>
      </c>
      <c r="S1136" s="25" t="s">
        <v>119</v>
      </c>
      <c r="U1136" s="25">
        <f t="shared" si="53"/>
        <v>1</v>
      </c>
      <c r="AA1136" s="32" t="s">
        <v>5734</v>
      </c>
      <c r="AK1136" s="25"/>
      <c r="AR1136" s="32"/>
      <c r="AU1136" s="25"/>
      <c r="AW1136" s="44"/>
      <c r="AX1136" s="25"/>
      <c r="BA1136" s="38"/>
      <c r="BB1136" s="39"/>
      <c r="BC1136" s="25"/>
      <c r="BT1136" s="25"/>
      <c r="BU1136" s="25"/>
      <c r="BV1136" s="25" t="s">
        <v>4412</v>
      </c>
      <c r="BW1136" s="25" t="s">
        <v>4413</v>
      </c>
      <c r="CC1136" s="25"/>
      <c r="CM1136" s="25" t="s">
        <v>4415</v>
      </c>
      <c r="CN1136" s="25" t="s">
        <v>119</v>
      </c>
      <c r="CO1136" s="25" t="s">
        <v>3096</v>
      </c>
      <c r="CQ1136" s="25" t="s">
        <v>4412</v>
      </c>
      <c r="CR1136" s="25" t="s">
        <v>4413</v>
      </c>
      <c r="CS1136" s="25" t="s">
        <v>4411</v>
      </c>
      <c r="CT1136" s="25" t="s">
        <v>6023</v>
      </c>
      <c r="CU1136" s="25" t="s">
        <v>3158</v>
      </c>
      <c r="CV1136" s="25" t="s">
        <v>4416</v>
      </c>
      <c r="CW1136" s="25" t="s">
        <v>3334</v>
      </c>
      <c r="DE1136" s="25"/>
    </row>
    <row r="1137" spans="1:109" x14ac:dyDescent="0.35">
      <c r="A1137" s="25" t="s">
        <v>1122</v>
      </c>
      <c r="B1137" s="25">
        <f t="shared" si="51"/>
        <v>18</v>
      </c>
      <c r="C1137" s="25" t="str">
        <f t="shared" si="52"/>
        <v>No</v>
      </c>
      <c r="G1137" s="32" t="s">
        <v>4417</v>
      </c>
      <c r="H1137" s="25" t="s">
        <v>6334</v>
      </c>
      <c r="J1137" s="25"/>
      <c r="K1137" s="25" t="s">
        <v>5751</v>
      </c>
      <c r="S1137" s="25" t="s">
        <v>119</v>
      </c>
      <c r="U1137" s="25">
        <f t="shared" si="53"/>
        <v>1</v>
      </c>
      <c r="AA1137" s="32" t="s">
        <v>5734</v>
      </c>
      <c r="AK1137" s="25"/>
      <c r="AR1137" s="32"/>
      <c r="AU1137" s="25"/>
      <c r="AW1137" s="44"/>
      <c r="AX1137" s="25"/>
      <c r="BA1137" s="38"/>
      <c r="BB1137" s="39"/>
      <c r="BC1137" s="25"/>
      <c r="BT1137" s="25"/>
      <c r="BU1137" s="25"/>
      <c r="BV1137" s="25" t="s">
        <v>4418</v>
      </c>
      <c r="BW1137" s="25" t="s">
        <v>4419</v>
      </c>
      <c r="CC1137" s="25"/>
      <c r="CM1137" s="25" t="s">
        <v>4422</v>
      </c>
      <c r="CN1137" s="25" t="s">
        <v>119</v>
      </c>
      <c r="CO1137" s="25" t="s">
        <v>3096</v>
      </c>
      <c r="CQ1137" s="25" t="s">
        <v>4418</v>
      </c>
      <c r="CR1137" s="25" t="s">
        <v>4419</v>
      </c>
      <c r="CS1137" s="25" t="s">
        <v>4417</v>
      </c>
      <c r="CT1137" s="25" t="s">
        <v>4421</v>
      </c>
      <c r="CU1137" s="25" t="s">
        <v>3133</v>
      </c>
      <c r="CV1137" s="25" t="s">
        <v>3125</v>
      </c>
      <c r="CW1137" s="25" t="s">
        <v>3920</v>
      </c>
      <c r="DE1137" s="25"/>
    </row>
    <row r="1138" spans="1:109" x14ac:dyDescent="0.35">
      <c r="A1138" s="25" t="s">
        <v>1122</v>
      </c>
      <c r="B1138" s="25">
        <f t="shared" si="51"/>
        <v>18</v>
      </c>
      <c r="C1138" s="25" t="str">
        <f t="shared" si="52"/>
        <v>No</v>
      </c>
      <c r="G1138" s="32" t="s">
        <v>4423</v>
      </c>
      <c r="H1138" s="25" t="s">
        <v>6334</v>
      </c>
      <c r="J1138" s="25"/>
      <c r="K1138" s="25" t="s">
        <v>5751</v>
      </c>
      <c r="S1138" s="25" t="s">
        <v>119</v>
      </c>
      <c r="U1138" s="25">
        <f t="shared" si="53"/>
        <v>1</v>
      </c>
      <c r="AA1138" s="32" t="s">
        <v>5734</v>
      </c>
      <c r="AK1138" s="25"/>
      <c r="AR1138" s="32"/>
      <c r="AU1138" s="25"/>
      <c r="AW1138" s="44"/>
      <c r="AX1138" s="25"/>
      <c r="BA1138" s="38"/>
      <c r="BB1138" s="39"/>
      <c r="BC1138" s="25"/>
      <c r="BT1138" s="25"/>
      <c r="BU1138" s="25"/>
      <c r="BV1138" s="25" t="s">
        <v>4424</v>
      </c>
      <c r="BW1138" s="25" t="s">
        <v>4425</v>
      </c>
      <c r="CC1138" s="25"/>
      <c r="CM1138" s="25" t="s">
        <v>4428</v>
      </c>
      <c r="CN1138" s="25" t="s">
        <v>119</v>
      </c>
      <c r="CO1138" s="25" t="s">
        <v>3096</v>
      </c>
      <c r="CQ1138" s="25" t="s">
        <v>4424</v>
      </c>
      <c r="CR1138" s="25" t="s">
        <v>4425</v>
      </c>
      <c r="CS1138" s="25" t="s">
        <v>4423</v>
      </c>
      <c r="CT1138" s="25" t="s">
        <v>4427</v>
      </c>
      <c r="CU1138" s="25" t="s">
        <v>3465</v>
      </c>
      <c r="CV1138" s="25" t="s">
        <v>3125</v>
      </c>
      <c r="CW1138" s="25" t="s">
        <v>4429</v>
      </c>
      <c r="DE1138" s="25"/>
    </row>
    <row r="1139" spans="1:109" x14ac:dyDescent="0.35">
      <c r="A1139" s="25" t="s">
        <v>1122</v>
      </c>
      <c r="B1139" s="25">
        <f t="shared" si="51"/>
        <v>18</v>
      </c>
      <c r="C1139" s="25" t="str">
        <f t="shared" si="52"/>
        <v>No</v>
      </c>
      <c r="G1139" s="32" t="s">
        <v>4430</v>
      </c>
      <c r="H1139" s="25" t="s">
        <v>6334</v>
      </c>
      <c r="J1139" s="25"/>
      <c r="K1139" s="25" t="s">
        <v>5751</v>
      </c>
      <c r="S1139" s="25" t="s">
        <v>119</v>
      </c>
      <c r="U1139" s="25">
        <f t="shared" si="53"/>
        <v>1</v>
      </c>
      <c r="AA1139" s="32" t="s">
        <v>5734</v>
      </c>
      <c r="AK1139" s="25"/>
      <c r="AR1139" s="32"/>
      <c r="AU1139" s="25"/>
      <c r="AW1139" s="44"/>
      <c r="AX1139" s="25"/>
      <c r="BA1139" s="38"/>
      <c r="BB1139" s="39"/>
      <c r="BC1139" s="25"/>
      <c r="BT1139" s="25"/>
      <c r="BU1139" s="25"/>
      <c r="BV1139" s="25" t="s">
        <v>4431</v>
      </c>
      <c r="BW1139" s="25" t="s">
        <v>4432</v>
      </c>
      <c r="CC1139" s="25"/>
      <c r="CM1139" s="25" t="s">
        <v>4435</v>
      </c>
      <c r="CN1139" s="25" t="s">
        <v>119</v>
      </c>
      <c r="CO1139" s="25" t="s">
        <v>3096</v>
      </c>
      <c r="CQ1139" s="25" t="s">
        <v>4431</v>
      </c>
      <c r="CR1139" s="25" t="s">
        <v>4432</v>
      </c>
      <c r="CS1139" s="25" t="s">
        <v>4430</v>
      </c>
      <c r="CT1139" s="25" t="s">
        <v>4434</v>
      </c>
      <c r="CU1139" s="25" t="s">
        <v>3149</v>
      </c>
      <c r="CV1139" s="25" t="s">
        <v>3359</v>
      </c>
      <c r="CW1139" s="25" t="s">
        <v>3248</v>
      </c>
      <c r="DE1139" s="25"/>
    </row>
    <row r="1140" spans="1:109" x14ac:dyDescent="0.35">
      <c r="A1140" s="25" t="s">
        <v>1122</v>
      </c>
      <c r="B1140" s="25">
        <f t="shared" si="51"/>
        <v>18</v>
      </c>
      <c r="C1140" s="25" t="str">
        <f t="shared" si="52"/>
        <v>No</v>
      </c>
      <c r="G1140" s="32" t="s">
        <v>4436</v>
      </c>
      <c r="H1140" s="25" t="s">
        <v>6334</v>
      </c>
      <c r="J1140" s="25"/>
      <c r="K1140" s="25" t="s">
        <v>5751</v>
      </c>
      <c r="S1140" s="25" t="s">
        <v>119</v>
      </c>
      <c r="U1140" s="25">
        <f t="shared" si="53"/>
        <v>1</v>
      </c>
      <c r="AA1140" s="32" t="s">
        <v>5734</v>
      </c>
      <c r="AK1140" s="25"/>
      <c r="AR1140" s="32"/>
      <c r="AU1140" s="25"/>
      <c r="AW1140" s="44"/>
      <c r="AX1140" s="25"/>
      <c r="BA1140" s="38"/>
      <c r="BB1140" s="39"/>
      <c r="BC1140" s="25"/>
      <c r="BT1140" s="25"/>
      <c r="BU1140" s="25"/>
      <c r="BV1140" s="25" t="s">
        <v>4437</v>
      </c>
      <c r="BW1140" s="25" t="s">
        <v>4438</v>
      </c>
      <c r="CC1140" s="25"/>
      <c r="CM1140" s="25" t="s">
        <v>4441</v>
      </c>
      <c r="CN1140" s="25" t="s">
        <v>119</v>
      </c>
      <c r="CO1140" s="25" t="s">
        <v>3096</v>
      </c>
      <c r="CQ1140" s="25" t="s">
        <v>4437</v>
      </c>
      <c r="CR1140" s="25" t="s">
        <v>4438</v>
      </c>
      <c r="CS1140" s="25" t="s">
        <v>4436</v>
      </c>
      <c r="CT1140" s="25" t="s">
        <v>4440</v>
      </c>
      <c r="CU1140" s="25" t="s">
        <v>3824</v>
      </c>
      <c r="CV1140" s="25" t="s">
        <v>3952</v>
      </c>
      <c r="CW1140" s="25" t="s">
        <v>3135</v>
      </c>
      <c r="DE1140" s="25"/>
    </row>
    <row r="1141" spans="1:109" x14ac:dyDescent="0.35">
      <c r="A1141" s="25" t="s">
        <v>1122</v>
      </c>
      <c r="B1141" s="25">
        <f t="shared" si="51"/>
        <v>18</v>
      </c>
      <c r="C1141" s="25" t="str">
        <f t="shared" si="52"/>
        <v>No</v>
      </c>
      <c r="G1141" s="32" t="s">
        <v>4442</v>
      </c>
      <c r="H1141" s="25" t="s">
        <v>6334</v>
      </c>
      <c r="J1141" s="25"/>
      <c r="K1141" s="25" t="s">
        <v>5751</v>
      </c>
      <c r="S1141" s="25" t="s">
        <v>119</v>
      </c>
      <c r="U1141" s="25">
        <f t="shared" si="53"/>
        <v>1</v>
      </c>
      <c r="AA1141" s="32" t="s">
        <v>5734</v>
      </c>
      <c r="AK1141" s="25"/>
      <c r="AR1141" s="32"/>
      <c r="AU1141" s="25"/>
      <c r="AW1141" s="44"/>
      <c r="AX1141" s="25"/>
      <c r="BA1141" s="38"/>
      <c r="BB1141" s="39"/>
      <c r="BC1141" s="25"/>
      <c r="BT1141" s="25"/>
      <c r="BU1141" s="25"/>
      <c r="BV1141" s="25" t="s">
        <v>4443</v>
      </c>
      <c r="BW1141" s="25" t="s">
        <v>4444</v>
      </c>
      <c r="CC1141" s="25"/>
      <c r="CM1141" s="25" t="s">
        <v>4447</v>
      </c>
      <c r="CN1141" s="25" t="s">
        <v>119</v>
      </c>
      <c r="CO1141" s="25" t="s">
        <v>3096</v>
      </c>
      <c r="CQ1141" s="25" t="s">
        <v>4443</v>
      </c>
      <c r="CR1141" s="25" t="s">
        <v>4444</v>
      </c>
      <c r="CS1141" s="25" t="s">
        <v>4442</v>
      </c>
      <c r="CT1141" s="25" t="s">
        <v>4446</v>
      </c>
      <c r="CU1141" s="25" t="s">
        <v>3116</v>
      </c>
      <c r="CV1141" s="25" t="s">
        <v>3278</v>
      </c>
      <c r="CW1141" s="25" t="s">
        <v>3967</v>
      </c>
      <c r="DE1141" s="25"/>
    </row>
    <row r="1142" spans="1:109" x14ac:dyDescent="0.35">
      <c r="A1142" s="25" t="s">
        <v>1122</v>
      </c>
      <c r="B1142" s="25">
        <f t="shared" si="51"/>
        <v>18</v>
      </c>
      <c r="C1142" s="25" t="str">
        <f t="shared" si="52"/>
        <v>No</v>
      </c>
      <c r="G1142" s="32" t="s">
        <v>4448</v>
      </c>
      <c r="H1142" s="25" t="s">
        <v>6334</v>
      </c>
      <c r="J1142" s="25"/>
      <c r="K1142" s="25" t="s">
        <v>5751</v>
      </c>
      <c r="S1142" s="25" t="s">
        <v>119</v>
      </c>
      <c r="U1142" s="25">
        <f t="shared" si="53"/>
        <v>1</v>
      </c>
      <c r="AA1142" s="32" t="s">
        <v>5734</v>
      </c>
      <c r="AK1142" s="25"/>
      <c r="AR1142" s="32"/>
      <c r="AU1142" s="25"/>
      <c r="AW1142" s="44"/>
      <c r="AX1142" s="25"/>
      <c r="BA1142" s="38"/>
      <c r="BB1142" s="39"/>
      <c r="BC1142" s="25"/>
      <c r="BT1142" s="25"/>
      <c r="BU1142" s="25"/>
      <c r="BV1142" s="25" t="s">
        <v>4449</v>
      </c>
      <c r="BW1142" s="25" t="s">
        <v>4450</v>
      </c>
      <c r="CC1142" s="25"/>
      <c r="CM1142" s="25" t="s">
        <v>4453</v>
      </c>
      <c r="CN1142" s="25" t="s">
        <v>119</v>
      </c>
      <c r="CO1142" s="25" t="s">
        <v>3096</v>
      </c>
      <c r="CQ1142" s="25" t="s">
        <v>4449</v>
      </c>
      <c r="CR1142" s="25" t="s">
        <v>4450</v>
      </c>
      <c r="CS1142" s="25" t="s">
        <v>4448</v>
      </c>
      <c r="CT1142" s="25" t="s">
        <v>4452</v>
      </c>
      <c r="CU1142" s="25" t="s">
        <v>3107</v>
      </c>
      <c r="CV1142" s="25" t="s">
        <v>4139</v>
      </c>
      <c r="CW1142" s="25" t="s">
        <v>3383</v>
      </c>
      <c r="DE1142" s="25"/>
    </row>
    <row r="1143" spans="1:109" x14ac:dyDescent="0.35">
      <c r="A1143" s="25" t="s">
        <v>1122</v>
      </c>
      <c r="B1143" s="25">
        <f t="shared" si="51"/>
        <v>18</v>
      </c>
      <c r="C1143" s="25" t="str">
        <f t="shared" si="52"/>
        <v>No</v>
      </c>
      <c r="G1143" s="32" t="s">
        <v>4454</v>
      </c>
      <c r="H1143" s="25" t="s">
        <v>6334</v>
      </c>
      <c r="J1143" s="25"/>
      <c r="K1143" s="25" t="s">
        <v>5751</v>
      </c>
      <c r="S1143" s="25" t="s">
        <v>119</v>
      </c>
      <c r="U1143" s="25">
        <f t="shared" si="53"/>
        <v>1</v>
      </c>
      <c r="AA1143" s="32" t="s">
        <v>5734</v>
      </c>
      <c r="AK1143" s="25"/>
      <c r="AR1143" s="32"/>
      <c r="AU1143" s="25"/>
      <c r="AW1143" s="44"/>
      <c r="AX1143" s="25"/>
      <c r="BA1143" s="38"/>
      <c r="BB1143" s="39"/>
      <c r="BC1143" s="25"/>
      <c r="BT1143" s="25"/>
      <c r="BU1143" s="25"/>
      <c r="BV1143" s="25" t="s">
        <v>4455</v>
      </c>
      <c r="BW1143" s="25" t="s">
        <v>4456</v>
      </c>
      <c r="CC1143" s="25"/>
      <c r="CM1143" s="25" t="s">
        <v>4458</v>
      </c>
      <c r="CN1143" s="25" t="s">
        <v>119</v>
      </c>
      <c r="CO1143" s="25" t="s">
        <v>3096</v>
      </c>
      <c r="CQ1143" s="25" t="s">
        <v>4455</v>
      </c>
      <c r="CR1143" s="25" t="s">
        <v>4456</v>
      </c>
      <c r="CS1143" s="25" t="s">
        <v>4454</v>
      </c>
      <c r="CT1143" s="25" t="s">
        <v>6024</v>
      </c>
      <c r="CU1143" s="25" t="s">
        <v>3301</v>
      </c>
      <c r="CV1143" s="25" t="s">
        <v>3174</v>
      </c>
      <c r="CW1143" s="25" t="s">
        <v>4459</v>
      </c>
      <c r="DE1143" s="25"/>
    </row>
    <row r="1144" spans="1:109" x14ac:dyDescent="0.35">
      <c r="A1144" s="25" t="s">
        <v>1122</v>
      </c>
      <c r="B1144" s="25">
        <f t="shared" si="51"/>
        <v>18</v>
      </c>
      <c r="C1144" s="25" t="str">
        <f t="shared" si="52"/>
        <v>No</v>
      </c>
      <c r="G1144" s="32" t="s">
        <v>4460</v>
      </c>
      <c r="H1144" s="25" t="s">
        <v>6334</v>
      </c>
      <c r="J1144" s="25"/>
      <c r="K1144" s="25" t="s">
        <v>5751</v>
      </c>
      <c r="S1144" s="25" t="s">
        <v>119</v>
      </c>
      <c r="U1144" s="25">
        <f t="shared" si="53"/>
        <v>1</v>
      </c>
      <c r="AA1144" s="32" t="s">
        <v>5734</v>
      </c>
      <c r="AK1144" s="25"/>
      <c r="AR1144" s="32"/>
      <c r="AU1144" s="25"/>
      <c r="AW1144" s="44"/>
      <c r="AX1144" s="25"/>
      <c r="BA1144" s="38"/>
      <c r="BB1144" s="39"/>
      <c r="BC1144" s="25"/>
      <c r="BT1144" s="25"/>
      <c r="BU1144" s="25"/>
      <c r="BV1144" s="25" t="s">
        <v>4461</v>
      </c>
      <c r="BW1144" s="25" t="s">
        <v>4462</v>
      </c>
      <c r="CC1144" s="25"/>
      <c r="CM1144" s="25" t="s">
        <v>4465</v>
      </c>
      <c r="CN1144" s="25" t="s">
        <v>119</v>
      </c>
      <c r="CO1144" s="25" t="s">
        <v>3096</v>
      </c>
      <c r="CQ1144" s="25" t="s">
        <v>4461</v>
      </c>
      <c r="CR1144" s="25" t="s">
        <v>4462</v>
      </c>
      <c r="CS1144" s="25" t="s">
        <v>4460</v>
      </c>
      <c r="CT1144" s="25" t="s">
        <v>4464</v>
      </c>
      <c r="CU1144" s="25" t="s">
        <v>3657</v>
      </c>
      <c r="CV1144" s="25" t="s">
        <v>3699</v>
      </c>
      <c r="CW1144" s="25" t="s">
        <v>4466</v>
      </c>
      <c r="DE1144" s="25"/>
    </row>
    <row r="1145" spans="1:109" x14ac:dyDescent="0.35">
      <c r="A1145" s="25" t="s">
        <v>1122</v>
      </c>
      <c r="B1145" s="25">
        <f t="shared" si="51"/>
        <v>18</v>
      </c>
      <c r="C1145" s="25" t="str">
        <f t="shared" si="52"/>
        <v>No</v>
      </c>
      <c r="G1145" s="32" t="s">
        <v>4467</v>
      </c>
      <c r="H1145" s="25" t="s">
        <v>6334</v>
      </c>
      <c r="J1145" s="25"/>
      <c r="K1145" s="25" t="s">
        <v>5751</v>
      </c>
      <c r="S1145" s="25" t="s">
        <v>119</v>
      </c>
      <c r="U1145" s="25">
        <f t="shared" si="53"/>
        <v>1</v>
      </c>
      <c r="AA1145" s="32" t="s">
        <v>5734</v>
      </c>
      <c r="AK1145" s="25"/>
      <c r="AR1145" s="32"/>
      <c r="AU1145" s="25"/>
      <c r="AW1145" s="44"/>
      <c r="AX1145" s="25"/>
      <c r="BA1145" s="38"/>
      <c r="BB1145" s="39"/>
      <c r="BC1145" s="25"/>
      <c r="BT1145" s="25"/>
      <c r="BU1145" s="25"/>
      <c r="BV1145" s="25" t="s">
        <v>4468</v>
      </c>
      <c r="BW1145" s="25" t="s">
        <v>4469</v>
      </c>
      <c r="CC1145" s="25"/>
      <c r="CM1145" s="25" t="s">
        <v>4472</v>
      </c>
      <c r="CN1145" s="25" t="s">
        <v>119</v>
      </c>
      <c r="CO1145" s="25" t="s">
        <v>3096</v>
      </c>
      <c r="CQ1145" s="25" t="s">
        <v>4468</v>
      </c>
      <c r="CR1145" s="25" t="s">
        <v>4469</v>
      </c>
      <c r="CS1145" s="25" t="s">
        <v>4467</v>
      </c>
      <c r="CT1145" s="25" t="s">
        <v>4471</v>
      </c>
      <c r="CU1145" s="25" t="s">
        <v>3450</v>
      </c>
      <c r="CV1145" s="25" t="s">
        <v>3108</v>
      </c>
      <c r="CW1145" s="25" t="s">
        <v>3100</v>
      </c>
      <c r="DE1145" s="25"/>
    </row>
    <row r="1146" spans="1:109" x14ac:dyDescent="0.35">
      <c r="A1146" s="25" t="s">
        <v>1122</v>
      </c>
      <c r="B1146" s="25">
        <f t="shared" si="51"/>
        <v>18</v>
      </c>
      <c r="C1146" s="25" t="str">
        <f t="shared" si="52"/>
        <v>No</v>
      </c>
      <c r="G1146" s="32" t="s">
        <v>4473</v>
      </c>
      <c r="H1146" s="25" t="s">
        <v>6334</v>
      </c>
      <c r="J1146" s="25"/>
      <c r="K1146" s="25" t="s">
        <v>5751</v>
      </c>
      <c r="S1146" s="25" t="s">
        <v>119</v>
      </c>
      <c r="U1146" s="25">
        <f t="shared" si="53"/>
        <v>1</v>
      </c>
      <c r="AA1146" s="32" t="s">
        <v>5734</v>
      </c>
      <c r="AK1146" s="25"/>
      <c r="AR1146" s="32"/>
      <c r="AU1146" s="25"/>
      <c r="AW1146" s="44"/>
      <c r="AX1146" s="25"/>
      <c r="BA1146" s="38"/>
      <c r="BB1146" s="39"/>
      <c r="BC1146" s="25"/>
      <c r="BT1146" s="25"/>
      <c r="BU1146" s="25"/>
      <c r="BV1146" s="25" t="s">
        <v>4474</v>
      </c>
      <c r="BW1146" s="25" t="s">
        <v>4475</v>
      </c>
      <c r="CC1146" s="25"/>
      <c r="CM1146" s="25" t="s">
        <v>4478</v>
      </c>
      <c r="CN1146" s="25" t="s">
        <v>119</v>
      </c>
      <c r="CO1146" s="25" t="s">
        <v>3096</v>
      </c>
      <c r="CQ1146" s="25" t="s">
        <v>4474</v>
      </c>
      <c r="CR1146" s="25" t="s">
        <v>4475</v>
      </c>
      <c r="CS1146" s="25" t="s">
        <v>4473</v>
      </c>
      <c r="CT1146" s="25" t="s">
        <v>4477</v>
      </c>
      <c r="CU1146" s="25" t="s">
        <v>3149</v>
      </c>
      <c r="CV1146" s="25" t="s">
        <v>4479</v>
      </c>
      <c r="CW1146" s="25" t="s">
        <v>4480</v>
      </c>
      <c r="DE1146" s="25"/>
    </row>
    <row r="1147" spans="1:109" x14ac:dyDescent="0.35">
      <c r="A1147" s="25" t="s">
        <v>1122</v>
      </c>
      <c r="B1147" s="25">
        <f t="shared" si="51"/>
        <v>18</v>
      </c>
      <c r="C1147" s="25" t="str">
        <f t="shared" si="52"/>
        <v>No</v>
      </c>
      <c r="G1147" s="32" t="s">
        <v>4481</v>
      </c>
      <c r="H1147" s="25" t="s">
        <v>6334</v>
      </c>
      <c r="J1147" s="25"/>
      <c r="K1147" s="25" t="s">
        <v>5751</v>
      </c>
      <c r="S1147" s="25" t="s">
        <v>119</v>
      </c>
      <c r="U1147" s="25">
        <f t="shared" si="53"/>
        <v>1</v>
      </c>
      <c r="AA1147" s="32" t="s">
        <v>5734</v>
      </c>
      <c r="AK1147" s="25"/>
      <c r="AR1147" s="32"/>
      <c r="AU1147" s="25"/>
      <c r="AW1147" s="44"/>
      <c r="AX1147" s="25"/>
      <c r="BA1147" s="38"/>
      <c r="BB1147" s="39"/>
      <c r="BC1147" s="25"/>
      <c r="BT1147" s="25"/>
      <c r="BU1147" s="25"/>
      <c r="BV1147" s="25" t="s">
        <v>4482</v>
      </c>
      <c r="BW1147" s="25" t="s">
        <v>4483</v>
      </c>
      <c r="CC1147" s="25"/>
      <c r="CM1147" s="25" t="s">
        <v>4486</v>
      </c>
      <c r="CN1147" s="25" t="s">
        <v>119</v>
      </c>
      <c r="CO1147" s="25" t="s">
        <v>3096</v>
      </c>
      <c r="CQ1147" s="25" t="s">
        <v>4482</v>
      </c>
      <c r="CR1147" s="25" t="s">
        <v>4483</v>
      </c>
      <c r="CS1147" s="25" t="s">
        <v>4481</v>
      </c>
      <c r="CT1147" s="25" t="s">
        <v>4485</v>
      </c>
      <c r="CU1147" s="25" t="s">
        <v>3158</v>
      </c>
      <c r="CV1147" s="25" t="s">
        <v>4487</v>
      </c>
      <c r="CW1147" s="25" t="s">
        <v>4488</v>
      </c>
      <c r="DE1147" s="25"/>
    </row>
    <row r="1148" spans="1:109" x14ac:dyDescent="0.35">
      <c r="A1148" s="25" t="s">
        <v>1122</v>
      </c>
      <c r="B1148" s="25">
        <f t="shared" si="51"/>
        <v>18</v>
      </c>
      <c r="C1148" s="25" t="str">
        <f t="shared" si="52"/>
        <v>No</v>
      </c>
      <c r="G1148" s="32" t="s">
        <v>4489</v>
      </c>
      <c r="H1148" s="25" t="s">
        <v>6334</v>
      </c>
      <c r="J1148" s="25"/>
      <c r="K1148" s="25" t="s">
        <v>5751</v>
      </c>
      <c r="S1148" s="25" t="s">
        <v>119</v>
      </c>
      <c r="U1148" s="25">
        <f t="shared" si="53"/>
        <v>1</v>
      </c>
      <c r="AA1148" s="32" t="s">
        <v>5734</v>
      </c>
      <c r="AK1148" s="25"/>
      <c r="AR1148" s="32"/>
      <c r="AU1148" s="25"/>
      <c r="AW1148" s="44"/>
      <c r="AX1148" s="25"/>
      <c r="BA1148" s="38"/>
      <c r="BB1148" s="39"/>
      <c r="BC1148" s="25"/>
      <c r="BT1148" s="25"/>
      <c r="BU1148" s="25"/>
      <c r="BV1148" s="25" t="s">
        <v>4490</v>
      </c>
      <c r="BW1148" s="25" t="s">
        <v>4491</v>
      </c>
      <c r="CC1148" s="25"/>
      <c r="CM1148" s="25" t="s">
        <v>4494</v>
      </c>
      <c r="CN1148" s="25" t="s">
        <v>119</v>
      </c>
      <c r="CO1148" s="25" t="s">
        <v>3096</v>
      </c>
      <c r="CQ1148" s="25" t="s">
        <v>4490</v>
      </c>
      <c r="CR1148" s="25" t="s">
        <v>4491</v>
      </c>
      <c r="CS1148" s="25" t="s">
        <v>4489</v>
      </c>
      <c r="CT1148" s="25" t="s">
        <v>4493</v>
      </c>
      <c r="CU1148" s="25" t="s">
        <v>4328</v>
      </c>
      <c r="CV1148" s="25" t="s">
        <v>3302</v>
      </c>
      <c r="CW1148" s="25" t="s">
        <v>4495</v>
      </c>
      <c r="DE1148" s="25"/>
    </row>
    <row r="1149" spans="1:109" x14ac:dyDescent="0.35">
      <c r="A1149" s="25" t="s">
        <v>1122</v>
      </c>
      <c r="B1149" s="25">
        <f t="shared" si="51"/>
        <v>18</v>
      </c>
      <c r="C1149" s="25" t="str">
        <f t="shared" si="52"/>
        <v>No</v>
      </c>
      <c r="G1149" s="32" t="s">
        <v>4496</v>
      </c>
      <c r="H1149" s="25" t="s">
        <v>6334</v>
      </c>
      <c r="J1149" s="25"/>
      <c r="K1149" s="25" t="s">
        <v>5751</v>
      </c>
      <c r="S1149" s="25" t="s">
        <v>119</v>
      </c>
      <c r="U1149" s="25">
        <f t="shared" si="53"/>
        <v>1</v>
      </c>
      <c r="AA1149" s="32" t="s">
        <v>5734</v>
      </c>
      <c r="AK1149" s="25"/>
      <c r="AR1149" s="32"/>
      <c r="AU1149" s="25"/>
      <c r="AW1149" s="44"/>
      <c r="AX1149" s="25"/>
      <c r="BA1149" s="38"/>
      <c r="BB1149" s="39"/>
      <c r="BC1149" s="25"/>
      <c r="BT1149" s="25"/>
      <c r="BU1149" s="25"/>
      <c r="BV1149" s="25" t="s">
        <v>4497</v>
      </c>
      <c r="BW1149" s="25" t="s">
        <v>4498</v>
      </c>
      <c r="CC1149" s="25"/>
      <c r="CM1149" s="25" t="s">
        <v>4501</v>
      </c>
      <c r="CN1149" s="25" t="s">
        <v>119</v>
      </c>
      <c r="CO1149" s="25" t="s">
        <v>3096</v>
      </c>
      <c r="CQ1149" s="25" t="s">
        <v>4497</v>
      </c>
      <c r="CR1149" s="25" t="s">
        <v>4498</v>
      </c>
      <c r="CS1149" s="25" t="s">
        <v>4496</v>
      </c>
      <c r="CT1149" s="25" t="s">
        <v>4500</v>
      </c>
      <c r="CU1149" s="25" t="s">
        <v>3149</v>
      </c>
      <c r="CV1149" s="25" t="s">
        <v>3108</v>
      </c>
      <c r="CW1149" s="25" t="s">
        <v>3255</v>
      </c>
      <c r="DE1149" s="25"/>
    </row>
    <row r="1150" spans="1:109" x14ac:dyDescent="0.35">
      <c r="A1150" s="25" t="s">
        <v>1122</v>
      </c>
      <c r="B1150" s="25">
        <f t="shared" si="51"/>
        <v>18</v>
      </c>
      <c r="C1150" s="25" t="str">
        <f t="shared" si="52"/>
        <v>No</v>
      </c>
      <c r="G1150" s="32" t="s">
        <v>4502</v>
      </c>
      <c r="H1150" s="25" t="s">
        <v>6334</v>
      </c>
      <c r="J1150" s="25"/>
      <c r="K1150" s="25" t="s">
        <v>5751</v>
      </c>
      <c r="S1150" s="25" t="s">
        <v>119</v>
      </c>
      <c r="U1150" s="25">
        <f t="shared" si="53"/>
        <v>1</v>
      </c>
      <c r="AA1150" s="32" t="s">
        <v>5734</v>
      </c>
      <c r="AK1150" s="25"/>
      <c r="AR1150" s="32"/>
      <c r="AU1150" s="25"/>
      <c r="AW1150" s="44"/>
      <c r="AX1150" s="25"/>
      <c r="BA1150" s="38"/>
      <c r="BB1150" s="39"/>
      <c r="BC1150" s="25"/>
      <c r="BT1150" s="25"/>
      <c r="BU1150" s="25"/>
      <c r="BV1150" s="25" t="s">
        <v>4503</v>
      </c>
      <c r="BW1150" s="25" t="s">
        <v>4504</v>
      </c>
      <c r="CC1150" s="25"/>
      <c r="CM1150" s="25" t="s">
        <v>4507</v>
      </c>
      <c r="CN1150" s="25" t="s">
        <v>119</v>
      </c>
      <c r="CO1150" s="25" t="s">
        <v>3096</v>
      </c>
      <c r="CQ1150" s="25" t="s">
        <v>4503</v>
      </c>
      <c r="CR1150" s="25" t="s">
        <v>4504</v>
      </c>
      <c r="CS1150" s="25" t="s">
        <v>4502</v>
      </c>
      <c r="CT1150" s="25" t="s">
        <v>4506</v>
      </c>
      <c r="CU1150" s="25" t="s">
        <v>3158</v>
      </c>
      <c r="CV1150" s="25" t="s">
        <v>4508</v>
      </c>
      <c r="CW1150" s="25" t="s">
        <v>3294</v>
      </c>
      <c r="DE1150" s="25"/>
    </row>
    <row r="1151" spans="1:109" x14ac:dyDescent="0.35">
      <c r="A1151" s="25" t="s">
        <v>1122</v>
      </c>
      <c r="B1151" s="25">
        <f t="shared" si="51"/>
        <v>18</v>
      </c>
      <c r="C1151" s="25" t="str">
        <f t="shared" si="52"/>
        <v>No</v>
      </c>
      <c r="G1151" s="32" t="s">
        <v>4547</v>
      </c>
      <c r="H1151" s="25" t="s">
        <v>6334</v>
      </c>
      <c r="J1151" s="25"/>
      <c r="K1151" s="25" t="s">
        <v>5751</v>
      </c>
      <c r="S1151" s="25" t="s">
        <v>119</v>
      </c>
      <c r="U1151" s="25">
        <f t="shared" si="53"/>
        <v>1</v>
      </c>
      <c r="AA1151" s="32" t="s">
        <v>5734</v>
      </c>
      <c r="AK1151" s="25"/>
      <c r="AR1151" s="32"/>
      <c r="AU1151" s="25"/>
      <c r="AW1151" s="44"/>
      <c r="AX1151" s="25"/>
      <c r="BA1151" s="38"/>
      <c r="BB1151" s="39"/>
      <c r="BC1151" s="25"/>
      <c r="BT1151" s="25"/>
      <c r="BU1151" s="25"/>
      <c r="BV1151" s="25" t="s">
        <v>4548</v>
      </c>
      <c r="BW1151" s="25" t="s">
        <v>4549</v>
      </c>
      <c r="CC1151" s="25"/>
      <c r="CM1151" s="25" t="s">
        <v>4552</v>
      </c>
      <c r="CN1151" s="25" t="s">
        <v>119</v>
      </c>
      <c r="CO1151" s="25" t="s">
        <v>3096</v>
      </c>
      <c r="CQ1151" s="25" t="s">
        <v>4548</v>
      </c>
      <c r="CR1151" s="25" t="s">
        <v>4549</v>
      </c>
      <c r="CS1151" s="25" t="s">
        <v>4547</v>
      </c>
      <c r="CT1151" s="25" t="s">
        <v>4551</v>
      </c>
      <c r="CU1151" s="25" t="s">
        <v>3149</v>
      </c>
      <c r="CV1151" s="25" t="s">
        <v>3117</v>
      </c>
      <c r="CW1151" s="25" t="s">
        <v>3255</v>
      </c>
      <c r="DE1151" s="25"/>
    </row>
    <row r="1152" spans="1:109" x14ac:dyDescent="0.35">
      <c r="A1152" s="25" t="s">
        <v>1122</v>
      </c>
      <c r="B1152" s="25">
        <f t="shared" si="51"/>
        <v>18</v>
      </c>
      <c r="C1152" s="25" t="str">
        <f t="shared" si="52"/>
        <v>No</v>
      </c>
      <c r="G1152" s="32" t="s">
        <v>4509</v>
      </c>
      <c r="H1152" s="25" t="s">
        <v>6334</v>
      </c>
      <c r="J1152" s="25"/>
      <c r="K1152" s="25" t="s">
        <v>5751</v>
      </c>
      <c r="S1152" s="25" t="s">
        <v>119</v>
      </c>
      <c r="U1152" s="25">
        <f t="shared" si="53"/>
        <v>1</v>
      </c>
      <c r="AA1152" s="32" t="s">
        <v>5734</v>
      </c>
      <c r="AK1152" s="25"/>
      <c r="AR1152" s="32"/>
      <c r="AU1152" s="25"/>
      <c r="AW1152" s="44"/>
      <c r="AX1152" s="25"/>
      <c r="BA1152" s="38"/>
      <c r="BB1152" s="39"/>
      <c r="BC1152" s="25"/>
      <c r="BT1152" s="25"/>
      <c r="BU1152" s="25"/>
      <c r="BV1152" s="25" t="s">
        <v>4510</v>
      </c>
      <c r="BW1152" s="25" t="s">
        <v>4511</v>
      </c>
      <c r="CC1152" s="25"/>
      <c r="CM1152" s="25" t="s">
        <v>4514</v>
      </c>
      <c r="CN1152" s="25" t="s">
        <v>119</v>
      </c>
      <c r="CO1152" s="25" t="s">
        <v>3096</v>
      </c>
      <c r="CQ1152" s="25" t="s">
        <v>4510</v>
      </c>
      <c r="CR1152" s="25" t="s">
        <v>4511</v>
      </c>
      <c r="CS1152" s="25" t="s">
        <v>4509</v>
      </c>
      <c r="CT1152" s="25" t="s">
        <v>4513</v>
      </c>
      <c r="CU1152" s="25" t="s">
        <v>3317</v>
      </c>
      <c r="CV1152" s="25" t="s">
        <v>4515</v>
      </c>
      <c r="CW1152" s="25" t="s">
        <v>3400</v>
      </c>
      <c r="DE1152" s="25"/>
    </row>
    <row r="1153" spans="1:109" x14ac:dyDescent="0.35">
      <c r="A1153" s="25" t="s">
        <v>1122</v>
      </c>
      <c r="B1153" s="25">
        <f t="shared" si="51"/>
        <v>18</v>
      </c>
      <c r="C1153" s="25" t="str">
        <f t="shared" si="52"/>
        <v>No</v>
      </c>
      <c r="G1153" s="32" t="s">
        <v>4516</v>
      </c>
      <c r="H1153" s="25" t="s">
        <v>6334</v>
      </c>
      <c r="J1153" s="25"/>
      <c r="K1153" s="25" t="s">
        <v>5751</v>
      </c>
      <c r="S1153" s="25" t="s">
        <v>119</v>
      </c>
      <c r="U1153" s="25">
        <f t="shared" si="53"/>
        <v>1</v>
      </c>
      <c r="AA1153" s="32" t="s">
        <v>5734</v>
      </c>
      <c r="AK1153" s="25"/>
      <c r="AR1153" s="32"/>
      <c r="AU1153" s="25"/>
      <c r="AW1153" s="44"/>
      <c r="AX1153" s="25"/>
      <c r="BA1153" s="38"/>
      <c r="BB1153" s="39"/>
      <c r="BC1153" s="25"/>
      <c r="BT1153" s="25"/>
      <c r="BU1153" s="25"/>
      <c r="BV1153" s="25" t="s">
        <v>4517</v>
      </c>
      <c r="BW1153" s="25" t="s">
        <v>4518</v>
      </c>
      <c r="CC1153" s="25"/>
      <c r="CM1153" s="25" t="s">
        <v>4521</v>
      </c>
      <c r="CN1153" s="25" t="s">
        <v>119</v>
      </c>
      <c r="CO1153" s="25" t="s">
        <v>3096</v>
      </c>
      <c r="CQ1153" s="25" t="s">
        <v>4517</v>
      </c>
      <c r="CR1153" s="25" t="s">
        <v>4518</v>
      </c>
      <c r="CS1153" s="25" t="s">
        <v>4516</v>
      </c>
      <c r="CT1153" s="25" t="s">
        <v>4520</v>
      </c>
      <c r="CU1153" s="25" t="s">
        <v>3116</v>
      </c>
      <c r="CV1153" s="25" t="s">
        <v>3200</v>
      </c>
      <c r="CW1153" s="25" t="s">
        <v>4522</v>
      </c>
      <c r="DE1153" s="25"/>
    </row>
    <row r="1154" spans="1:109" x14ac:dyDescent="0.35">
      <c r="A1154" s="25" t="s">
        <v>1122</v>
      </c>
      <c r="B1154" s="25">
        <f t="shared" ref="B1154:B1217" si="54">+COUNTA(F1154:DQ1154)</f>
        <v>18</v>
      </c>
      <c r="C1154" s="25" t="str">
        <f t="shared" si="52"/>
        <v>No</v>
      </c>
      <c r="G1154" s="32" t="s">
        <v>4523</v>
      </c>
      <c r="H1154" s="25" t="s">
        <v>6334</v>
      </c>
      <c r="J1154" s="25"/>
      <c r="K1154" s="25" t="s">
        <v>5751</v>
      </c>
      <c r="S1154" s="25" t="s">
        <v>119</v>
      </c>
      <c r="U1154" s="25">
        <f t="shared" si="53"/>
        <v>1</v>
      </c>
      <c r="AA1154" s="32" t="s">
        <v>5734</v>
      </c>
      <c r="AK1154" s="25"/>
      <c r="AR1154" s="32"/>
      <c r="AU1154" s="25"/>
      <c r="AW1154" s="44"/>
      <c r="AX1154" s="25"/>
      <c r="BA1154" s="38"/>
      <c r="BB1154" s="39"/>
      <c r="BC1154" s="25"/>
      <c r="BT1154" s="25"/>
      <c r="BU1154" s="25"/>
      <c r="BV1154" s="25" t="s">
        <v>4524</v>
      </c>
      <c r="BW1154" s="25" t="s">
        <v>4525</v>
      </c>
      <c r="CC1154" s="25"/>
      <c r="CM1154" s="25" t="s">
        <v>4528</v>
      </c>
      <c r="CN1154" s="25" t="s">
        <v>119</v>
      </c>
      <c r="CO1154" s="25" t="s">
        <v>3096</v>
      </c>
      <c r="CQ1154" s="25" t="s">
        <v>4524</v>
      </c>
      <c r="CR1154" s="25" t="s">
        <v>4525</v>
      </c>
      <c r="CS1154" s="25" t="s">
        <v>4523</v>
      </c>
      <c r="CT1154" s="25" t="s">
        <v>4527</v>
      </c>
      <c r="CU1154" s="25" t="s">
        <v>3149</v>
      </c>
      <c r="CV1154" s="25" t="s">
        <v>3359</v>
      </c>
      <c r="CW1154" s="25" t="s">
        <v>4529</v>
      </c>
      <c r="DE1154" s="25"/>
    </row>
    <row r="1155" spans="1:109" x14ac:dyDescent="0.35">
      <c r="A1155" s="25" t="s">
        <v>1122</v>
      </c>
      <c r="B1155" s="25">
        <f t="shared" si="54"/>
        <v>18</v>
      </c>
      <c r="C1155" s="25" t="str">
        <f t="shared" ref="C1155:C1218" si="55">IF(AND(NOT(ISBLANK(G1155)), NOT(ISBLANK(V1155)), NOT(ISBLANK(AA1155)), NOT(ISBLANK(AQ1155)), NOT(ISBLANK(AR1155)), NOT(ISBLANK(AS1155))), "Basic", "No")</f>
        <v>No</v>
      </c>
      <c r="G1155" s="32" t="s">
        <v>4530</v>
      </c>
      <c r="H1155" s="25" t="s">
        <v>6334</v>
      </c>
      <c r="J1155" s="25"/>
      <c r="K1155" s="25" t="s">
        <v>5751</v>
      </c>
      <c r="S1155" s="25" t="s">
        <v>119</v>
      </c>
      <c r="U1155" s="25">
        <f t="shared" ref="U1155:U1218" si="56">SUM(COUNTIF(L1155:S1155,"yes"))</f>
        <v>1</v>
      </c>
      <c r="AA1155" s="32" t="s">
        <v>5734</v>
      </c>
      <c r="AK1155" s="25"/>
      <c r="AR1155" s="32"/>
      <c r="AU1155" s="25"/>
      <c r="AW1155" s="44"/>
      <c r="AX1155" s="25"/>
      <c r="BA1155" s="38"/>
      <c r="BB1155" s="39"/>
      <c r="BC1155" s="25"/>
      <c r="BT1155" s="25"/>
      <c r="BU1155" s="25"/>
      <c r="BV1155" s="25" t="s">
        <v>4531</v>
      </c>
      <c r="BW1155" s="25" t="s">
        <v>4532</v>
      </c>
      <c r="CC1155" s="25"/>
      <c r="CM1155" s="25" t="s">
        <v>4534</v>
      </c>
      <c r="CN1155" s="25" t="s">
        <v>119</v>
      </c>
      <c r="CO1155" s="25" t="s">
        <v>3096</v>
      </c>
      <c r="CQ1155" s="25" t="s">
        <v>4531</v>
      </c>
      <c r="CR1155" s="25" t="s">
        <v>4532</v>
      </c>
      <c r="CS1155" s="25" t="s">
        <v>4530</v>
      </c>
      <c r="CT1155" s="25" t="s">
        <v>5998</v>
      </c>
      <c r="CU1155" s="25" t="s">
        <v>3511</v>
      </c>
      <c r="CV1155" s="25" t="s">
        <v>3108</v>
      </c>
      <c r="CW1155" s="25" t="s">
        <v>3422</v>
      </c>
      <c r="DE1155" s="25"/>
    </row>
    <row r="1156" spans="1:109" x14ac:dyDescent="0.35">
      <c r="A1156" s="25" t="s">
        <v>1122</v>
      </c>
      <c r="B1156" s="25">
        <f t="shared" si="54"/>
        <v>18</v>
      </c>
      <c r="C1156" s="25" t="str">
        <f t="shared" si="55"/>
        <v>No</v>
      </c>
      <c r="G1156" s="32" t="s">
        <v>4535</v>
      </c>
      <c r="H1156" s="25" t="s">
        <v>6334</v>
      </c>
      <c r="J1156" s="25"/>
      <c r="K1156" s="25" t="s">
        <v>5751</v>
      </c>
      <c r="S1156" s="25" t="s">
        <v>119</v>
      </c>
      <c r="U1156" s="25">
        <f t="shared" si="56"/>
        <v>1</v>
      </c>
      <c r="AA1156" s="32" t="s">
        <v>5734</v>
      </c>
      <c r="AK1156" s="25"/>
      <c r="AR1156" s="32"/>
      <c r="AU1156" s="25"/>
      <c r="AW1156" s="44"/>
      <c r="AX1156" s="25"/>
      <c r="BA1156" s="38"/>
      <c r="BB1156" s="39"/>
      <c r="BC1156" s="25"/>
      <c r="BT1156" s="25"/>
      <c r="BU1156" s="25"/>
      <c r="BV1156" s="25" t="s">
        <v>4536</v>
      </c>
      <c r="BW1156" s="25" t="s">
        <v>4537</v>
      </c>
      <c r="CC1156" s="25"/>
      <c r="CM1156" s="25" t="s">
        <v>4540</v>
      </c>
      <c r="CN1156" s="25" t="s">
        <v>119</v>
      </c>
      <c r="CO1156" s="25" t="s">
        <v>3096</v>
      </c>
      <c r="CQ1156" s="25" t="s">
        <v>4536</v>
      </c>
      <c r="CR1156" s="25" t="s">
        <v>4537</v>
      </c>
      <c r="CS1156" s="25" t="s">
        <v>4535</v>
      </c>
      <c r="CT1156" s="25" t="s">
        <v>4539</v>
      </c>
      <c r="CU1156" s="25" t="s">
        <v>3262</v>
      </c>
      <c r="CV1156" s="25" t="s">
        <v>3125</v>
      </c>
      <c r="CW1156" s="25" t="s">
        <v>3427</v>
      </c>
      <c r="DE1156" s="25"/>
    </row>
    <row r="1157" spans="1:109" x14ac:dyDescent="0.35">
      <c r="A1157" s="25" t="s">
        <v>1122</v>
      </c>
      <c r="B1157" s="25">
        <f t="shared" si="54"/>
        <v>18</v>
      </c>
      <c r="C1157" s="25" t="str">
        <f t="shared" si="55"/>
        <v>No</v>
      </c>
      <c r="G1157" s="32" t="s">
        <v>4541</v>
      </c>
      <c r="H1157" s="25" t="s">
        <v>6334</v>
      </c>
      <c r="J1157" s="25"/>
      <c r="K1157" s="25" t="s">
        <v>5751</v>
      </c>
      <c r="S1157" s="25" t="s">
        <v>119</v>
      </c>
      <c r="U1157" s="25">
        <f t="shared" si="56"/>
        <v>1</v>
      </c>
      <c r="AA1157" s="32" t="s">
        <v>5734</v>
      </c>
      <c r="AK1157" s="25"/>
      <c r="AR1157" s="32"/>
      <c r="AU1157" s="25"/>
      <c r="AW1157" s="44"/>
      <c r="AX1157" s="25"/>
      <c r="BA1157" s="38"/>
      <c r="BB1157" s="39"/>
      <c r="BC1157" s="25"/>
      <c r="BT1157" s="25"/>
      <c r="BU1157" s="25"/>
      <c r="BV1157" s="25" t="s">
        <v>4542</v>
      </c>
      <c r="BW1157" s="25" t="s">
        <v>4543</v>
      </c>
      <c r="CC1157" s="25"/>
      <c r="CM1157" s="25" t="s">
        <v>4546</v>
      </c>
      <c r="CN1157" s="25" t="s">
        <v>119</v>
      </c>
      <c r="CO1157" s="25" t="s">
        <v>3096</v>
      </c>
      <c r="CQ1157" s="25" t="s">
        <v>4542</v>
      </c>
      <c r="CR1157" s="25" t="s">
        <v>4543</v>
      </c>
      <c r="CS1157" s="25" t="s">
        <v>4541</v>
      </c>
      <c r="CT1157" s="25" t="s">
        <v>4545</v>
      </c>
      <c r="CU1157" s="25" t="s">
        <v>3511</v>
      </c>
      <c r="CV1157" s="25" t="s">
        <v>4000</v>
      </c>
      <c r="CW1157" s="25" t="s">
        <v>3126</v>
      </c>
      <c r="DE1157" s="25"/>
    </row>
    <row r="1158" spans="1:109" x14ac:dyDescent="0.35">
      <c r="A1158" s="25" t="s">
        <v>1122</v>
      </c>
      <c r="B1158" s="25">
        <f t="shared" si="54"/>
        <v>18</v>
      </c>
      <c r="C1158" s="25" t="str">
        <f t="shared" si="55"/>
        <v>No</v>
      </c>
      <c r="G1158" s="32" t="s">
        <v>4553</v>
      </c>
      <c r="H1158" s="25" t="s">
        <v>6334</v>
      </c>
      <c r="J1158" s="25"/>
      <c r="K1158" s="25" t="s">
        <v>5751</v>
      </c>
      <c r="S1158" s="25" t="s">
        <v>119</v>
      </c>
      <c r="U1158" s="25">
        <f t="shared" si="56"/>
        <v>1</v>
      </c>
      <c r="AA1158" s="32" t="s">
        <v>5734</v>
      </c>
      <c r="AK1158" s="25"/>
      <c r="AR1158" s="32"/>
      <c r="AU1158" s="25"/>
      <c r="AW1158" s="44"/>
      <c r="AX1158" s="25"/>
      <c r="BA1158" s="38"/>
      <c r="BB1158" s="39"/>
      <c r="BC1158" s="25"/>
      <c r="BT1158" s="25"/>
      <c r="BU1158" s="25"/>
      <c r="BV1158" s="25" t="s">
        <v>4554</v>
      </c>
      <c r="BW1158" s="25" t="s">
        <v>4555</v>
      </c>
      <c r="CC1158" s="25"/>
      <c r="CM1158" s="25" t="s">
        <v>4558</v>
      </c>
      <c r="CN1158" s="25" t="s">
        <v>119</v>
      </c>
      <c r="CO1158" s="25" t="s">
        <v>3096</v>
      </c>
      <c r="CQ1158" s="25" t="s">
        <v>4554</v>
      </c>
      <c r="CR1158" s="25" t="s">
        <v>4555</v>
      </c>
      <c r="CS1158" s="25" t="s">
        <v>4553</v>
      </c>
      <c r="CT1158" s="25" t="s">
        <v>4557</v>
      </c>
      <c r="CU1158" s="25" t="s">
        <v>3149</v>
      </c>
      <c r="CV1158" s="25" t="s">
        <v>4559</v>
      </c>
      <c r="CW1158" s="25" t="s">
        <v>3422</v>
      </c>
      <c r="DE1158" s="25"/>
    </row>
    <row r="1159" spans="1:109" x14ac:dyDescent="0.35">
      <c r="A1159" s="25" t="s">
        <v>1122</v>
      </c>
      <c r="B1159" s="25">
        <f t="shared" si="54"/>
        <v>18</v>
      </c>
      <c r="C1159" s="25" t="str">
        <f t="shared" si="55"/>
        <v>No</v>
      </c>
      <c r="G1159" s="32" t="s">
        <v>4560</v>
      </c>
      <c r="H1159" s="25" t="s">
        <v>6334</v>
      </c>
      <c r="J1159" s="25"/>
      <c r="K1159" s="25" t="s">
        <v>5751</v>
      </c>
      <c r="S1159" s="25" t="s">
        <v>119</v>
      </c>
      <c r="U1159" s="25">
        <f t="shared" si="56"/>
        <v>1</v>
      </c>
      <c r="AA1159" s="32" t="s">
        <v>5734</v>
      </c>
      <c r="AK1159" s="25"/>
      <c r="AR1159" s="32"/>
      <c r="AU1159" s="25"/>
      <c r="AW1159" s="44"/>
      <c r="AX1159" s="25"/>
      <c r="BA1159" s="38"/>
      <c r="BB1159" s="39"/>
      <c r="BC1159" s="25"/>
      <c r="BT1159" s="25"/>
      <c r="BU1159" s="25"/>
      <c r="BV1159" s="25" t="s">
        <v>4561</v>
      </c>
      <c r="BW1159" s="25" t="s">
        <v>4562</v>
      </c>
      <c r="CC1159" s="25"/>
      <c r="CM1159" s="25" t="s">
        <v>4565</v>
      </c>
      <c r="CN1159" s="25" t="s">
        <v>119</v>
      </c>
      <c r="CO1159" s="25" t="s">
        <v>3096</v>
      </c>
      <c r="CQ1159" s="25" t="s">
        <v>4561</v>
      </c>
      <c r="CR1159" s="25" t="s">
        <v>4562</v>
      </c>
      <c r="CS1159" s="25" t="s">
        <v>4560</v>
      </c>
      <c r="CT1159" s="25" t="s">
        <v>4564</v>
      </c>
      <c r="CU1159" s="25" t="s">
        <v>3277</v>
      </c>
      <c r="CV1159" s="25" t="s">
        <v>3555</v>
      </c>
      <c r="CW1159" s="25" t="s">
        <v>3100</v>
      </c>
      <c r="DE1159" s="25"/>
    </row>
    <row r="1160" spans="1:109" x14ac:dyDescent="0.35">
      <c r="A1160" s="25" t="s">
        <v>1122</v>
      </c>
      <c r="B1160" s="25">
        <f t="shared" si="54"/>
        <v>17</v>
      </c>
      <c r="C1160" s="25" t="str">
        <f t="shared" si="55"/>
        <v>No</v>
      </c>
      <c r="G1160" s="32" t="s">
        <v>4566</v>
      </c>
      <c r="H1160" s="25" t="s">
        <v>6334</v>
      </c>
      <c r="J1160" s="25"/>
      <c r="K1160" s="25" t="s">
        <v>5751</v>
      </c>
      <c r="S1160" s="25" t="s">
        <v>119</v>
      </c>
      <c r="U1160" s="25">
        <f t="shared" si="56"/>
        <v>1</v>
      </c>
      <c r="AA1160" s="32" t="s">
        <v>5734</v>
      </c>
      <c r="AK1160" s="25"/>
      <c r="AR1160" s="32"/>
      <c r="AU1160" s="25"/>
      <c r="AW1160" s="44"/>
      <c r="AX1160" s="25"/>
      <c r="BA1160" s="38"/>
      <c r="BB1160" s="39"/>
      <c r="BC1160" s="25"/>
      <c r="BT1160" s="25"/>
      <c r="BU1160" s="25"/>
      <c r="BV1160" s="25" t="s">
        <v>1517</v>
      </c>
      <c r="BW1160" s="25" t="s">
        <v>1518</v>
      </c>
      <c r="CC1160" s="25"/>
      <c r="CM1160" s="25" t="s">
        <v>4569</v>
      </c>
      <c r="CN1160" s="25" t="s">
        <v>119</v>
      </c>
      <c r="CO1160" s="25" t="s">
        <v>3096</v>
      </c>
      <c r="CQ1160" s="25" t="s">
        <v>1517</v>
      </c>
      <c r="CR1160" s="25" t="s">
        <v>1518</v>
      </c>
      <c r="CT1160" s="25" t="s">
        <v>4568</v>
      </c>
      <c r="CU1160" s="25" t="s">
        <v>3232</v>
      </c>
      <c r="CV1160" s="25" t="s">
        <v>3302</v>
      </c>
      <c r="CW1160" s="25" t="s">
        <v>3383</v>
      </c>
      <c r="DE1160" s="25"/>
    </row>
    <row r="1161" spans="1:109" x14ac:dyDescent="0.35">
      <c r="A1161" s="25" t="s">
        <v>1122</v>
      </c>
      <c r="B1161" s="25">
        <f t="shared" si="54"/>
        <v>18</v>
      </c>
      <c r="C1161" s="25" t="str">
        <f t="shared" si="55"/>
        <v>No</v>
      </c>
      <c r="G1161" s="32" t="s">
        <v>4570</v>
      </c>
      <c r="H1161" s="25" t="s">
        <v>6334</v>
      </c>
      <c r="J1161" s="25"/>
      <c r="K1161" s="25" t="s">
        <v>5751</v>
      </c>
      <c r="S1161" s="25" t="s">
        <v>119</v>
      </c>
      <c r="U1161" s="25">
        <f t="shared" si="56"/>
        <v>1</v>
      </c>
      <c r="AA1161" s="32" t="s">
        <v>5734</v>
      </c>
      <c r="AK1161" s="25"/>
      <c r="AR1161" s="32"/>
      <c r="AU1161" s="25"/>
      <c r="AW1161" s="44"/>
      <c r="AX1161" s="25"/>
      <c r="BA1161" s="38"/>
      <c r="BB1161" s="39"/>
      <c r="BC1161" s="25"/>
      <c r="BT1161" s="25"/>
      <c r="BU1161" s="25"/>
      <c r="BV1161" s="25" t="s">
        <v>4571</v>
      </c>
      <c r="BW1161" s="25" t="s">
        <v>4572</v>
      </c>
      <c r="CC1161" s="25"/>
      <c r="CM1161" s="25" t="s">
        <v>4575</v>
      </c>
      <c r="CN1161" s="25" t="s">
        <v>119</v>
      </c>
      <c r="CO1161" s="25" t="s">
        <v>3096</v>
      </c>
      <c r="CQ1161" s="25" t="s">
        <v>4571</v>
      </c>
      <c r="CR1161" s="25" t="s">
        <v>4572</v>
      </c>
      <c r="CS1161" s="25" t="s">
        <v>4570</v>
      </c>
      <c r="CT1161" s="25" t="s">
        <v>4574</v>
      </c>
      <c r="CU1161" s="25" t="s">
        <v>3158</v>
      </c>
      <c r="CV1161" s="25" t="s">
        <v>3099</v>
      </c>
      <c r="CW1161" s="25" t="s">
        <v>3343</v>
      </c>
      <c r="DE1161" s="25"/>
    </row>
    <row r="1162" spans="1:109" x14ac:dyDescent="0.35">
      <c r="A1162" s="25" t="s">
        <v>1122</v>
      </c>
      <c r="B1162" s="25">
        <f t="shared" si="54"/>
        <v>18</v>
      </c>
      <c r="C1162" s="25" t="str">
        <f t="shared" si="55"/>
        <v>No</v>
      </c>
      <c r="G1162" s="32" t="s">
        <v>4576</v>
      </c>
      <c r="H1162" s="25" t="s">
        <v>6334</v>
      </c>
      <c r="J1162" s="25"/>
      <c r="K1162" s="25" t="s">
        <v>5751</v>
      </c>
      <c r="S1162" s="25" t="s">
        <v>119</v>
      </c>
      <c r="U1162" s="25">
        <f t="shared" si="56"/>
        <v>1</v>
      </c>
      <c r="AA1162" s="32" t="s">
        <v>5734</v>
      </c>
      <c r="AK1162" s="25"/>
      <c r="AR1162" s="32"/>
      <c r="AU1162" s="25"/>
      <c r="AW1162" s="44"/>
      <c r="AX1162" s="25"/>
      <c r="BA1162" s="38"/>
      <c r="BB1162" s="39"/>
      <c r="BC1162" s="25"/>
      <c r="BT1162" s="25"/>
      <c r="BU1162" s="25"/>
      <c r="BV1162" s="25" t="s">
        <v>4577</v>
      </c>
      <c r="BW1162" s="25" t="s">
        <v>4578</v>
      </c>
      <c r="CC1162" s="25"/>
      <c r="CM1162" s="25" t="s">
        <v>4581</v>
      </c>
      <c r="CN1162" s="25" t="s">
        <v>119</v>
      </c>
      <c r="CO1162" s="25" t="s">
        <v>3096</v>
      </c>
      <c r="CQ1162" s="25" t="s">
        <v>4577</v>
      </c>
      <c r="CR1162" s="25" t="s">
        <v>4578</v>
      </c>
      <c r="CS1162" s="25" t="s">
        <v>4576</v>
      </c>
      <c r="CT1162" s="25" t="s">
        <v>4580</v>
      </c>
      <c r="CU1162" s="25" t="s">
        <v>3906</v>
      </c>
      <c r="CV1162" s="25" t="s">
        <v>4559</v>
      </c>
      <c r="CW1162" s="25" t="s">
        <v>4582</v>
      </c>
      <c r="DE1162" s="25"/>
    </row>
    <row r="1163" spans="1:109" x14ac:dyDescent="0.35">
      <c r="A1163" s="25" t="s">
        <v>1122</v>
      </c>
      <c r="B1163" s="25">
        <f t="shared" si="54"/>
        <v>18</v>
      </c>
      <c r="C1163" s="25" t="str">
        <f t="shared" si="55"/>
        <v>No</v>
      </c>
      <c r="G1163" s="32" t="s">
        <v>4583</v>
      </c>
      <c r="H1163" s="25" t="s">
        <v>6334</v>
      </c>
      <c r="J1163" s="25"/>
      <c r="K1163" s="25" t="s">
        <v>5751</v>
      </c>
      <c r="S1163" s="25" t="s">
        <v>119</v>
      </c>
      <c r="U1163" s="25">
        <f t="shared" si="56"/>
        <v>1</v>
      </c>
      <c r="AA1163" s="32" t="s">
        <v>5734</v>
      </c>
      <c r="AK1163" s="25"/>
      <c r="AR1163" s="32"/>
      <c r="AU1163" s="25"/>
      <c r="AW1163" s="44"/>
      <c r="AX1163" s="25"/>
      <c r="BA1163" s="38"/>
      <c r="BB1163" s="39"/>
      <c r="BC1163" s="25"/>
      <c r="BT1163" s="25"/>
      <c r="BU1163" s="25"/>
      <c r="BV1163" s="25" t="s">
        <v>4584</v>
      </c>
      <c r="BW1163" s="25" t="s">
        <v>4585</v>
      </c>
      <c r="CC1163" s="25"/>
      <c r="CM1163" s="25" t="s">
        <v>4588</v>
      </c>
      <c r="CN1163" s="25" t="s">
        <v>119</v>
      </c>
      <c r="CO1163" s="25" t="s">
        <v>3096</v>
      </c>
      <c r="CQ1163" s="25" t="s">
        <v>4584</v>
      </c>
      <c r="CR1163" s="25" t="s">
        <v>4585</v>
      </c>
      <c r="CS1163" s="25" t="s">
        <v>4583</v>
      </c>
      <c r="CT1163" s="25" t="s">
        <v>4587</v>
      </c>
      <c r="CU1163" s="25" t="s">
        <v>3511</v>
      </c>
      <c r="CV1163" s="25" t="s">
        <v>3359</v>
      </c>
      <c r="CW1163" s="25" t="s">
        <v>4589</v>
      </c>
      <c r="DE1163" s="25"/>
    </row>
    <row r="1164" spans="1:109" x14ac:dyDescent="0.35">
      <c r="A1164" s="25" t="s">
        <v>1122</v>
      </c>
      <c r="B1164" s="25">
        <f t="shared" si="54"/>
        <v>18</v>
      </c>
      <c r="C1164" s="25" t="str">
        <f t="shared" si="55"/>
        <v>No</v>
      </c>
      <c r="G1164" s="32" t="s">
        <v>4590</v>
      </c>
      <c r="H1164" s="25" t="s">
        <v>6334</v>
      </c>
      <c r="J1164" s="25"/>
      <c r="K1164" s="25" t="s">
        <v>5751</v>
      </c>
      <c r="S1164" s="25" t="s">
        <v>119</v>
      </c>
      <c r="U1164" s="25">
        <f t="shared" si="56"/>
        <v>1</v>
      </c>
      <c r="AA1164" s="32" t="s">
        <v>5734</v>
      </c>
      <c r="AK1164" s="25"/>
      <c r="AR1164" s="32"/>
      <c r="AU1164" s="25"/>
      <c r="AW1164" s="44"/>
      <c r="AX1164" s="25"/>
      <c r="BA1164" s="38"/>
      <c r="BB1164" s="39"/>
      <c r="BC1164" s="25"/>
      <c r="BT1164" s="25"/>
      <c r="BU1164" s="25"/>
      <c r="BV1164" s="25" t="s">
        <v>4591</v>
      </c>
      <c r="BW1164" s="25" t="s">
        <v>4592</v>
      </c>
      <c r="CC1164" s="25"/>
      <c r="CM1164" s="25" t="s">
        <v>4594</v>
      </c>
      <c r="CN1164" s="25" t="s">
        <v>119</v>
      </c>
      <c r="CO1164" s="25" t="s">
        <v>3096</v>
      </c>
      <c r="CQ1164" s="25" t="s">
        <v>4591</v>
      </c>
      <c r="CR1164" s="25" t="s">
        <v>4592</v>
      </c>
      <c r="CS1164" s="25" t="s">
        <v>4590</v>
      </c>
      <c r="CT1164" s="25" t="s">
        <v>4593</v>
      </c>
      <c r="CU1164" s="25" t="s">
        <v>3133</v>
      </c>
      <c r="CV1164" s="25" t="s">
        <v>3706</v>
      </c>
      <c r="CW1164" s="25" t="s">
        <v>3383</v>
      </c>
      <c r="DE1164" s="25"/>
    </row>
    <row r="1165" spans="1:109" x14ac:dyDescent="0.35">
      <c r="A1165" s="25" t="s">
        <v>1122</v>
      </c>
      <c r="B1165" s="25">
        <f t="shared" si="54"/>
        <v>18</v>
      </c>
      <c r="C1165" s="25" t="str">
        <f t="shared" si="55"/>
        <v>No</v>
      </c>
      <c r="G1165" s="32" t="s">
        <v>4595</v>
      </c>
      <c r="H1165" s="25" t="s">
        <v>6334</v>
      </c>
      <c r="J1165" s="25"/>
      <c r="K1165" s="25" t="s">
        <v>5751</v>
      </c>
      <c r="S1165" s="25" t="s">
        <v>119</v>
      </c>
      <c r="U1165" s="25">
        <f t="shared" si="56"/>
        <v>1</v>
      </c>
      <c r="AA1165" s="32" t="s">
        <v>5734</v>
      </c>
      <c r="AK1165" s="25"/>
      <c r="AR1165" s="32"/>
      <c r="AU1165" s="25"/>
      <c r="AW1165" s="44"/>
      <c r="AX1165" s="25"/>
      <c r="BA1165" s="38"/>
      <c r="BB1165" s="39"/>
      <c r="BC1165" s="25"/>
      <c r="BT1165" s="25"/>
      <c r="BU1165" s="25"/>
      <c r="BV1165" s="25" t="s">
        <v>4596</v>
      </c>
      <c r="BW1165" s="25" t="s">
        <v>4597</v>
      </c>
      <c r="CC1165" s="25"/>
      <c r="CM1165" s="25" t="s">
        <v>4600</v>
      </c>
      <c r="CN1165" s="25" t="s">
        <v>119</v>
      </c>
      <c r="CO1165" s="25" t="s">
        <v>3096</v>
      </c>
      <c r="CQ1165" s="25" t="s">
        <v>4596</v>
      </c>
      <c r="CR1165" s="25" t="s">
        <v>4597</v>
      </c>
      <c r="CS1165" s="25" t="s">
        <v>4595</v>
      </c>
      <c r="CT1165" s="25" t="s">
        <v>4599</v>
      </c>
      <c r="CU1165" s="25" t="s">
        <v>3489</v>
      </c>
      <c r="CV1165" s="25" t="s">
        <v>3798</v>
      </c>
      <c r="CW1165" s="25" t="s">
        <v>4601</v>
      </c>
      <c r="DE1165" s="25"/>
    </row>
    <row r="1166" spans="1:109" x14ac:dyDescent="0.35">
      <c r="A1166" s="25" t="s">
        <v>1122</v>
      </c>
      <c r="B1166" s="25">
        <f t="shared" si="54"/>
        <v>18</v>
      </c>
      <c r="C1166" s="25" t="str">
        <f t="shared" si="55"/>
        <v>No</v>
      </c>
      <c r="G1166" s="32" t="s">
        <v>4602</v>
      </c>
      <c r="H1166" s="25" t="s">
        <v>6334</v>
      </c>
      <c r="J1166" s="25"/>
      <c r="K1166" s="25" t="s">
        <v>5751</v>
      </c>
      <c r="S1166" s="25" t="s">
        <v>119</v>
      </c>
      <c r="U1166" s="25">
        <f t="shared" si="56"/>
        <v>1</v>
      </c>
      <c r="AA1166" s="32" t="s">
        <v>5734</v>
      </c>
      <c r="AK1166" s="25"/>
      <c r="AR1166" s="32"/>
      <c r="AU1166" s="25"/>
      <c r="AW1166" s="44"/>
      <c r="AX1166" s="25"/>
      <c r="BA1166" s="38"/>
      <c r="BB1166" s="39"/>
      <c r="BC1166" s="25"/>
      <c r="BT1166" s="25"/>
      <c r="BU1166" s="25"/>
      <c r="BV1166" s="25" t="s">
        <v>4603</v>
      </c>
      <c r="BW1166" s="25" t="s">
        <v>4604</v>
      </c>
      <c r="CC1166" s="25"/>
      <c r="CM1166" s="25" t="s">
        <v>4607</v>
      </c>
      <c r="CN1166" s="25" t="s">
        <v>119</v>
      </c>
      <c r="CO1166" s="25" t="s">
        <v>3096</v>
      </c>
      <c r="CQ1166" s="25" t="s">
        <v>4603</v>
      </c>
      <c r="CR1166" s="25" t="s">
        <v>4604</v>
      </c>
      <c r="CS1166" s="25" t="s">
        <v>4602</v>
      </c>
      <c r="CT1166" s="25" t="s">
        <v>4606</v>
      </c>
      <c r="CU1166" s="25" t="s">
        <v>3650</v>
      </c>
      <c r="CV1166" s="25" t="s">
        <v>4608</v>
      </c>
      <c r="CW1166" s="25" t="s">
        <v>4488</v>
      </c>
      <c r="DE1166" s="25"/>
    </row>
    <row r="1167" spans="1:109" x14ac:dyDescent="0.35">
      <c r="A1167" s="25" t="s">
        <v>1122</v>
      </c>
      <c r="B1167" s="25">
        <f t="shared" si="54"/>
        <v>18</v>
      </c>
      <c r="C1167" s="25" t="str">
        <f t="shared" si="55"/>
        <v>No</v>
      </c>
      <c r="G1167" s="32" t="s">
        <v>4609</v>
      </c>
      <c r="H1167" s="25" t="s">
        <v>6334</v>
      </c>
      <c r="J1167" s="25"/>
      <c r="K1167" s="25" t="s">
        <v>5751</v>
      </c>
      <c r="S1167" s="25" t="s">
        <v>119</v>
      </c>
      <c r="U1167" s="25">
        <f t="shared" si="56"/>
        <v>1</v>
      </c>
      <c r="AA1167" s="32" t="s">
        <v>5734</v>
      </c>
      <c r="AK1167" s="25"/>
      <c r="AR1167" s="32"/>
      <c r="AU1167" s="25"/>
      <c r="AW1167" s="44"/>
      <c r="AX1167" s="25"/>
      <c r="BA1167" s="38"/>
      <c r="BB1167" s="39"/>
      <c r="BC1167" s="25"/>
      <c r="BT1167" s="25"/>
      <c r="BU1167" s="25"/>
      <c r="BV1167" s="25" t="s">
        <v>4610</v>
      </c>
      <c r="BW1167" s="25" t="s">
        <v>4611</v>
      </c>
      <c r="CC1167" s="25"/>
      <c r="CM1167" s="25" t="s">
        <v>4614</v>
      </c>
      <c r="CN1167" s="25" t="s">
        <v>119</v>
      </c>
      <c r="CO1167" s="25" t="s">
        <v>3096</v>
      </c>
      <c r="CQ1167" s="25" t="s">
        <v>4610</v>
      </c>
      <c r="CR1167" s="25" t="s">
        <v>4611</v>
      </c>
      <c r="CS1167" s="25" t="s">
        <v>4609</v>
      </c>
      <c r="CT1167" s="25" t="s">
        <v>4613</v>
      </c>
      <c r="CU1167" s="25" t="s">
        <v>3797</v>
      </c>
      <c r="CV1167" s="25" t="s">
        <v>4615</v>
      </c>
      <c r="CW1167" s="25" t="s">
        <v>3100</v>
      </c>
      <c r="DE1167" s="25"/>
    </row>
    <row r="1168" spans="1:109" x14ac:dyDescent="0.35">
      <c r="A1168" s="25" t="s">
        <v>1122</v>
      </c>
      <c r="B1168" s="25">
        <f t="shared" si="54"/>
        <v>18</v>
      </c>
      <c r="C1168" s="25" t="str">
        <f t="shared" si="55"/>
        <v>No</v>
      </c>
      <c r="G1168" s="32" t="s">
        <v>4616</v>
      </c>
      <c r="H1168" s="25" t="s">
        <v>6334</v>
      </c>
      <c r="J1168" s="25"/>
      <c r="K1168" s="25" t="s">
        <v>5751</v>
      </c>
      <c r="S1168" s="25" t="s">
        <v>119</v>
      </c>
      <c r="U1168" s="25">
        <f t="shared" si="56"/>
        <v>1</v>
      </c>
      <c r="AA1168" s="32" t="s">
        <v>5734</v>
      </c>
      <c r="AK1168" s="25"/>
      <c r="AR1168" s="32"/>
      <c r="AU1168" s="25"/>
      <c r="AW1168" s="44"/>
      <c r="AX1168" s="25"/>
      <c r="BA1168" s="38"/>
      <c r="BB1168" s="39"/>
      <c r="BC1168" s="25"/>
      <c r="BT1168" s="25"/>
      <c r="BU1168" s="25"/>
      <c r="BV1168" s="25" t="s">
        <v>4617</v>
      </c>
      <c r="BW1168" s="25" t="s">
        <v>4618</v>
      </c>
      <c r="CC1168" s="25"/>
      <c r="CM1168" s="25" t="s">
        <v>4621</v>
      </c>
      <c r="CN1168" s="25" t="s">
        <v>119</v>
      </c>
      <c r="CO1168" s="25" t="s">
        <v>3096</v>
      </c>
      <c r="CQ1168" s="25" t="s">
        <v>4617</v>
      </c>
      <c r="CR1168" s="25" t="s">
        <v>4618</v>
      </c>
      <c r="CS1168" s="25" t="s">
        <v>4616</v>
      </c>
      <c r="CT1168" s="25" t="s">
        <v>4620</v>
      </c>
      <c r="CU1168" s="25" t="s">
        <v>3413</v>
      </c>
      <c r="CV1168" s="25" t="s">
        <v>4622</v>
      </c>
      <c r="CW1168" s="25" t="s">
        <v>3383</v>
      </c>
      <c r="DE1168" s="25"/>
    </row>
    <row r="1169" spans="1:109" x14ac:dyDescent="0.35">
      <c r="A1169" s="25" t="s">
        <v>1122</v>
      </c>
      <c r="B1169" s="25">
        <f t="shared" si="54"/>
        <v>18</v>
      </c>
      <c r="C1169" s="25" t="str">
        <f t="shared" si="55"/>
        <v>No</v>
      </c>
      <c r="G1169" s="32" t="s">
        <v>4623</v>
      </c>
      <c r="H1169" s="25" t="s">
        <v>6334</v>
      </c>
      <c r="J1169" s="25"/>
      <c r="K1169" s="25" t="s">
        <v>5751</v>
      </c>
      <c r="S1169" s="25" t="s">
        <v>119</v>
      </c>
      <c r="U1169" s="25">
        <f t="shared" si="56"/>
        <v>1</v>
      </c>
      <c r="AA1169" s="32" t="s">
        <v>5734</v>
      </c>
      <c r="AK1169" s="25"/>
      <c r="AR1169" s="32"/>
      <c r="AU1169" s="25"/>
      <c r="AW1169" s="44"/>
      <c r="AX1169" s="25"/>
      <c r="BA1169" s="38"/>
      <c r="BB1169" s="39"/>
      <c r="BC1169" s="25"/>
      <c r="BT1169" s="25"/>
      <c r="BU1169" s="25"/>
      <c r="BV1169" s="25" t="s">
        <v>4624</v>
      </c>
      <c r="BW1169" s="25" t="s">
        <v>4625</v>
      </c>
      <c r="CC1169" s="25"/>
      <c r="CM1169" s="25" t="s">
        <v>4627</v>
      </c>
      <c r="CN1169" s="25" t="s">
        <v>119</v>
      </c>
      <c r="CO1169" s="25" t="s">
        <v>3096</v>
      </c>
      <c r="CQ1169" s="25" t="s">
        <v>4624</v>
      </c>
      <c r="CR1169" s="25" t="s">
        <v>4625</v>
      </c>
      <c r="CS1169" s="25" t="s">
        <v>4623</v>
      </c>
      <c r="CT1169" s="25" t="s">
        <v>5999</v>
      </c>
      <c r="CU1169" s="25" t="s">
        <v>3207</v>
      </c>
      <c r="CV1169" s="25" t="s">
        <v>3108</v>
      </c>
      <c r="CW1169" s="25" t="s">
        <v>4628</v>
      </c>
      <c r="DE1169" s="25"/>
    </row>
    <row r="1170" spans="1:109" x14ac:dyDescent="0.35">
      <c r="A1170" s="25" t="s">
        <v>1122</v>
      </c>
      <c r="B1170" s="25">
        <f t="shared" si="54"/>
        <v>18</v>
      </c>
      <c r="C1170" s="25" t="str">
        <f t="shared" si="55"/>
        <v>No</v>
      </c>
      <c r="G1170" s="32" t="s">
        <v>4629</v>
      </c>
      <c r="H1170" s="25" t="s">
        <v>6334</v>
      </c>
      <c r="J1170" s="25"/>
      <c r="K1170" s="25" t="s">
        <v>5751</v>
      </c>
      <c r="S1170" s="25" t="s">
        <v>119</v>
      </c>
      <c r="U1170" s="25">
        <f t="shared" si="56"/>
        <v>1</v>
      </c>
      <c r="AA1170" s="32" t="s">
        <v>5734</v>
      </c>
      <c r="AK1170" s="25"/>
      <c r="AR1170" s="32"/>
      <c r="AU1170" s="25"/>
      <c r="AW1170" s="44"/>
      <c r="AX1170" s="25"/>
      <c r="BA1170" s="38"/>
      <c r="BB1170" s="39"/>
      <c r="BC1170" s="25"/>
      <c r="BT1170" s="25"/>
      <c r="BU1170" s="25"/>
      <c r="BV1170" s="25" t="s">
        <v>4630</v>
      </c>
      <c r="BW1170" s="25" t="s">
        <v>4631</v>
      </c>
      <c r="CC1170" s="25"/>
      <c r="CM1170" s="25" t="s">
        <v>4634</v>
      </c>
      <c r="CN1170" s="25" t="s">
        <v>119</v>
      </c>
      <c r="CO1170" s="25" t="s">
        <v>3096</v>
      </c>
      <c r="CQ1170" s="25" t="s">
        <v>4630</v>
      </c>
      <c r="CR1170" s="25" t="s">
        <v>4631</v>
      </c>
      <c r="CS1170" s="25" t="s">
        <v>4629</v>
      </c>
      <c r="CT1170" s="25" t="s">
        <v>4633</v>
      </c>
      <c r="CU1170" s="25" t="s">
        <v>3906</v>
      </c>
      <c r="CV1170" s="25" t="s">
        <v>4508</v>
      </c>
      <c r="CW1170" s="25" t="s">
        <v>4582</v>
      </c>
      <c r="DE1170" s="25"/>
    </row>
    <row r="1171" spans="1:109" x14ac:dyDescent="0.35">
      <c r="A1171" s="25" t="s">
        <v>1122</v>
      </c>
      <c r="B1171" s="25">
        <f t="shared" si="54"/>
        <v>18</v>
      </c>
      <c r="C1171" s="25" t="str">
        <f t="shared" si="55"/>
        <v>No</v>
      </c>
      <c r="G1171" s="32" t="s">
        <v>4635</v>
      </c>
      <c r="H1171" s="25" t="s">
        <v>6334</v>
      </c>
      <c r="J1171" s="25"/>
      <c r="K1171" s="25" t="s">
        <v>5751</v>
      </c>
      <c r="S1171" s="25" t="s">
        <v>119</v>
      </c>
      <c r="U1171" s="25">
        <f t="shared" si="56"/>
        <v>1</v>
      </c>
      <c r="AA1171" s="32" t="s">
        <v>5734</v>
      </c>
      <c r="AK1171" s="25"/>
      <c r="AR1171" s="32"/>
      <c r="AU1171" s="25"/>
      <c r="AW1171" s="44"/>
      <c r="AX1171" s="25"/>
      <c r="BA1171" s="38"/>
      <c r="BB1171" s="39"/>
      <c r="BC1171" s="25"/>
      <c r="BT1171" s="25"/>
      <c r="BU1171" s="25"/>
      <c r="BV1171" s="25" t="s">
        <v>4636</v>
      </c>
      <c r="BW1171" s="25" t="s">
        <v>4637</v>
      </c>
      <c r="CC1171" s="25"/>
      <c r="CM1171" s="25" t="s">
        <v>4640</v>
      </c>
      <c r="CN1171" s="25" t="s">
        <v>119</v>
      </c>
      <c r="CO1171" s="25" t="s">
        <v>3096</v>
      </c>
      <c r="CQ1171" s="25" t="s">
        <v>4636</v>
      </c>
      <c r="CR1171" s="25" t="s">
        <v>4637</v>
      </c>
      <c r="CS1171" s="25" t="s">
        <v>4635</v>
      </c>
      <c r="CT1171" s="25" t="s">
        <v>4639</v>
      </c>
      <c r="CU1171" s="25" t="s">
        <v>3116</v>
      </c>
      <c r="CV1171" s="25" t="s">
        <v>3108</v>
      </c>
      <c r="CW1171" s="25" t="s">
        <v>4641</v>
      </c>
      <c r="DE1171" s="25"/>
    </row>
    <row r="1172" spans="1:109" x14ac:dyDescent="0.35">
      <c r="A1172" s="25" t="s">
        <v>1122</v>
      </c>
      <c r="B1172" s="25">
        <f t="shared" si="54"/>
        <v>18</v>
      </c>
      <c r="C1172" s="25" t="str">
        <f t="shared" si="55"/>
        <v>No</v>
      </c>
      <c r="G1172" s="32" t="s">
        <v>4642</v>
      </c>
      <c r="H1172" s="25" t="s">
        <v>6334</v>
      </c>
      <c r="J1172" s="25"/>
      <c r="K1172" s="25" t="s">
        <v>5751</v>
      </c>
      <c r="S1172" s="25" t="s">
        <v>119</v>
      </c>
      <c r="U1172" s="25">
        <f t="shared" si="56"/>
        <v>1</v>
      </c>
      <c r="AA1172" s="32" t="s">
        <v>5734</v>
      </c>
      <c r="AK1172" s="25"/>
      <c r="AR1172" s="32"/>
      <c r="AU1172" s="25"/>
      <c r="AW1172" s="44"/>
      <c r="AX1172" s="25"/>
      <c r="BA1172" s="38"/>
      <c r="BB1172" s="39"/>
      <c r="BC1172" s="25"/>
      <c r="BT1172" s="25"/>
      <c r="BU1172" s="25"/>
      <c r="BV1172" s="25" t="s">
        <v>4643</v>
      </c>
      <c r="BW1172" s="25" t="s">
        <v>4644</v>
      </c>
      <c r="CC1172" s="25"/>
      <c r="CM1172" s="25" t="s">
        <v>4647</v>
      </c>
      <c r="CN1172" s="25" t="s">
        <v>119</v>
      </c>
      <c r="CO1172" s="25" t="s">
        <v>3096</v>
      </c>
      <c r="CQ1172" s="25" t="s">
        <v>4643</v>
      </c>
      <c r="CR1172" s="25" t="s">
        <v>4644</v>
      </c>
      <c r="CS1172" s="25" t="s">
        <v>4642</v>
      </c>
      <c r="CT1172" s="25" t="s">
        <v>4646</v>
      </c>
      <c r="CU1172" s="25" t="s">
        <v>3262</v>
      </c>
      <c r="CV1172" s="25" t="s">
        <v>3359</v>
      </c>
      <c r="CW1172" s="25" t="s">
        <v>4065</v>
      </c>
      <c r="DE1172" s="25"/>
    </row>
    <row r="1173" spans="1:109" x14ac:dyDescent="0.35">
      <c r="A1173" s="25" t="s">
        <v>1122</v>
      </c>
      <c r="B1173" s="25">
        <f t="shared" si="54"/>
        <v>18</v>
      </c>
      <c r="C1173" s="25" t="str">
        <f t="shared" si="55"/>
        <v>No</v>
      </c>
      <c r="G1173" s="32" t="s">
        <v>4648</v>
      </c>
      <c r="H1173" s="25" t="s">
        <v>6334</v>
      </c>
      <c r="J1173" s="25"/>
      <c r="K1173" s="25" t="s">
        <v>5751</v>
      </c>
      <c r="S1173" s="25" t="s">
        <v>119</v>
      </c>
      <c r="U1173" s="25">
        <f t="shared" si="56"/>
        <v>1</v>
      </c>
      <c r="AA1173" s="32" t="s">
        <v>5734</v>
      </c>
      <c r="AK1173" s="25"/>
      <c r="AR1173" s="32"/>
      <c r="AU1173" s="25"/>
      <c r="AW1173" s="44"/>
      <c r="AX1173" s="25"/>
      <c r="BA1173" s="38"/>
      <c r="BB1173" s="39"/>
      <c r="BC1173" s="25"/>
      <c r="BT1173" s="25"/>
      <c r="BU1173" s="25"/>
      <c r="BV1173" s="25" t="s">
        <v>4649</v>
      </c>
      <c r="BW1173" s="25" t="s">
        <v>4650</v>
      </c>
      <c r="CC1173" s="25"/>
      <c r="CM1173" s="25" t="s">
        <v>4653</v>
      </c>
      <c r="CN1173" s="25" t="s">
        <v>119</v>
      </c>
      <c r="CO1173" s="25" t="s">
        <v>3096</v>
      </c>
      <c r="CQ1173" s="25" t="s">
        <v>4649</v>
      </c>
      <c r="CR1173" s="25" t="s">
        <v>4650</v>
      </c>
      <c r="CS1173" s="25" t="s">
        <v>4648</v>
      </c>
      <c r="CT1173" s="25" t="s">
        <v>4652</v>
      </c>
      <c r="CU1173" s="25" t="s">
        <v>3216</v>
      </c>
      <c r="CV1173" s="25" t="s">
        <v>4654</v>
      </c>
      <c r="CW1173" s="25" t="s">
        <v>3175</v>
      </c>
      <c r="DE1173" s="25"/>
    </row>
    <row r="1174" spans="1:109" x14ac:dyDescent="0.35">
      <c r="A1174" s="25" t="s">
        <v>1122</v>
      </c>
      <c r="B1174" s="25">
        <f t="shared" si="54"/>
        <v>18</v>
      </c>
      <c r="C1174" s="25" t="str">
        <f t="shared" si="55"/>
        <v>No</v>
      </c>
      <c r="G1174" s="32" t="s">
        <v>4655</v>
      </c>
      <c r="H1174" s="25" t="s">
        <v>6334</v>
      </c>
      <c r="J1174" s="25"/>
      <c r="K1174" s="25" t="s">
        <v>5751</v>
      </c>
      <c r="S1174" s="25" t="s">
        <v>119</v>
      </c>
      <c r="U1174" s="25">
        <f t="shared" si="56"/>
        <v>1</v>
      </c>
      <c r="AA1174" s="32" t="s">
        <v>5734</v>
      </c>
      <c r="AK1174" s="25"/>
      <c r="AR1174" s="32"/>
      <c r="AU1174" s="25"/>
      <c r="AW1174" s="44"/>
      <c r="AX1174" s="25"/>
      <c r="BA1174" s="38"/>
      <c r="BB1174" s="39"/>
      <c r="BC1174" s="25"/>
      <c r="BT1174" s="25"/>
      <c r="BU1174" s="25"/>
      <c r="BV1174" s="25" t="s">
        <v>4656</v>
      </c>
      <c r="BW1174" s="25" t="s">
        <v>4657</v>
      </c>
      <c r="CC1174" s="25"/>
      <c r="CM1174" s="25" t="s">
        <v>4660</v>
      </c>
      <c r="CN1174" s="25" t="s">
        <v>119</v>
      </c>
      <c r="CO1174" s="25" t="s">
        <v>3096</v>
      </c>
      <c r="CQ1174" s="25" t="s">
        <v>4656</v>
      </c>
      <c r="CR1174" s="25" t="s">
        <v>4657</v>
      </c>
      <c r="CS1174" s="25" t="s">
        <v>4655</v>
      </c>
      <c r="CT1174" s="25" t="s">
        <v>4659</v>
      </c>
      <c r="CU1174" s="25" t="s">
        <v>3546</v>
      </c>
      <c r="CV1174" s="25" t="s">
        <v>3125</v>
      </c>
      <c r="CW1174" s="25" t="s">
        <v>4661</v>
      </c>
      <c r="DE1174" s="25"/>
    </row>
    <row r="1175" spans="1:109" x14ac:dyDescent="0.35">
      <c r="A1175" s="25" t="s">
        <v>1122</v>
      </c>
      <c r="B1175" s="25">
        <f t="shared" si="54"/>
        <v>19</v>
      </c>
      <c r="C1175" s="25" t="str">
        <f t="shared" si="55"/>
        <v>No</v>
      </c>
      <c r="G1175" s="32" t="s">
        <v>386</v>
      </c>
      <c r="H1175" s="25" t="s">
        <v>6334</v>
      </c>
      <c r="J1175" s="25"/>
      <c r="K1175" s="25" t="s">
        <v>5751</v>
      </c>
      <c r="S1175" s="25" t="s">
        <v>119</v>
      </c>
      <c r="U1175" s="25">
        <f t="shared" si="56"/>
        <v>1</v>
      </c>
      <c r="AA1175" s="32" t="s">
        <v>5734</v>
      </c>
      <c r="AK1175" s="25"/>
      <c r="AR1175" s="32"/>
      <c r="AU1175" s="25"/>
      <c r="AW1175" s="44"/>
      <c r="AX1175" s="25"/>
      <c r="AY1175" s="25" t="s">
        <v>4662</v>
      </c>
      <c r="BA1175" s="38"/>
      <c r="BB1175" s="39"/>
      <c r="BC1175" s="25"/>
      <c r="BT1175" s="25"/>
      <c r="BU1175" s="25"/>
      <c r="BV1175" s="25" t="s">
        <v>376</v>
      </c>
      <c r="BW1175" s="25" t="s">
        <v>4663</v>
      </c>
      <c r="CC1175" s="25"/>
      <c r="CM1175" s="25" t="s">
        <v>396</v>
      </c>
      <c r="CN1175" s="25" t="s">
        <v>119</v>
      </c>
      <c r="CO1175" s="25" t="s">
        <v>3096</v>
      </c>
      <c r="CQ1175" s="25" t="s">
        <v>376</v>
      </c>
      <c r="CR1175" s="25" t="s">
        <v>4663</v>
      </c>
      <c r="CS1175" s="25" t="s">
        <v>386</v>
      </c>
      <c r="CT1175" s="25" t="s">
        <v>6000</v>
      </c>
      <c r="CU1175" s="25" t="s">
        <v>3133</v>
      </c>
      <c r="CV1175" s="25" t="s">
        <v>3125</v>
      </c>
      <c r="CW1175" s="25" t="s">
        <v>4665</v>
      </c>
      <c r="DE1175" s="25"/>
    </row>
    <row r="1176" spans="1:109" x14ac:dyDescent="0.35">
      <c r="A1176" s="25" t="s">
        <v>1122</v>
      </c>
      <c r="B1176" s="25">
        <f t="shared" si="54"/>
        <v>18</v>
      </c>
      <c r="C1176" s="25" t="str">
        <f t="shared" si="55"/>
        <v>No</v>
      </c>
      <c r="G1176" s="32" t="s">
        <v>4675</v>
      </c>
      <c r="H1176" s="25" t="s">
        <v>6334</v>
      </c>
      <c r="J1176" s="25"/>
      <c r="K1176" s="25" t="s">
        <v>5751</v>
      </c>
      <c r="S1176" s="25" t="s">
        <v>119</v>
      </c>
      <c r="U1176" s="25">
        <f t="shared" si="56"/>
        <v>1</v>
      </c>
      <c r="AA1176" s="32" t="s">
        <v>5734</v>
      </c>
      <c r="AK1176" s="25"/>
      <c r="AR1176" s="32"/>
      <c r="AU1176" s="25"/>
      <c r="AW1176" s="44"/>
      <c r="AX1176" s="25"/>
      <c r="BA1176" s="38"/>
      <c r="BB1176" s="39"/>
      <c r="BC1176" s="25"/>
      <c r="BT1176" s="25"/>
      <c r="BU1176" s="25"/>
      <c r="BV1176" s="25" t="s">
        <v>4676</v>
      </c>
      <c r="BW1176" s="25" t="s">
        <v>4677</v>
      </c>
      <c r="CC1176" s="25"/>
      <c r="CM1176" s="25" t="s">
        <v>4680</v>
      </c>
      <c r="CN1176" s="25" t="s">
        <v>119</v>
      </c>
      <c r="CO1176" s="25" t="s">
        <v>3096</v>
      </c>
      <c r="CQ1176" s="25" t="s">
        <v>4676</v>
      </c>
      <c r="CR1176" s="25" t="s">
        <v>4677</v>
      </c>
      <c r="CS1176" s="25" t="s">
        <v>4675</v>
      </c>
      <c r="CT1176" s="25" t="s">
        <v>4679</v>
      </c>
      <c r="CU1176" s="25" t="s">
        <v>3496</v>
      </c>
      <c r="CV1176" s="25" t="s">
        <v>3539</v>
      </c>
      <c r="CW1176" s="25" t="s">
        <v>4681</v>
      </c>
      <c r="DE1176" s="25"/>
    </row>
    <row r="1177" spans="1:109" x14ac:dyDescent="0.35">
      <c r="A1177" s="25" t="s">
        <v>1122</v>
      </c>
      <c r="B1177" s="25">
        <f t="shared" si="54"/>
        <v>18</v>
      </c>
      <c r="C1177" s="25" t="str">
        <f t="shared" si="55"/>
        <v>No</v>
      </c>
      <c r="G1177" s="32" t="s">
        <v>4666</v>
      </c>
      <c r="H1177" s="25" t="s">
        <v>6334</v>
      </c>
      <c r="J1177" s="25"/>
      <c r="K1177" s="25" t="s">
        <v>5751</v>
      </c>
      <c r="S1177" s="25" t="s">
        <v>119</v>
      </c>
      <c r="U1177" s="25">
        <f t="shared" si="56"/>
        <v>1</v>
      </c>
      <c r="AA1177" s="32" t="s">
        <v>5734</v>
      </c>
      <c r="AK1177" s="25"/>
      <c r="AR1177" s="32"/>
      <c r="AU1177" s="25"/>
      <c r="AW1177" s="44"/>
      <c r="AX1177" s="25"/>
      <c r="BA1177" s="38"/>
      <c r="BB1177" s="39"/>
      <c r="BC1177" s="25"/>
      <c r="BT1177" s="25"/>
      <c r="BU1177" s="25"/>
      <c r="BV1177" s="25" t="s">
        <v>4667</v>
      </c>
      <c r="BW1177" s="25" t="s">
        <v>4668</v>
      </c>
      <c r="CC1177" s="25"/>
      <c r="CM1177" s="25" t="s">
        <v>4671</v>
      </c>
      <c r="CN1177" s="25" t="s">
        <v>119</v>
      </c>
      <c r="CO1177" s="25" t="s">
        <v>3096</v>
      </c>
      <c r="CQ1177" s="25" t="s">
        <v>4667</v>
      </c>
      <c r="CR1177" s="25" t="s">
        <v>4668</v>
      </c>
      <c r="CS1177" s="25" t="s">
        <v>4666</v>
      </c>
      <c r="CT1177" s="25" t="s">
        <v>4670</v>
      </c>
      <c r="CU1177" s="25" t="s">
        <v>3277</v>
      </c>
      <c r="CV1177" s="25" t="s">
        <v>4672</v>
      </c>
      <c r="CW1177" s="25" t="s">
        <v>3100</v>
      </c>
      <c r="DE1177" s="25"/>
    </row>
    <row r="1178" spans="1:109" x14ac:dyDescent="0.35">
      <c r="A1178" s="25" t="s">
        <v>1122</v>
      </c>
      <c r="B1178" s="25">
        <f t="shared" si="54"/>
        <v>18</v>
      </c>
      <c r="C1178" s="25" t="str">
        <f t="shared" si="55"/>
        <v>No</v>
      </c>
      <c r="G1178" s="32" t="s">
        <v>4682</v>
      </c>
      <c r="H1178" s="25" t="s">
        <v>6334</v>
      </c>
      <c r="J1178" s="25"/>
      <c r="K1178" s="25" t="s">
        <v>5751</v>
      </c>
      <c r="S1178" s="25" t="s">
        <v>119</v>
      </c>
      <c r="U1178" s="25">
        <f t="shared" si="56"/>
        <v>1</v>
      </c>
      <c r="AA1178" s="32" t="s">
        <v>5734</v>
      </c>
      <c r="AK1178" s="25"/>
      <c r="AR1178" s="32"/>
      <c r="AU1178" s="25"/>
      <c r="AW1178" s="44"/>
      <c r="AX1178" s="25"/>
      <c r="BA1178" s="38"/>
      <c r="BB1178" s="39"/>
      <c r="BC1178" s="25"/>
      <c r="BT1178" s="25"/>
      <c r="BU1178" s="25"/>
      <c r="BV1178" s="25" t="s">
        <v>4683</v>
      </c>
      <c r="BW1178" s="25" t="s">
        <v>4684</v>
      </c>
      <c r="CC1178" s="25"/>
      <c r="CM1178" s="25" t="s">
        <v>4687</v>
      </c>
      <c r="CN1178" s="25" t="s">
        <v>119</v>
      </c>
      <c r="CO1178" s="25" t="s">
        <v>3096</v>
      </c>
      <c r="CQ1178" s="25" t="s">
        <v>4683</v>
      </c>
      <c r="CR1178" s="25" t="s">
        <v>4684</v>
      </c>
      <c r="CS1178" s="25" t="s">
        <v>4682</v>
      </c>
      <c r="CT1178" s="25" t="s">
        <v>4686</v>
      </c>
      <c r="CU1178" s="25" t="s">
        <v>3107</v>
      </c>
      <c r="CV1178" s="25" t="s">
        <v>3174</v>
      </c>
      <c r="CW1178" s="25" t="s">
        <v>3920</v>
      </c>
      <c r="DE1178" s="25"/>
    </row>
    <row r="1179" spans="1:109" x14ac:dyDescent="0.35">
      <c r="A1179" s="25" t="s">
        <v>1122</v>
      </c>
      <c r="B1179" s="25">
        <f t="shared" si="54"/>
        <v>18</v>
      </c>
      <c r="C1179" s="25" t="str">
        <f t="shared" si="55"/>
        <v>No</v>
      </c>
      <c r="G1179" s="32" t="s">
        <v>4688</v>
      </c>
      <c r="H1179" s="25" t="s">
        <v>6334</v>
      </c>
      <c r="J1179" s="25"/>
      <c r="K1179" s="25" t="s">
        <v>5751</v>
      </c>
      <c r="S1179" s="25" t="s">
        <v>119</v>
      </c>
      <c r="U1179" s="25">
        <f t="shared" si="56"/>
        <v>1</v>
      </c>
      <c r="AA1179" s="32" t="s">
        <v>5734</v>
      </c>
      <c r="AK1179" s="25"/>
      <c r="AR1179" s="32"/>
      <c r="AU1179" s="25"/>
      <c r="AW1179" s="44"/>
      <c r="AX1179" s="25"/>
      <c r="BA1179" s="38"/>
      <c r="BB1179" s="39"/>
      <c r="BC1179" s="25"/>
      <c r="BT1179" s="25"/>
      <c r="BU1179" s="25"/>
      <c r="BV1179" s="25" t="s">
        <v>4689</v>
      </c>
      <c r="BW1179" s="25" t="s">
        <v>4690</v>
      </c>
      <c r="CC1179" s="25"/>
      <c r="CM1179" s="25" t="s">
        <v>4693</v>
      </c>
      <c r="CN1179" s="25" t="s">
        <v>119</v>
      </c>
      <c r="CO1179" s="25" t="s">
        <v>3096</v>
      </c>
      <c r="CQ1179" s="25" t="s">
        <v>4689</v>
      </c>
      <c r="CR1179" s="25" t="s">
        <v>4690</v>
      </c>
      <c r="CS1179" s="25" t="s">
        <v>4688</v>
      </c>
      <c r="CT1179" s="25" t="s">
        <v>4692</v>
      </c>
      <c r="CU1179" s="25" t="s">
        <v>3116</v>
      </c>
      <c r="CV1179" s="25" t="s">
        <v>4694</v>
      </c>
      <c r="CW1179" s="25" t="s">
        <v>4695</v>
      </c>
      <c r="DE1179" s="25"/>
    </row>
    <row r="1180" spans="1:109" x14ac:dyDescent="0.35">
      <c r="A1180" s="25" t="s">
        <v>1122</v>
      </c>
      <c r="B1180" s="25">
        <f t="shared" si="54"/>
        <v>18</v>
      </c>
      <c r="C1180" s="25" t="str">
        <f t="shared" si="55"/>
        <v>No</v>
      </c>
      <c r="G1180" s="32" t="s">
        <v>4696</v>
      </c>
      <c r="H1180" s="25" t="s">
        <v>6334</v>
      </c>
      <c r="J1180" s="25"/>
      <c r="K1180" s="25" t="s">
        <v>5751</v>
      </c>
      <c r="S1180" s="25" t="s">
        <v>119</v>
      </c>
      <c r="U1180" s="25">
        <f t="shared" si="56"/>
        <v>1</v>
      </c>
      <c r="AA1180" s="32" t="s">
        <v>5734</v>
      </c>
      <c r="AK1180" s="25"/>
      <c r="AR1180" s="32"/>
      <c r="AU1180" s="25"/>
      <c r="AW1180" s="44"/>
      <c r="AX1180" s="25"/>
      <c r="BA1180" s="38"/>
      <c r="BB1180" s="39"/>
      <c r="BC1180" s="25"/>
      <c r="BT1180" s="25"/>
      <c r="BU1180" s="25"/>
      <c r="BV1180" s="25" t="s">
        <v>4697</v>
      </c>
      <c r="BW1180" s="25" t="s">
        <v>4698</v>
      </c>
      <c r="CC1180" s="25"/>
      <c r="CM1180" s="25" t="s">
        <v>4701</v>
      </c>
      <c r="CN1180" s="25" t="s">
        <v>119</v>
      </c>
      <c r="CO1180" s="25" t="s">
        <v>3096</v>
      </c>
      <c r="CQ1180" s="25" t="s">
        <v>4697</v>
      </c>
      <c r="CR1180" s="25" t="s">
        <v>4698</v>
      </c>
      <c r="CS1180" s="25" t="s">
        <v>4696</v>
      </c>
      <c r="CT1180" s="25" t="s">
        <v>4700</v>
      </c>
      <c r="CU1180" s="25" t="s">
        <v>3390</v>
      </c>
      <c r="CV1180" s="25" t="s">
        <v>3832</v>
      </c>
      <c r="CW1180" s="25" t="s">
        <v>4702</v>
      </c>
      <c r="DE1180" s="25"/>
    </row>
    <row r="1181" spans="1:109" x14ac:dyDescent="0.35">
      <c r="A1181" s="25" t="s">
        <v>1122</v>
      </c>
      <c r="B1181" s="25">
        <f t="shared" si="54"/>
        <v>18</v>
      </c>
      <c r="C1181" s="25" t="str">
        <f t="shared" si="55"/>
        <v>No</v>
      </c>
      <c r="G1181" s="32" t="s">
        <v>4703</v>
      </c>
      <c r="H1181" s="25" t="s">
        <v>6334</v>
      </c>
      <c r="J1181" s="25"/>
      <c r="K1181" s="25" t="s">
        <v>5751</v>
      </c>
      <c r="S1181" s="25" t="s">
        <v>119</v>
      </c>
      <c r="U1181" s="25">
        <f t="shared" si="56"/>
        <v>1</v>
      </c>
      <c r="AA1181" s="32" t="s">
        <v>5734</v>
      </c>
      <c r="AK1181" s="25"/>
      <c r="AR1181" s="32"/>
      <c r="AU1181" s="25"/>
      <c r="AW1181" s="44"/>
      <c r="AX1181" s="25"/>
      <c r="BA1181" s="38"/>
      <c r="BB1181" s="39"/>
      <c r="BC1181" s="25"/>
      <c r="BT1181" s="25"/>
      <c r="BU1181" s="25"/>
      <c r="BV1181" s="25" t="s">
        <v>4704</v>
      </c>
      <c r="BW1181" s="25" t="s">
        <v>4705</v>
      </c>
      <c r="CC1181" s="25"/>
      <c r="CM1181" s="25" t="s">
        <v>4708</v>
      </c>
      <c r="CN1181" s="25" t="s">
        <v>119</v>
      </c>
      <c r="CO1181" s="25" t="s">
        <v>3096</v>
      </c>
      <c r="CQ1181" s="25" t="s">
        <v>4704</v>
      </c>
      <c r="CR1181" s="25" t="s">
        <v>4705</v>
      </c>
      <c r="CS1181" s="25" t="s">
        <v>4703</v>
      </c>
      <c r="CT1181" s="25" t="s">
        <v>4707</v>
      </c>
      <c r="CU1181" s="25" t="s">
        <v>3317</v>
      </c>
      <c r="CV1181" s="25" t="s">
        <v>3117</v>
      </c>
      <c r="CW1181" s="25" t="s">
        <v>3248</v>
      </c>
      <c r="DE1181" s="25"/>
    </row>
    <row r="1182" spans="1:109" x14ac:dyDescent="0.35">
      <c r="A1182" s="25" t="s">
        <v>1122</v>
      </c>
      <c r="B1182" s="25">
        <f t="shared" si="54"/>
        <v>18</v>
      </c>
      <c r="C1182" s="25" t="str">
        <f t="shared" si="55"/>
        <v>No</v>
      </c>
      <c r="G1182" s="32" t="s">
        <v>388</v>
      </c>
      <c r="H1182" s="25" t="s">
        <v>6334</v>
      </c>
      <c r="J1182" s="25"/>
      <c r="K1182" s="25" t="s">
        <v>5751</v>
      </c>
      <c r="S1182" s="25" t="s">
        <v>119</v>
      </c>
      <c r="U1182" s="25">
        <f t="shared" si="56"/>
        <v>1</v>
      </c>
      <c r="AA1182" s="32" t="s">
        <v>5734</v>
      </c>
      <c r="AK1182" s="25"/>
      <c r="AR1182" s="32"/>
      <c r="AU1182" s="25"/>
      <c r="AW1182" s="44"/>
      <c r="AX1182" s="25"/>
      <c r="BA1182" s="38"/>
      <c r="BB1182" s="39"/>
      <c r="BC1182" s="25"/>
      <c r="BT1182" s="25"/>
      <c r="BU1182" s="25"/>
      <c r="BV1182" s="25" t="s">
        <v>379</v>
      </c>
      <c r="BW1182" s="25" t="s">
        <v>4709</v>
      </c>
      <c r="CC1182" s="25"/>
      <c r="CM1182" s="25" t="s">
        <v>399</v>
      </c>
      <c r="CN1182" s="25" t="s">
        <v>119</v>
      </c>
      <c r="CO1182" s="25" t="s">
        <v>3096</v>
      </c>
      <c r="CQ1182" s="25" t="s">
        <v>379</v>
      </c>
      <c r="CR1182" s="25" t="s">
        <v>4709</v>
      </c>
      <c r="CS1182" s="25" t="s">
        <v>388</v>
      </c>
      <c r="CT1182" s="25" t="s">
        <v>4711</v>
      </c>
      <c r="CU1182" s="25" t="s">
        <v>3199</v>
      </c>
      <c r="CV1182" s="25" t="s">
        <v>3278</v>
      </c>
      <c r="CW1182" s="25" t="s">
        <v>3233</v>
      </c>
      <c r="DE1182" s="25"/>
    </row>
    <row r="1183" spans="1:109" x14ac:dyDescent="0.35">
      <c r="A1183" s="25" t="s">
        <v>1122</v>
      </c>
      <c r="B1183" s="25">
        <f t="shared" si="54"/>
        <v>18</v>
      </c>
      <c r="C1183" s="25" t="str">
        <f t="shared" si="55"/>
        <v>No</v>
      </c>
      <c r="G1183" s="32" t="s">
        <v>4712</v>
      </c>
      <c r="H1183" s="25" t="s">
        <v>6334</v>
      </c>
      <c r="J1183" s="25"/>
      <c r="K1183" s="25" t="s">
        <v>5751</v>
      </c>
      <c r="S1183" s="25" t="s">
        <v>119</v>
      </c>
      <c r="U1183" s="25">
        <f t="shared" si="56"/>
        <v>1</v>
      </c>
      <c r="AA1183" s="32" t="s">
        <v>5734</v>
      </c>
      <c r="AK1183" s="25"/>
      <c r="AR1183" s="32"/>
      <c r="AU1183" s="25"/>
      <c r="AW1183" s="44"/>
      <c r="AX1183" s="25"/>
      <c r="BA1183" s="38"/>
      <c r="BB1183" s="39"/>
      <c r="BC1183" s="25"/>
      <c r="BT1183" s="25"/>
      <c r="BU1183" s="25"/>
      <c r="BV1183" s="25" t="s">
        <v>4713</v>
      </c>
      <c r="BW1183" s="25" t="s">
        <v>4714</v>
      </c>
      <c r="CC1183" s="25"/>
      <c r="CM1183" s="25" t="s">
        <v>4717</v>
      </c>
      <c r="CN1183" s="25" t="s">
        <v>119</v>
      </c>
      <c r="CO1183" s="25" t="s">
        <v>3096</v>
      </c>
      <c r="CQ1183" s="25" t="s">
        <v>4713</v>
      </c>
      <c r="CR1183" s="25" t="s">
        <v>4714</v>
      </c>
      <c r="CS1183" s="25" t="s">
        <v>4712</v>
      </c>
      <c r="CT1183" s="25" t="s">
        <v>4716</v>
      </c>
      <c r="CU1183" s="25" t="s">
        <v>3199</v>
      </c>
      <c r="CV1183" s="25" t="s">
        <v>3108</v>
      </c>
      <c r="CW1183" s="25" t="s">
        <v>4718</v>
      </c>
      <c r="DE1183" s="25"/>
    </row>
    <row r="1184" spans="1:109" x14ac:dyDescent="0.35">
      <c r="A1184" s="25" t="s">
        <v>1122</v>
      </c>
      <c r="B1184" s="25">
        <f t="shared" si="54"/>
        <v>18</v>
      </c>
      <c r="C1184" s="25" t="str">
        <f t="shared" si="55"/>
        <v>No</v>
      </c>
      <c r="G1184" s="32" t="s">
        <v>4719</v>
      </c>
      <c r="H1184" s="25" t="s">
        <v>6334</v>
      </c>
      <c r="J1184" s="25"/>
      <c r="K1184" s="25" t="s">
        <v>5751</v>
      </c>
      <c r="S1184" s="25" t="s">
        <v>119</v>
      </c>
      <c r="U1184" s="25">
        <f t="shared" si="56"/>
        <v>1</v>
      </c>
      <c r="AA1184" s="32" t="s">
        <v>5734</v>
      </c>
      <c r="AK1184" s="25"/>
      <c r="AR1184" s="32"/>
      <c r="AU1184" s="25"/>
      <c r="AW1184" s="44"/>
      <c r="AX1184" s="25"/>
      <c r="BA1184" s="38"/>
      <c r="BB1184" s="39"/>
      <c r="BC1184" s="25"/>
      <c r="BT1184" s="25"/>
      <c r="BU1184" s="25"/>
      <c r="BV1184" s="25" t="s">
        <v>4720</v>
      </c>
      <c r="BW1184" s="25" t="s">
        <v>4721</v>
      </c>
      <c r="CC1184" s="25"/>
      <c r="CM1184" s="25" t="s">
        <v>4724</v>
      </c>
      <c r="CN1184" s="25" t="s">
        <v>119</v>
      </c>
      <c r="CO1184" s="25" t="s">
        <v>3096</v>
      </c>
      <c r="CQ1184" s="25" t="s">
        <v>4720</v>
      </c>
      <c r="CR1184" s="25" t="s">
        <v>4721</v>
      </c>
      <c r="CS1184" s="25" t="s">
        <v>4719</v>
      </c>
      <c r="CT1184" s="25" t="s">
        <v>4723</v>
      </c>
      <c r="CU1184" s="25" t="s">
        <v>3450</v>
      </c>
      <c r="CV1184" s="25" t="s">
        <v>4725</v>
      </c>
      <c r="CW1184" s="25" t="s">
        <v>3100</v>
      </c>
      <c r="DE1184" s="25"/>
    </row>
    <row r="1185" spans="1:109" x14ac:dyDescent="0.35">
      <c r="A1185" s="25" t="s">
        <v>1122</v>
      </c>
      <c r="B1185" s="25">
        <f t="shared" si="54"/>
        <v>18</v>
      </c>
      <c r="C1185" s="25" t="str">
        <f t="shared" si="55"/>
        <v>No</v>
      </c>
      <c r="G1185" s="32" t="s">
        <v>4726</v>
      </c>
      <c r="H1185" s="25" t="s">
        <v>6334</v>
      </c>
      <c r="J1185" s="25"/>
      <c r="K1185" s="25" t="s">
        <v>5751</v>
      </c>
      <c r="S1185" s="25" t="s">
        <v>119</v>
      </c>
      <c r="U1185" s="25">
        <f t="shared" si="56"/>
        <v>1</v>
      </c>
      <c r="AA1185" s="32" t="s">
        <v>5734</v>
      </c>
      <c r="AK1185" s="25"/>
      <c r="AR1185" s="32"/>
      <c r="AU1185" s="25"/>
      <c r="AW1185" s="44"/>
      <c r="AX1185" s="25"/>
      <c r="BA1185" s="38"/>
      <c r="BB1185" s="39"/>
      <c r="BC1185" s="25"/>
      <c r="BT1185" s="25"/>
      <c r="BU1185" s="25"/>
      <c r="BV1185" s="25" t="s">
        <v>4727</v>
      </c>
      <c r="BW1185" s="25" t="s">
        <v>4728</v>
      </c>
      <c r="CC1185" s="25"/>
      <c r="CM1185" s="25" t="s">
        <v>4731</v>
      </c>
      <c r="CN1185" s="25" t="s">
        <v>119</v>
      </c>
      <c r="CO1185" s="25" t="s">
        <v>3096</v>
      </c>
      <c r="CQ1185" s="25" t="s">
        <v>4727</v>
      </c>
      <c r="CR1185" s="25" t="s">
        <v>4728</v>
      </c>
      <c r="CS1185" s="25" t="s">
        <v>4726</v>
      </c>
      <c r="CT1185" s="25" t="s">
        <v>4730</v>
      </c>
      <c r="CU1185" s="25" t="s">
        <v>3398</v>
      </c>
      <c r="CV1185" s="25" t="s">
        <v>4321</v>
      </c>
      <c r="CW1185" s="25" t="s">
        <v>3790</v>
      </c>
      <c r="DE1185" s="25"/>
    </row>
    <row r="1186" spans="1:109" x14ac:dyDescent="0.35">
      <c r="A1186" s="25" t="s">
        <v>1122</v>
      </c>
      <c r="B1186" s="25">
        <f t="shared" si="54"/>
        <v>18</v>
      </c>
      <c r="C1186" s="25" t="str">
        <f t="shared" si="55"/>
        <v>No</v>
      </c>
      <c r="G1186" s="32" t="s">
        <v>4732</v>
      </c>
      <c r="H1186" s="25" t="s">
        <v>6334</v>
      </c>
      <c r="J1186" s="25"/>
      <c r="K1186" s="25" t="s">
        <v>5751</v>
      </c>
      <c r="S1186" s="25" t="s">
        <v>119</v>
      </c>
      <c r="U1186" s="25">
        <f t="shared" si="56"/>
        <v>1</v>
      </c>
      <c r="AA1186" s="32" t="s">
        <v>5734</v>
      </c>
      <c r="AK1186" s="25"/>
      <c r="AR1186" s="32"/>
      <c r="AU1186" s="25"/>
      <c r="AW1186" s="44"/>
      <c r="AX1186" s="25"/>
      <c r="BA1186" s="38"/>
      <c r="BB1186" s="39"/>
      <c r="BC1186" s="25"/>
      <c r="BT1186" s="25"/>
      <c r="BU1186" s="25"/>
      <c r="BV1186" s="25" t="s">
        <v>4733</v>
      </c>
      <c r="BW1186" s="25" t="s">
        <v>4734</v>
      </c>
      <c r="CC1186" s="25"/>
      <c r="CM1186" s="25" t="s">
        <v>4737</v>
      </c>
      <c r="CN1186" s="25" t="s">
        <v>119</v>
      </c>
      <c r="CO1186" s="25" t="s">
        <v>3096</v>
      </c>
      <c r="CQ1186" s="25" t="s">
        <v>4733</v>
      </c>
      <c r="CR1186" s="25" t="s">
        <v>4734</v>
      </c>
      <c r="CS1186" s="25" t="s">
        <v>4732</v>
      </c>
      <c r="CT1186" s="25" t="s">
        <v>4736</v>
      </c>
      <c r="CU1186" s="25" t="s">
        <v>3216</v>
      </c>
      <c r="CV1186" s="25" t="s">
        <v>4321</v>
      </c>
      <c r="CW1186" s="25" t="s">
        <v>4738</v>
      </c>
      <c r="DE1186" s="25"/>
    </row>
    <row r="1187" spans="1:109" x14ac:dyDescent="0.35">
      <c r="A1187" s="25" t="s">
        <v>1122</v>
      </c>
      <c r="B1187" s="25">
        <f t="shared" si="54"/>
        <v>18</v>
      </c>
      <c r="C1187" s="25" t="str">
        <f t="shared" si="55"/>
        <v>No</v>
      </c>
      <c r="G1187" s="32" t="s">
        <v>4739</v>
      </c>
      <c r="H1187" s="25" t="s">
        <v>6334</v>
      </c>
      <c r="J1187" s="25"/>
      <c r="K1187" s="25" t="s">
        <v>5751</v>
      </c>
      <c r="S1187" s="25" t="s">
        <v>119</v>
      </c>
      <c r="U1187" s="25">
        <f t="shared" si="56"/>
        <v>1</v>
      </c>
      <c r="AA1187" s="32" t="s">
        <v>5734</v>
      </c>
      <c r="AK1187" s="25"/>
      <c r="AR1187" s="32"/>
      <c r="AU1187" s="25"/>
      <c r="AW1187" s="44"/>
      <c r="AX1187" s="25"/>
      <c r="BA1187" s="38"/>
      <c r="BB1187" s="39"/>
      <c r="BC1187" s="25"/>
      <c r="BT1187" s="25"/>
      <c r="BU1187" s="25"/>
      <c r="BV1187" s="25" t="s">
        <v>4740</v>
      </c>
      <c r="BW1187" s="25" t="s">
        <v>4741</v>
      </c>
      <c r="CC1187" s="25"/>
      <c r="CM1187" s="25" t="s">
        <v>4744</v>
      </c>
      <c r="CN1187" s="25" t="s">
        <v>119</v>
      </c>
      <c r="CO1187" s="25" t="s">
        <v>3096</v>
      </c>
      <c r="CQ1187" s="25" t="s">
        <v>4740</v>
      </c>
      <c r="CR1187" s="25" t="s">
        <v>4741</v>
      </c>
      <c r="CS1187" s="25" t="s">
        <v>4739</v>
      </c>
      <c r="CT1187" s="25" t="s">
        <v>4743</v>
      </c>
      <c r="CU1187" s="25" t="s">
        <v>3216</v>
      </c>
      <c r="CV1187" s="25" t="s">
        <v>4321</v>
      </c>
      <c r="CW1187" s="25" t="s">
        <v>4718</v>
      </c>
      <c r="DE1187" s="25"/>
    </row>
    <row r="1188" spans="1:109" x14ac:dyDescent="0.35">
      <c r="A1188" s="25" t="s">
        <v>1122</v>
      </c>
      <c r="B1188" s="25">
        <f t="shared" si="54"/>
        <v>18</v>
      </c>
      <c r="C1188" s="25" t="str">
        <f t="shared" si="55"/>
        <v>No</v>
      </c>
      <c r="G1188" s="32" t="s">
        <v>4745</v>
      </c>
      <c r="H1188" s="25" t="s">
        <v>6334</v>
      </c>
      <c r="J1188" s="25"/>
      <c r="K1188" s="25" t="s">
        <v>5751</v>
      </c>
      <c r="S1188" s="25" t="s">
        <v>119</v>
      </c>
      <c r="U1188" s="25">
        <f t="shared" si="56"/>
        <v>1</v>
      </c>
      <c r="AA1188" s="32" t="s">
        <v>5734</v>
      </c>
      <c r="AK1188" s="25"/>
      <c r="AR1188" s="32"/>
      <c r="AU1188" s="25"/>
      <c r="AW1188" s="44"/>
      <c r="AX1188" s="25"/>
      <c r="BA1188" s="38"/>
      <c r="BB1188" s="39"/>
      <c r="BC1188" s="25"/>
      <c r="BT1188" s="25"/>
      <c r="BU1188" s="25"/>
      <c r="BV1188" s="25" t="s">
        <v>4746</v>
      </c>
      <c r="BW1188" s="25" t="s">
        <v>4747</v>
      </c>
      <c r="CC1188" s="25"/>
      <c r="CM1188" s="25" t="s">
        <v>4750</v>
      </c>
      <c r="CN1188" s="25" t="s">
        <v>119</v>
      </c>
      <c r="CO1188" s="25" t="s">
        <v>3096</v>
      </c>
      <c r="CQ1188" s="25" t="s">
        <v>4746</v>
      </c>
      <c r="CR1188" s="25" t="s">
        <v>4747</v>
      </c>
      <c r="CS1188" s="25" t="s">
        <v>4745</v>
      </c>
      <c r="CT1188" s="25" t="s">
        <v>4749</v>
      </c>
      <c r="CU1188" s="25" t="s">
        <v>3277</v>
      </c>
      <c r="CV1188" s="25" t="s">
        <v>3125</v>
      </c>
      <c r="CW1188" s="25" t="s">
        <v>3160</v>
      </c>
      <c r="DE1188" s="25"/>
    </row>
    <row r="1189" spans="1:109" x14ac:dyDescent="0.35">
      <c r="A1189" s="25" t="s">
        <v>1122</v>
      </c>
      <c r="B1189" s="25">
        <f t="shared" si="54"/>
        <v>18</v>
      </c>
      <c r="C1189" s="25" t="str">
        <f t="shared" si="55"/>
        <v>No</v>
      </c>
      <c r="G1189" s="32" t="s">
        <v>4751</v>
      </c>
      <c r="H1189" s="25" t="s">
        <v>6334</v>
      </c>
      <c r="J1189" s="25"/>
      <c r="K1189" s="25" t="s">
        <v>5751</v>
      </c>
      <c r="S1189" s="25" t="s">
        <v>119</v>
      </c>
      <c r="U1189" s="25">
        <f t="shared" si="56"/>
        <v>1</v>
      </c>
      <c r="AA1189" s="32" t="s">
        <v>5734</v>
      </c>
      <c r="AK1189" s="25"/>
      <c r="AR1189" s="32"/>
      <c r="AU1189" s="25"/>
      <c r="AW1189" s="44"/>
      <c r="AX1189" s="25"/>
      <c r="BA1189" s="38"/>
      <c r="BB1189" s="39"/>
      <c r="BC1189" s="25"/>
      <c r="BT1189" s="25"/>
      <c r="BU1189" s="25"/>
      <c r="BV1189" s="25" t="s">
        <v>4752</v>
      </c>
      <c r="BW1189" s="25" t="s">
        <v>4753</v>
      </c>
      <c r="CC1189" s="25"/>
      <c r="CM1189" s="25" t="s">
        <v>4756</v>
      </c>
      <c r="CN1189" s="25" t="s">
        <v>119</v>
      </c>
      <c r="CO1189" s="25" t="s">
        <v>3096</v>
      </c>
      <c r="CQ1189" s="25" t="s">
        <v>4752</v>
      </c>
      <c r="CR1189" s="25" t="s">
        <v>4753</v>
      </c>
      <c r="CS1189" s="25" t="s">
        <v>4751</v>
      </c>
      <c r="CT1189" s="25" t="s">
        <v>4755</v>
      </c>
      <c r="CU1189" s="25" t="s">
        <v>3107</v>
      </c>
      <c r="CV1189" s="25" t="s">
        <v>4757</v>
      </c>
      <c r="CW1189" s="25" t="s">
        <v>3218</v>
      </c>
      <c r="DE1189" s="25"/>
    </row>
    <row r="1190" spans="1:109" x14ac:dyDescent="0.35">
      <c r="A1190" s="25" t="s">
        <v>1122</v>
      </c>
      <c r="B1190" s="25">
        <f t="shared" si="54"/>
        <v>18</v>
      </c>
      <c r="C1190" s="25" t="str">
        <f t="shared" si="55"/>
        <v>No</v>
      </c>
      <c r="G1190" s="32" t="s">
        <v>4758</v>
      </c>
      <c r="H1190" s="25" t="s">
        <v>6334</v>
      </c>
      <c r="J1190" s="25"/>
      <c r="K1190" s="25" t="s">
        <v>5751</v>
      </c>
      <c r="S1190" s="25" t="s">
        <v>119</v>
      </c>
      <c r="U1190" s="25">
        <f t="shared" si="56"/>
        <v>1</v>
      </c>
      <c r="AA1190" s="32" t="s">
        <v>5734</v>
      </c>
      <c r="AK1190" s="25"/>
      <c r="AR1190" s="32"/>
      <c r="AU1190" s="25"/>
      <c r="AW1190" s="44"/>
      <c r="AX1190" s="25"/>
      <c r="BA1190" s="38"/>
      <c r="BB1190" s="39"/>
      <c r="BC1190" s="25"/>
      <c r="BT1190" s="25"/>
      <c r="BU1190" s="25"/>
      <c r="BV1190" s="25" t="s">
        <v>4759</v>
      </c>
      <c r="BW1190" s="25" t="s">
        <v>4760</v>
      </c>
      <c r="CC1190" s="25"/>
      <c r="CM1190" s="25" t="s">
        <v>4763</v>
      </c>
      <c r="CN1190" s="25" t="s">
        <v>119</v>
      </c>
      <c r="CO1190" s="25" t="s">
        <v>3096</v>
      </c>
      <c r="CQ1190" s="25" t="s">
        <v>4759</v>
      </c>
      <c r="CR1190" s="25" t="s">
        <v>4760</v>
      </c>
      <c r="CS1190" s="25" t="s">
        <v>4758</v>
      </c>
      <c r="CT1190" s="25" t="s">
        <v>4762</v>
      </c>
      <c r="CU1190" s="25" t="s">
        <v>4152</v>
      </c>
      <c r="CV1190" s="25" t="s">
        <v>3099</v>
      </c>
      <c r="CW1190" s="25" t="s">
        <v>4764</v>
      </c>
      <c r="DE1190" s="25"/>
    </row>
    <row r="1191" spans="1:109" x14ac:dyDescent="0.35">
      <c r="A1191" s="25" t="s">
        <v>1122</v>
      </c>
      <c r="B1191" s="25">
        <f t="shared" si="54"/>
        <v>18</v>
      </c>
      <c r="C1191" s="25" t="str">
        <f t="shared" si="55"/>
        <v>No</v>
      </c>
      <c r="G1191" s="32" t="s">
        <v>4765</v>
      </c>
      <c r="H1191" s="25" t="s">
        <v>6334</v>
      </c>
      <c r="J1191" s="25"/>
      <c r="K1191" s="25" t="s">
        <v>5751</v>
      </c>
      <c r="S1191" s="25" t="s">
        <v>119</v>
      </c>
      <c r="U1191" s="25">
        <f t="shared" si="56"/>
        <v>1</v>
      </c>
      <c r="AA1191" s="32" t="s">
        <v>5734</v>
      </c>
      <c r="AK1191" s="25"/>
      <c r="AR1191" s="32"/>
      <c r="AU1191" s="25"/>
      <c r="AW1191" s="44"/>
      <c r="AX1191" s="25"/>
      <c r="BA1191" s="38"/>
      <c r="BB1191" s="39"/>
      <c r="BC1191" s="25"/>
      <c r="BT1191" s="25"/>
      <c r="BU1191" s="25"/>
      <c r="BV1191" s="25" t="s">
        <v>4766</v>
      </c>
      <c r="BW1191" s="25" t="s">
        <v>4767</v>
      </c>
      <c r="CC1191" s="25"/>
      <c r="CM1191" s="25" t="s">
        <v>4769</v>
      </c>
      <c r="CN1191" s="25" t="s">
        <v>119</v>
      </c>
      <c r="CO1191" s="25" t="s">
        <v>3096</v>
      </c>
      <c r="CQ1191" s="25" t="s">
        <v>4766</v>
      </c>
      <c r="CR1191" s="25" t="s">
        <v>4767</v>
      </c>
      <c r="CS1191" s="25" t="s">
        <v>4765</v>
      </c>
      <c r="CT1191" s="25" t="s">
        <v>6001</v>
      </c>
      <c r="CU1191" s="25" t="s">
        <v>3824</v>
      </c>
      <c r="CV1191" s="25" t="s">
        <v>3174</v>
      </c>
      <c r="CW1191" s="25" t="s">
        <v>3914</v>
      </c>
      <c r="DE1191" s="25"/>
    </row>
    <row r="1192" spans="1:109" x14ac:dyDescent="0.35">
      <c r="A1192" s="25" t="s">
        <v>1122</v>
      </c>
      <c r="B1192" s="25">
        <f t="shared" si="54"/>
        <v>18</v>
      </c>
      <c r="C1192" s="25" t="str">
        <f t="shared" si="55"/>
        <v>No</v>
      </c>
      <c r="G1192" s="32" t="s">
        <v>4770</v>
      </c>
      <c r="H1192" s="25" t="s">
        <v>6334</v>
      </c>
      <c r="J1192" s="25"/>
      <c r="K1192" s="25" t="s">
        <v>5751</v>
      </c>
      <c r="S1192" s="25" t="s">
        <v>119</v>
      </c>
      <c r="U1192" s="25">
        <f t="shared" si="56"/>
        <v>1</v>
      </c>
      <c r="AA1192" s="32" t="s">
        <v>5734</v>
      </c>
      <c r="AK1192" s="25"/>
      <c r="AR1192" s="32"/>
      <c r="AU1192" s="25"/>
      <c r="AW1192" s="44"/>
      <c r="AX1192" s="25"/>
      <c r="BA1192" s="38"/>
      <c r="BB1192" s="39"/>
      <c r="BC1192" s="25"/>
      <c r="BT1192" s="25"/>
      <c r="BU1192" s="25"/>
      <c r="BV1192" s="25" t="s">
        <v>4771</v>
      </c>
      <c r="BW1192" s="25" t="s">
        <v>4772</v>
      </c>
      <c r="CC1192" s="25"/>
      <c r="CM1192" s="25" t="s">
        <v>4775</v>
      </c>
      <c r="CN1192" s="25" t="s">
        <v>119</v>
      </c>
      <c r="CO1192" s="25" t="s">
        <v>3096</v>
      </c>
      <c r="CQ1192" s="25" t="s">
        <v>4771</v>
      </c>
      <c r="CR1192" s="25" t="s">
        <v>4772</v>
      </c>
      <c r="CS1192" s="25" t="s">
        <v>4770</v>
      </c>
      <c r="CT1192" s="25" t="s">
        <v>4774</v>
      </c>
      <c r="CU1192" s="25" t="s">
        <v>3301</v>
      </c>
      <c r="CV1192" s="25" t="s">
        <v>3302</v>
      </c>
      <c r="CW1192" s="25" t="s">
        <v>3135</v>
      </c>
      <c r="DE1192" s="25"/>
    </row>
    <row r="1193" spans="1:109" x14ac:dyDescent="0.35">
      <c r="A1193" s="25" t="s">
        <v>1122</v>
      </c>
      <c r="B1193" s="25">
        <f t="shared" si="54"/>
        <v>18</v>
      </c>
      <c r="C1193" s="25" t="str">
        <f t="shared" si="55"/>
        <v>No</v>
      </c>
      <c r="G1193" s="32" t="s">
        <v>4776</v>
      </c>
      <c r="H1193" s="25" t="s">
        <v>6334</v>
      </c>
      <c r="J1193" s="25"/>
      <c r="K1193" s="25" t="s">
        <v>5751</v>
      </c>
      <c r="S1193" s="25" t="s">
        <v>119</v>
      </c>
      <c r="U1193" s="25">
        <f t="shared" si="56"/>
        <v>1</v>
      </c>
      <c r="AA1193" s="32" t="s">
        <v>5734</v>
      </c>
      <c r="AK1193" s="25"/>
      <c r="AR1193" s="32"/>
      <c r="AU1193" s="25"/>
      <c r="AW1193" s="44"/>
      <c r="AX1193" s="25"/>
      <c r="BA1193" s="38"/>
      <c r="BB1193" s="39"/>
      <c r="BC1193" s="25"/>
      <c r="BT1193" s="25"/>
      <c r="BU1193" s="25"/>
      <c r="BV1193" s="25" t="s">
        <v>4777</v>
      </c>
      <c r="BW1193" s="25" t="s">
        <v>4778</v>
      </c>
      <c r="CC1193" s="25"/>
      <c r="CM1193" s="25" t="s">
        <v>4781</v>
      </c>
      <c r="CN1193" s="25" t="s">
        <v>119</v>
      </c>
      <c r="CO1193" s="25" t="s">
        <v>3096</v>
      </c>
      <c r="CQ1193" s="25" t="s">
        <v>4777</v>
      </c>
      <c r="CR1193" s="25" t="s">
        <v>4778</v>
      </c>
      <c r="CS1193" s="25" t="s">
        <v>4776</v>
      </c>
      <c r="CT1193" s="25" t="s">
        <v>4780</v>
      </c>
      <c r="CU1193" s="25" t="s">
        <v>3216</v>
      </c>
      <c r="CV1193" s="25" t="s">
        <v>3677</v>
      </c>
      <c r="CW1193" s="25" t="s">
        <v>3218</v>
      </c>
      <c r="DE1193" s="25"/>
    </row>
    <row r="1194" spans="1:109" x14ac:dyDescent="0.35">
      <c r="A1194" s="25" t="s">
        <v>1122</v>
      </c>
      <c r="B1194" s="25">
        <f t="shared" si="54"/>
        <v>18</v>
      </c>
      <c r="C1194" s="25" t="str">
        <f t="shared" si="55"/>
        <v>No</v>
      </c>
      <c r="G1194" s="32" t="s">
        <v>4782</v>
      </c>
      <c r="H1194" s="25" t="s">
        <v>6334</v>
      </c>
      <c r="J1194" s="25"/>
      <c r="K1194" s="25" t="s">
        <v>5751</v>
      </c>
      <c r="S1194" s="25" t="s">
        <v>119</v>
      </c>
      <c r="U1194" s="25">
        <f t="shared" si="56"/>
        <v>1</v>
      </c>
      <c r="AA1194" s="32" t="s">
        <v>5734</v>
      </c>
      <c r="AK1194" s="25"/>
      <c r="AR1194" s="32"/>
      <c r="AU1194" s="25"/>
      <c r="AW1194" s="44"/>
      <c r="AX1194" s="25"/>
      <c r="BA1194" s="38"/>
      <c r="BB1194" s="39"/>
      <c r="BC1194" s="25"/>
      <c r="BT1194" s="25"/>
      <c r="BU1194" s="25"/>
      <c r="BV1194" s="25" t="s">
        <v>4783</v>
      </c>
      <c r="BW1194" s="25" t="s">
        <v>4784</v>
      </c>
      <c r="CC1194" s="25"/>
      <c r="CM1194" s="25" t="s">
        <v>4787</v>
      </c>
      <c r="CN1194" s="25" t="s">
        <v>119</v>
      </c>
      <c r="CO1194" s="25" t="s">
        <v>3096</v>
      </c>
      <c r="CQ1194" s="25" t="s">
        <v>4783</v>
      </c>
      <c r="CR1194" s="25" t="s">
        <v>4784</v>
      </c>
      <c r="CS1194" s="25" t="s">
        <v>4782</v>
      </c>
      <c r="CT1194" s="25" t="s">
        <v>4786</v>
      </c>
      <c r="CU1194" s="25" t="s">
        <v>3133</v>
      </c>
      <c r="CV1194" s="25" t="s">
        <v>3817</v>
      </c>
      <c r="CW1194" s="25" t="s">
        <v>4788</v>
      </c>
      <c r="DE1194" s="25"/>
    </row>
    <row r="1195" spans="1:109" x14ac:dyDescent="0.35">
      <c r="A1195" s="25" t="s">
        <v>1122</v>
      </c>
      <c r="B1195" s="25">
        <f t="shared" si="54"/>
        <v>18</v>
      </c>
      <c r="C1195" s="25" t="str">
        <f t="shared" si="55"/>
        <v>No</v>
      </c>
      <c r="G1195" s="32" t="s">
        <v>4789</v>
      </c>
      <c r="H1195" s="25" t="s">
        <v>6334</v>
      </c>
      <c r="J1195" s="25"/>
      <c r="K1195" s="25" t="s">
        <v>5751</v>
      </c>
      <c r="S1195" s="25" t="s">
        <v>119</v>
      </c>
      <c r="U1195" s="25">
        <f t="shared" si="56"/>
        <v>1</v>
      </c>
      <c r="AA1195" s="32" t="s">
        <v>5734</v>
      </c>
      <c r="AK1195" s="25"/>
      <c r="AR1195" s="32"/>
      <c r="AU1195" s="25"/>
      <c r="AW1195" s="44"/>
      <c r="AX1195" s="25"/>
      <c r="BA1195" s="38"/>
      <c r="BB1195" s="39"/>
      <c r="BC1195" s="25"/>
      <c r="BT1195" s="25"/>
      <c r="BU1195" s="25"/>
      <c r="BV1195" s="25" t="s">
        <v>4790</v>
      </c>
      <c r="BW1195" s="25" t="s">
        <v>4791</v>
      </c>
      <c r="CC1195" s="25"/>
      <c r="CM1195" s="25" t="s">
        <v>4793</v>
      </c>
      <c r="CN1195" s="25" t="s">
        <v>119</v>
      </c>
      <c r="CO1195" s="25" t="s">
        <v>3096</v>
      </c>
      <c r="CQ1195" s="25" t="s">
        <v>4790</v>
      </c>
      <c r="CR1195" s="25" t="s">
        <v>4791</v>
      </c>
      <c r="CS1195" s="25" t="s">
        <v>4789</v>
      </c>
      <c r="CT1195" s="25" t="s">
        <v>6025</v>
      </c>
      <c r="CU1195" s="25" t="s">
        <v>3158</v>
      </c>
      <c r="CV1195" s="25" t="s">
        <v>3726</v>
      </c>
      <c r="CW1195" s="25" t="s">
        <v>4794</v>
      </c>
      <c r="DE1195" s="25"/>
    </row>
    <row r="1196" spans="1:109" x14ac:dyDescent="0.35">
      <c r="A1196" s="25" t="s">
        <v>1122</v>
      </c>
      <c r="B1196" s="25">
        <f t="shared" si="54"/>
        <v>18</v>
      </c>
      <c r="C1196" s="25" t="str">
        <f t="shared" si="55"/>
        <v>No</v>
      </c>
      <c r="G1196" s="32" t="s">
        <v>4795</v>
      </c>
      <c r="H1196" s="25" t="s">
        <v>6334</v>
      </c>
      <c r="J1196" s="25"/>
      <c r="K1196" s="25" t="s">
        <v>5751</v>
      </c>
      <c r="S1196" s="25" t="s">
        <v>119</v>
      </c>
      <c r="U1196" s="25">
        <f t="shared" si="56"/>
        <v>1</v>
      </c>
      <c r="AA1196" s="32" t="s">
        <v>5734</v>
      </c>
      <c r="AK1196" s="25"/>
      <c r="AR1196" s="32"/>
      <c r="AU1196" s="25"/>
      <c r="AW1196" s="44"/>
      <c r="AX1196" s="25"/>
      <c r="BA1196" s="38"/>
      <c r="BB1196" s="39"/>
      <c r="BC1196" s="25"/>
      <c r="BT1196" s="25"/>
      <c r="BU1196" s="25"/>
      <c r="BV1196" s="25" t="s">
        <v>4796</v>
      </c>
      <c r="BW1196" s="25" t="s">
        <v>4797</v>
      </c>
      <c r="CC1196" s="25"/>
      <c r="CM1196" s="25" t="s">
        <v>4800</v>
      </c>
      <c r="CN1196" s="25" t="s">
        <v>119</v>
      </c>
      <c r="CO1196" s="25" t="s">
        <v>3096</v>
      </c>
      <c r="CQ1196" s="25" t="s">
        <v>4796</v>
      </c>
      <c r="CR1196" s="25" t="s">
        <v>4797</v>
      </c>
      <c r="CS1196" s="25" t="s">
        <v>4795</v>
      </c>
      <c r="CT1196" s="25" t="s">
        <v>4799</v>
      </c>
      <c r="CU1196" s="25" t="s">
        <v>3413</v>
      </c>
      <c r="CV1196" s="25" t="s">
        <v>4801</v>
      </c>
      <c r="CW1196" s="25" t="s">
        <v>4098</v>
      </c>
      <c r="DE1196" s="25"/>
    </row>
    <row r="1197" spans="1:109" x14ac:dyDescent="0.35">
      <c r="A1197" s="25" t="s">
        <v>1122</v>
      </c>
      <c r="B1197" s="25">
        <f t="shared" si="54"/>
        <v>18</v>
      </c>
      <c r="C1197" s="25" t="str">
        <f t="shared" si="55"/>
        <v>No</v>
      </c>
      <c r="G1197" s="32" t="s">
        <v>4802</v>
      </c>
      <c r="H1197" s="25" t="s">
        <v>6334</v>
      </c>
      <c r="J1197" s="25"/>
      <c r="K1197" s="25" t="s">
        <v>5751</v>
      </c>
      <c r="S1197" s="25" t="s">
        <v>119</v>
      </c>
      <c r="U1197" s="25">
        <f t="shared" si="56"/>
        <v>1</v>
      </c>
      <c r="AA1197" s="32" t="s">
        <v>5734</v>
      </c>
      <c r="AK1197" s="25"/>
      <c r="AR1197" s="32"/>
      <c r="AU1197" s="25"/>
      <c r="AW1197" s="44"/>
      <c r="AX1197" s="25"/>
      <c r="BA1197" s="38"/>
      <c r="BB1197" s="39"/>
      <c r="BC1197" s="25"/>
      <c r="BT1197" s="25"/>
      <c r="BU1197" s="25"/>
      <c r="BV1197" s="25" t="s">
        <v>4803</v>
      </c>
      <c r="BW1197" s="25" t="s">
        <v>4804</v>
      </c>
      <c r="CC1197" s="25"/>
      <c r="CM1197" s="25" t="s">
        <v>4807</v>
      </c>
      <c r="CN1197" s="25" t="s">
        <v>119</v>
      </c>
      <c r="CO1197" s="25" t="s">
        <v>3096</v>
      </c>
      <c r="CQ1197" s="25" t="s">
        <v>4803</v>
      </c>
      <c r="CR1197" s="25" t="s">
        <v>4804</v>
      </c>
      <c r="CS1197" s="25" t="s">
        <v>4802</v>
      </c>
      <c r="CT1197" s="25" t="s">
        <v>4806</v>
      </c>
      <c r="CU1197" s="25" t="s">
        <v>3216</v>
      </c>
      <c r="CV1197" s="25" t="s">
        <v>4808</v>
      </c>
      <c r="CW1197" s="25" t="s">
        <v>3319</v>
      </c>
      <c r="DE1197" s="25"/>
    </row>
    <row r="1198" spans="1:109" x14ac:dyDescent="0.35">
      <c r="A1198" s="25" t="s">
        <v>1122</v>
      </c>
      <c r="B1198" s="25">
        <f t="shared" si="54"/>
        <v>18</v>
      </c>
      <c r="C1198" s="25" t="str">
        <f t="shared" si="55"/>
        <v>No</v>
      </c>
      <c r="G1198" s="32" t="s">
        <v>4809</v>
      </c>
      <c r="H1198" s="25" t="s">
        <v>6334</v>
      </c>
      <c r="J1198" s="25"/>
      <c r="K1198" s="25" t="s">
        <v>5751</v>
      </c>
      <c r="S1198" s="25" t="s">
        <v>119</v>
      </c>
      <c r="U1198" s="25">
        <f t="shared" si="56"/>
        <v>1</v>
      </c>
      <c r="AA1198" s="32" t="s">
        <v>5734</v>
      </c>
      <c r="AK1198" s="25"/>
      <c r="AR1198" s="32"/>
      <c r="AU1198" s="25"/>
      <c r="AW1198" s="44"/>
      <c r="AX1198" s="25"/>
      <c r="BA1198" s="38"/>
      <c r="BB1198" s="39"/>
      <c r="BC1198" s="25"/>
      <c r="BT1198" s="25"/>
      <c r="BU1198" s="25"/>
      <c r="BV1198" s="25" t="s">
        <v>4810</v>
      </c>
      <c r="BW1198" s="25" t="s">
        <v>4811</v>
      </c>
      <c r="CC1198" s="25"/>
      <c r="CM1198" s="25" t="s">
        <v>4812</v>
      </c>
      <c r="CN1198" s="25" t="s">
        <v>119</v>
      </c>
      <c r="CO1198" s="25" t="s">
        <v>3096</v>
      </c>
      <c r="CQ1198" s="25" t="s">
        <v>4810</v>
      </c>
      <c r="CR1198" s="25" t="s">
        <v>4811</v>
      </c>
      <c r="CS1198" s="25" t="s">
        <v>4809</v>
      </c>
      <c r="CT1198" s="25" t="s">
        <v>6002</v>
      </c>
      <c r="CU1198" s="25" t="s">
        <v>3133</v>
      </c>
      <c r="CV1198" s="25" t="s">
        <v>3539</v>
      </c>
      <c r="CW1198" s="25" t="s">
        <v>4026</v>
      </c>
      <c r="DE1198" s="25"/>
    </row>
    <row r="1199" spans="1:109" x14ac:dyDescent="0.35">
      <c r="A1199" s="25" t="s">
        <v>1122</v>
      </c>
      <c r="B1199" s="25">
        <f t="shared" si="54"/>
        <v>18</v>
      </c>
      <c r="C1199" s="25" t="str">
        <f t="shared" si="55"/>
        <v>No</v>
      </c>
      <c r="G1199" s="32" t="s">
        <v>4813</v>
      </c>
      <c r="H1199" s="25" t="s">
        <v>6334</v>
      </c>
      <c r="J1199" s="25"/>
      <c r="K1199" s="25" t="s">
        <v>5751</v>
      </c>
      <c r="S1199" s="25" t="s">
        <v>119</v>
      </c>
      <c r="U1199" s="25">
        <f t="shared" si="56"/>
        <v>1</v>
      </c>
      <c r="AA1199" s="32" t="s">
        <v>5734</v>
      </c>
      <c r="AK1199" s="25"/>
      <c r="AR1199" s="32"/>
      <c r="AU1199" s="25"/>
      <c r="AW1199" s="44"/>
      <c r="AX1199" s="25"/>
      <c r="BA1199" s="38"/>
      <c r="BB1199" s="39"/>
      <c r="BC1199" s="25"/>
      <c r="BT1199" s="25"/>
      <c r="BU1199" s="25"/>
      <c r="BV1199" s="25" t="s">
        <v>4814</v>
      </c>
      <c r="BW1199" s="25" t="s">
        <v>4815</v>
      </c>
      <c r="CC1199" s="25"/>
      <c r="CM1199" s="25" t="s">
        <v>4818</v>
      </c>
      <c r="CN1199" s="25" t="s">
        <v>119</v>
      </c>
      <c r="CO1199" s="25" t="s">
        <v>3096</v>
      </c>
      <c r="CQ1199" s="25" t="s">
        <v>4814</v>
      </c>
      <c r="CR1199" s="25" t="s">
        <v>4815</v>
      </c>
      <c r="CS1199" s="25" t="s">
        <v>4813</v>
      </c>
      <c r="CT1199" s="25" t="s">
        <v>4817</v>
      </c>
      <c r="CU1199" s="25" t="s">
        <v>3481</v>
      </c>
      <c r="CV1199" s="25" t="s">
        <v>3539</v>
      </c>
      <c r="CW1199" s="25" t="s">
        <v>3383</v>
      </c>
      <c r="DE1199" s="25"/>
    </row>
    <row r="1200" spans="1:109" x14ac:dyDescent="0.35">
      <c r="A1200" s="25" t="s">
        <v>1122</v>
      </c>
      <c r="B1200" s="25">
        <f t="shared" si="54"/>
        <v>18</v>
      </c>
      <c r="C1200" s="25" t="str">
        <f t="shared" si="55"/>
        <v>No</v>
      </c>
      <c r="G1200" s="32" t="s">
        <v>4819</v>
      </c>
      <c r="H1200" s="25" t="s">
        <v>6334</v>
      </c>
      <c r="J1200" s="25"/>
      <c r="K1200" s="25" t="s">
        <v>5751</v>
      </c>
      <c r="S1200" s="25" t="s">
        <v>119</v>
      </c>
      <c r="U1200" s="25">
        <f t="shared" si="56"/>
        <v>1</v>
      </c>
      <c r="AA1200" s="32" t="s">
        <v>5734</v>
      </c>
      <c r="AK1200" s="25"/>
      <c r="AR1200" s="32"/>
      <c r="AU1200" s="25"/>
      <c r="AW1200" s="44"/>
      <c r="AX1200" s="25"/>
      <c r="BA1200" s="38"/>
      <c r="BB1200" s="39"/>
      <c r="BC1200" s="25"/>
      <c r="BT1200" s="25"/>
      <c r="BU1200" s="25"/>
      <c r="BV1200" s="25" t="s">
        <v>4820</v>
      </c>
      <c r="BW1200" s="25" t="s">
        <v>4821</v>
      </c>
      <c r="CC1200" s="25"/>
      <c r="CM1200" s="25" t="s">
        <v>4824</v>
      </c>
      <c r="CN1200" s="25" t="s">
        <v>119</v>
      </c>
      <c r="CO1200" s="25" t="s">
        <v>3096</v>
      </c>
      <c r="CQ1200" s="25" t="s">
        <v>4820</v>
      </c>
      <c r="CR1200" s="25" t="s">
        <v>4821</v>
      </c>
      <c r="CS1200" s="25" t="s">
        <v>4819</v>
      </c>
      <c r="CT1200" s="25" t="s">
        <v>4823</v>
      </c>
      <c r="CU1200" s="25" t="s">
        <v>3824</v>
      </c>
      <c r="CV1200" s="25" t="s">
        <v>4825</v>
      </c>
      <c r="CW1200" s="25" t="s">
        <v>3953</v>
      </c>
      <c r="DE1200" s="25"/>
    </row>
    <row r="1201" spans="1:109" x14ac:dyDescent="0.35">
      <c r="A1201" s="25" t="s">
        <v>1122</v>
      </c>
      <c r="B1201" s="25">
        <f t="shared" si="54"/>
        <v>18</v>
      </c>
      <c r="C1201" s="25" t="str">
        <f t="shared" si="55"/>
        <v>No</v>
      </c>
      <c r="G1201" s="32" t="s">
        <v>4826</v>
      </c>
      <c r="H1201" s="25" t="s">
        <v>6334</v>
      </c>
      <c r="J1201" s="25"/>
      <c r="K1201" s="25" t="s">
        <v>5751</v>
      </c>
      <c r="S1201" s="25" t="s">
        <v>119</v>
      </c>
      <c r="U1201" s="25">
        <f t="shared" si="56"/>
        <v>1</v>
      </c>
      <c r="AA1201" s="32" t="s">
        <v>5734</v>
      </c>
      <c r="AK1201" s="25"/>
      <c r="AR1201" s="32"/>
      <c r="AU1201" s="25"/>
      <c r="AW1201" s="44"/>
      <c r="AX1201" s="25"/>
      <c r="BA1201" s="38"/>
      <c r="BB1201" s="39"/>
      <c r="BC1201" s="25"/>
      <c r="BT1201" s="25"/>
      <c r="BU1201" s="25"/>
      <c r="BV1201" s="25" t="s">
        <v>4827</v>
      </c>
      <c r="BW1201" s="25" t="s">
        <v>4828</v>
      </c>
      <c r="CC1201" s="25"/>
      <c r="CM1201" s="25" t="s">
        <v>4831</v>
      </c>
      <c r="CN1201" s="25" t="s">
        <v>119</v>
      </c>
      <c r="CO1201" s="25" t="s">
        <v>3096</v>
      </c>
      <c r="CQ1201" s="25" t="s">
        <v>4827</v>
      </c>
      <c r="CR1201" s="25" t="s">
        <v>4828</v>
      </c>
      <c r="CS1201" s="25" t="s">
        <v>4826</v>
      </c>
      <c r="CT1201" s="25" t="s">
        <v>4830</v>
      </c>
      <c r="CU1201" s="25" t="s">
        <v>3618</v>
      </c>
      <c r="CV1201" s="25" t="s">
        <v>4416</v>
      </c>
      <c r="CW1201" s="25" t="s">
        <v>4832</v>
      </c>
      <c r="DE1201" s="25"/>
    </row>
    <row r="1202" spans="1:109" x14ac:dyDescent="0.35">
      <c r="A1202" s="25" t="s">
        <v>1122</v>
      </c>
      <c r="B1202" s="25">
        <f t="shared" si="54"/>
        <v>18</v>
      </c>
      <c r="C1202" s="25" t="str">
        <f t="shared" si="55"/>
        <v>No</v>
      </c>
      <c r="G1202" s="32" t="s">
        <v>4833</v>
      </c>
      <c r="H1202" s="25" t="s">
        <v>6334</v>
      </c>
      <c r="J1202" s="25"/>
      <c r="K1202" s="25" t="s">
        <v>5751</v>
      </c>
      <c r="S1202" s="25" t="s">
        <v>119</v>
      </c>
      <c r="U1202" s="25">
        <f t="shared" si="56"/>
        <v>1</v>
      </c>
      <c r="AA1202" s="32" t="s">
        <v>5734</v>
      </c>
      <c r="AK1202" s="25"/>
      <c r="AR1202" s="32"/>
      <c r="AU1202" s="25"/>
      <c r="AW1202" s="44"/>
      <c r="AX1202" s="25"/>
      <c r="BA1202" s="38"/>
      <c r="BB1202" s="39"/>
      <c r="BC1202" s="25"/>
      <c r="BT1202" s="25"/>
      <c r="BU1202" s="25"/>
      <c r="BV1202" s="25" t="s">
        <v>4834</v>
      </c>
      <c r="BW1202" s="25" t="s">
        <v>4835</v>
      </c>
      <c r="CC1202" s="25"/>
      <c r="CM1202" s="25" t="s">
        <v>4838</v>
      </c>
      <c r="CN1202" s="25" t="s">
        <v>119</v>
      </c>
      <c r="CO1202" s="25" t="s">
        <v>3096</v>
      </c>
      <c r="CQ1202" s="25" t="s">
        <v>4834</v>
      </c>
      <c r="CR1202" s="25" t="s">
        <v>4835</v>
      </c>
      <c r="CS1202" s="25" t="s">
        <v>4833</v>
      </c>
      <c r="CT1202" s="25" t="s">
        <v>4837</v>
      </c>
      <c r="CU1202" s="25" t="s">
        <v>3618</v>
      </c>
      <c r="CV1202" s="25" t="s">
        <v>4416</v>
      </c>
      <c r="CW1202" s="25" t="s">
        <v>3142</v>
      </c>
      <c r="DE1202" s="25"/>
    </row>
    <row r="1203" spans="1:109" x14ac:dyDescent="0.35">
      <c r="A1203" s="25" t="s">
        <v>1122</v>
      </c>
      <c r="B1203" s="25">
        <f t="shared" si="54"/>
        <v>18</v>
      </c>
      <c r="C1203" s="25" t="str">
        <f t="shared" si="55"/>
        <v>No</v>
      </c>
      <c r="G1203" s="32" t="s">
        <v>4839</v>
      </c>
      <c r="H1203" s="25" t="s">
        <v>6334</v>
      </c>
      <c r="J1203" s="25"/>
      <c r="K1203" s="25" t="s">
        <v>5751</v>
      </c>
      <c r="S1203" s="25" t="s">
        <v>119</v>
      </c>
      <c r="U1203" s="25">
        <f t="shared" si="56"/>
        <v>1</v>
      </c>
      <c r="AA1203" s="32" t="s">
        <v>5734</v>
      </c>
      <c r="AK1203" s="25"/>
      <c r="AR1203" s="32"/>
      <c r="AU1203" s="25"/>
      <c r="AW1203" s="44"/>
      <c r="AX1203" s="25"/>
      <c r="BA1203" s="38"/>
      <c r="BB1203" s="39"/>
      <c r="BC1203" s="25"/>
      <c r="BT1203" s="25"/>
      <c r="BU1203" s="25"/>
      <c r="BV1203" s="25" t="s">
        <v>4840</v>
      </c>
      <c r="BW1203" s="25" t="s">
        <v>4841</v>
      </c>
      <c r="CC1203" s="25"/>
      <c r="CM1203" s="25" t="s">
        <v>4844</v>
      </c>
      <c r="CN1203" s="25" t="s">
        <v>119</v>
      </c>
      <c r="CO1203" s="25" t="s">
        <v>3096</v>
      </c>
      <c r="CQ1203" s="25" t="s">
        <v>4840</v>
      </c>
      <c r="CR1203" s="25" t="s">
        <v>4841</v>
      </c>
      <c r="CS1203" s="25" t="s">
        <v>4839</v>
      </c>
      <c r="CT1203" s="25" t="s">
        <v>4843</v>
      </c>
      <c r="CU1203" s="25" t="s">
        <v>3413</v>
      </c>
      <c r="CV1203" s="25" t="s">
        <v>3302</v>
      </c>
      <c r="CW1203" s="25" t="s">
        <v>4845</v>
      </c>
      <c r="DE1203" s="25"/>
    </row>
    <row r="1204" spans="1:109" x14ac:dyDescent="0.35">
      <c r="A1204" s="25" t="s">
        <v>1122</v>
      </c>
      <c r="B1204" s="25">
        <f t="shared" si="54"/>
        <v>18</v>
      </c>
      <c r="C1204" s="25" t="str">
        <f t="shared" si="55"/>
        <v>No</v>
      </c>
      <c r="G1204" s="32" t="s">
        <v>4846</v>
      </c>
      <c r="H1204" s="25" t="s">
        <v>6334</v>
      </c>
      <c r="J1204" s="25"/>
      <c r="K1204" s="25" t="s">
        <v>5751</v>
      </c>
      <c r="S1204" s="25" t="s">
        <v>119</v>
      </c>
      <c r="U1204" s="25">
        <f t="shared" si="56"/>
        <v>1</v>
      </c>
      <c r="AA1204" s="32" t="s">
        <v>5734</v>
      </c>
      <c r="AK1204" s="25"/>
      <c r="AR1204" s="32"/>
      <c r="AU1204" s="25"/>
      <c r="AW1204" s="44"/>
      <c r="AX1204" s="25"/>
      <c r="BA1204" s="38"/>
      <c r="BB1204" s="39"/>
      <c r="BC1204" s="25"/>
      <c r="BT1204" s="25"/>
      <c r="BU1204" s="25"/>
      <c r="BV1204" s="25" t="s">
        <v>4847</v>
      </c>
      <c r="BW1204" s="25" t="s">
        <v>4848</v>
      </c>
      <c r="CC1204" s="25"/>
      <c r="CM1204" s="25" t="s">
        <v>4851</v>
      </c>
      <c r="CN1204" s="25" t="s">
        <v>119</v>
      </c>
      <c r="CO1204" s="25" t="s">
        <v>3096</v>
      </c>
      <c r="CQ1204" s="25" t="s">
        <v>4847</v>
      </c>
      <c r="CR1204" s="25" t="s">
        <v>4848</v>
      </c>
      <c r="CS1204" s="25" t="s">
        <v>4846</v>
      </c>
      <c r="CT1204" s="25" t="s">
        <v>4850</v>
      </c>
      <c r="CU1204" s="25" t="s">
        <v>3262</v>
      </c>
      <c r="CV1204" s="25" t="s">
        <v>4852</v>
      </c>
      <c r="CW1204" s="25" t="s">
        <v>4764</v>
      </c>
      <c r="DE1204" s="25"/>
    </row>
    <row r="1205" spans="1:109" x14ac:dyDescent="0.35">
      <c r="A1205" s="25" t="s">
        <v>1122</v>
      </c>
      <c r="B1205" s="25">
        <f t="shared" si="54"/>
        <v>18</v>
      </c>
      <c r="C1205" s="25" t="str">
        <f t="shared" si="55"/>
        <v>No</v>
      </c>
      <c r="G1205" s="32" t="s">
        <v>4853</v>
      </c>
      <c r="H1205" s="25" t="s">
        <v>6334</v>
      </c>
      <c r="J1205" s="25"/>
      <c r="K1205" s="25" t="s">
        <v>5751</v>
      </c>
      <c r="S1205" s="25" t="s">
        <v>119</v>
      </c>
      <c r="U1205" s="25">
        <f t="shared" si="56"/>
        <v>1</v>
      </c>
      <c r="AA1205" s="32" t="s">
        <v>5734</v>
      </c>
      <c r="AK1205" s="25"/>
      <c r="AR1205" s="32"/>
      <c r="AU1205" s="25"/>
      <c r="AW1205" s="44"/>
      <c r="AX1205" s="25"/>
      <c r="BA1205" s="38"/>
      <c r="BB1205" s="39"/>
      <c r="BC1205" s="25"/>
      <c r="BT1205" s="25"/>
      <c r="BU1205" s="25"/>
      <c r="BV1205" s="25" t="s">
        <v>4854</v>
      </c>
      <c r="BW1205" s="25" t="s">
        <v>4855</v>
      </c>
      <c r="CC1205" s="25"/>
      <c r="CM1205" s="25" t="s">
        <v>4858</v>
      </c>
      <c r="CN1205" s="25" t="s">
        <v>119</v>
      </c>
      <c r="CO1205" s="25" t="s">
        <v>3096</v>
      </c>
      <c r="CQ1205" s="25" t="s">
        <v>4854</v>
      </c>
      <c r="CR1205" s="25" t="s">
        <v>4855</v>
      </c>
      <c r="CS1205" s="25" t="s">
        <v>4853</v>
      </c>
      <c r="CT1205" s="25" t="s">
        <v>4857</v>
      </c>
      <c r="CU1205" s="25" t="s">
        <v>3650</v>
      </c>
      <c r="CV1205" s="25" t="s">
        <v>3269</v>
      </c>
      <c r="CW1205" s="25" t="s">
        <v>3443</v>
      </c>
      <c r="DE1205" s="25"/>
    </row>
    <row r="1206" spans="1:109" x14ac:dyDescent="0.35">
      <c r="A1206" s="25" t="s">
        <v>1122</v>
      </c>
      <c r="B1206" s="25">
        <f t="shared" si="54"/>
        <v>18</v>
      </c>
      <c r="C1206" s="25" t="str">
        <f t="shared" si="55"/>
        <v>No</v>
      </c>
      <c r="G1206" s="32" t="s">
        <v>4859</v>
      </c>
      <c r="H1206" s="25" t="s">
        <v>6334</v>
      </c>
      <c r="J1206" s="25"/>
      <c r="K1206" s="25" t="s">
        <v>5751</v>
      </c>
      <c r="S1206" s="25" t="s">
        <v>119</v>
      </c>
      <c r="U1206" s="25">
        <f t="shared" si="56"/>
        <v>1</v>
      </c>
      <c r="AA1206" s="32" t="s">
        <v>5734</v>
      </c>
      <c r="AK1206" s="25"/>
      <c r="AR1206" s="32"/>
      <c r="AU1206" s="25"/>
      <c r="AW1206" s="44"/>
      <c r="AX1206" s="25"/>
      <c r="BA1206" s="38"/>
      <c r="BB1206" s="39"/>
      <c r="BC1206" s="25"/>
      <c r="BT1206" s="25"/>
      <c r="BU1206" s="25"/>
      <c r="BV1206" s="25" t="s">
        <v>4860</v>
      </c>
      <c r="BW1206" s="25" t="s">
        <v>4861</v>
      </c>
      <c r="CC1206" s="25"/>
      <c r="CM1206" s="25" t="s">
        <v>4864</v>
      </c>
      <c r="CN1206" s="25" t="s">
        <v>119</v>
      </c>
      <c r="CO1206" s="25" t="s">
        <v>3096</v>
      </c>
      <c r="CQ1206" s="25" t="s">
        <v>4860</v>
      </c>
      <c r="CR1206" s="25" t="s">
        <v>4861</v>
      </c>
      <c r="CS1206" s="25" t="s">
        <v>4859</v>
      </c>
      <c r="CT1206" s="25" t="s">
        <v>4863</v>
      </c>
      <c r="CU1206" s="25" t="s">
        <v>3489</v>
      </c>
      <c r="CV1206" s="25" t="s">
        <v>4865</v>
      </c>
      <c r="CW1206" s="25" t="s">
        <v>3100</v>
      </c>
      <c r="DE1206" s="25"/>
    </row>
    <row r="1207" spans="1:109" x14ac:dyDescent="0.35">
      <c r="A1207" s="25" t="s">
        <v>1122</v>
      </c>
      <c r="B1207" s="25">
        <f t="shared" si="54"/>
        <v>18</v>
      </c>
      <c r="C1207" s="25" t="str">
        <f t="shared" si="55"/>
        <v>No</v>
      </c>
      <c r="G1207" s="32" t="s">
        <v>4866</v>
      </c>
      <c r="H1207" s="25" t="s">
        <v>6334</v>
      </c>
      <c r="J1207" s="25"/>
      <c r="K1207" s="25" t="s">
        <v>5751</v>
      </c>
      <c r="S1207" s="25" t="s">
        <v>119</v>
      </c>
      <c r="U1207" s="25">
        <f t="shared" si="56"/>
        <v>1</v>
      </c>
      <c r="AA1207" s="32" t="s">
        <v>5734</v>
      </c>
      <c r="AK1207" s="25"/>
      <c r="AR1207" s="32"/>
      <c r="AU1207" s="25"/>
      <c r="AW1207" s="44"/>
      <c r="AX1207" s="25"/>
      <c r="BA1207" s="38"/>
      <c r="BB1207" s="39"/>
      <c r="BC1207" s="25"/>
      <c r="BT1207" s="25"/>
      <c r="BU1207" s="25"/>
      <c r="BV1207" s="25" t="s">
        <v>4867</v>
      </c>
      <c r="BW1207" s="25" t="s">
        <v>4868</v>
      </c>
      <c r="CC1207" s="25"/>
      <c r="CM1207" s="25" t="s">
        <v>4871</v>
      </c>
      <c r="CN1207" s="25" t="s">
        <v>119</v>
      </c>
      <c r="CO1207" s="25" t="s">
        <v>3096</v>
      </c>
      <c r="CQ1207" s="25" t="s">
        <v>4867</v>
      </c>
      <c r="CR1207" s="25" t="s">
        <v>4868</v>
      </c>
      <c r="CS1207" s="25" t="s">
        <v>4866</v>
      </c>
      <c r="CT1207" s="25" t="s">
        <v>4870</v>
      </c>
      <c r="CU1207" s="25" t="s">
        <v>3107</v>
      </c>
      <c r="CV1207" s="25" t="s">
        <v>4872</v>
      </c>
      <c r="CW1207" s="25" t="s">
        <v>4873</v>
      </c>
      <c r="DE1207" s="25"/>
    </row>
    <row r="1208" spans="1:109" x14ac:dyDescent="0.35">
      <c r="A1208" s="25" t="s">
        <v>1122</v>
      </c>
      <c r="B1208" s="25">
        <f t="shared" si="54"/>
        <v>18</v>
      </c>
      <c r="C1208" s="25" t="str">
        <f t="shared" si="55"/>
        <v>No</v>
      </c>
      <c r="G1208" s="32" t="s">
        <v>4874</v>
      </c>
      <c r="H1208" s="25" t="s">
        <v>6334</v>
      </c>
      <c r="J1208" s="25"/>
      <c r="K1208" s="25" t="s">
        <v>5751</v>
      </c>
      <c r="S1208" s="25" t="s">
        <v>119</v>
      </c>
      <c r="U1208" s="25">
        <f t="shared" si="56"/>
        <v>1</v>
      </c>
      <c r="AA1208" s="32" t="s">
        <v>5734</v>
      </c>
      <c r="AK1208" s="25"/>
      <c r="AR1208" s="32"/>
      <c r="AU1208" s="25"/>
      <c r="AW1208" s="44"/>
      <c r="AX1208" s="25"/>
      <c r="BA1208" s="38"/>
      <c r="BB1208" s="39"/>
      <c r="BC1208" s="25"/>
      <c r="BT1208" s="25"/>
      <c r="BU1208" s="25"/>
      <c r="BV1208" s="25" t="s">
        <v>4875</v>
      </c>
      <c r="BW1208" s="25" t="s">
        <v>4876</v>
      </c>
      <c r="CC1208" s="25"/>
      <c r="CM1208" s="25" t="s">
        <v>4879</v>
      </c>
      <c r="CN1208" s="25" t="s">
        <v>119</v>
      </c>
      <c r="CO1208" s="25" t="s">
        <v>3096</v>
      </c>
      <c r="CQ1208" s="25" t="s">
        <v>4875</v>
      </c>
      <c r="CR1208" s="25" t="s">
        <v>4876</v>
      </c>
      <c r="CS1208" s="25" t="s">
        <v>4874</v>
      </c>
      <c r="CT1208" s="25" t="s">
        <v>4878</v>
      </c>
      <c r="CU1208" s="25" t="s">
        <v>3149</v>
      </c>
      <c r="CV1208" s="25" t="s">
        <v>3269</v>
      </c>
      <c r="CW1208" s="25" t="s">
        <v>3218</v>
      </c>
      <c r="DE1208" s="25"/>
    </row>
    <row r="1209" spans="1:109" x14ac:dyDescent="0.35">
      <c r="A1209" s="25" t="s">
        <v>1122</v>
      </c>
      <c r="B1209" s="25">
        <f t="shared" si="54"/>
        <v>18</v>
      </c>
      <c r="C1209" s="25" t="str">
        <f t="shared" si="55"/>
        <v>No</v>
      </c>
      <c r="G1209" s="32" t="s">
        <v>4881</v>
      </c>
      <c r="H1209" s="25" t="s">
        <v>6334</v>
      </c>
      <c r="J1209" s="25"/>
      <c r="K1209" s="25" t="s">
        <v>5751</v>
      </c>
      <c r="S1209" s="25" t="s">
        <v>119</v>
      </c>
      <c r="U1209" s="25">
        <f t="shared" si="56"/>
        <v>1</v>
      </c>
      <c r="AA1209" s="32" t="s">
        <v>5734</v>
      </c>
      <c r="AK1209" s="25"/>
      <c r="AR1209" s="32"/>
      <c r="AU1209" s="25"/>
      <c r="AW1209" s="44"/>
      <c r="AX1209" s="25"/>
      <c r="BA1209" s="38"/>
      <c r="BB1209" s="39"/>
      <c r="BC1209" s="25"/>
      <c r="BT1209" s="25"/>
      <c r="BU1209" s="25"/>
      <c r="BV1209" s="25" t="s">
        <v>4882</v>
      </c>
      <c r="BW1209" s="25" t="s">
        <v>4883</v>
      </c>
      <c r="CC1209" s="25"/>
      <c r="CM1209" s="25" t="s">
        <v>4886</v>
      </c>
      <c r="CN1209" s="25" t="s">
        <v>119</v>
      </c>
      <c r="CO1209" s="25" t="s">
        <v>3096</v>
      </c>
      <c r="CQ1209" s="25" t="s">
        <v>4882</v>
      </c>
      <c r="CR1209" s="25" t="s">
        <v>4883</v>
      </c>
      <c r="CS1209" s="25" t="s">
        <v>4881</v>
      </c>
      <c r="CT1209" s="25" t="s">
        <v>4885</v>
      </c>
      <c r="CU1209" s="25" t="s">
        <v>3098</v>
      </c>
      <c r="CV1209" s="25" t="s">
        <v>3099</v>
      </c>
      <c r="CW1209" s="25" t="s">
        <v>3142</v>
      </c>
      <c r="DE1209" s="25"/>
    </row>
    <row r="1210" spans="1:109" x14ac:dyDescent="0.35">
      <c r="A1210" s="25" t="s">
        <v>1122</v>
      </c>
      <c r="B1210" s="25">
        <f t="shared" si="54"/>
        <v>18</v>
      </c>
      <c r="C1210" s="25" t="str">
        <f t="shared" si="55"/>
        <v>No</v>
      </c>
      <c r="G1210" s="32" t="s">
        <v>4887</v>
      </c>
      <c r="H1210" s="25" t="s">
        <v>6334</v>
      </c>
      <c r="J1210" s="25"/>
      <c r="K1210" s="25" t="s">
        <v>5751</v>
      </c>
      <c r="S1210" s="25" t="s">
        <v>119</v>
      </c>
      <c r="U1210" s="25">
        <f t="shared" si="56"/>
        <v>1</v>
      </c>
      <c r="AA1210" s="32" t="s">
        <v>5734</v>
      </c>
      <c r="AK1210" s="25"/>
      <c r="AR1210" s="32"/>
      <c r="AU1210" s="25"/>
      <c r="AW1210" s="44"/>
      <c r="AX1210" s="25"/>
      <c r="BA1210" s="38"/>
      <c r="BB1210" s="39"/>
      <c r="BC1210" s="25"/>
      <c r="BT1210" s="25"/>
      <c r="BU1210" s="25"/>
      <c r="BV1210" s="25" t="s">
        <v>4888</v>
      </c>
      <c r="BW1210" s="25" t="s">
        <v>4889</v>
      </c>
      <c r="CC1210" s="25"/>
      <c r="CM1210" s="25" t="s">
        <v>4892</v>
      </c>
      <c r="CN1210" s="25" t="s">
        <v>119</v>
      </c>
      <c r="CO1210" s="25" t="s">
        <v>3096</v>
      </c>
      <c r="CQ1210" s="25" t="s">
        <v>4888</v>
      </c>
      <c r="CR1210" s="25" t="s">
        <v>4889</v>
      </c>
      <c r="CS1210" s="25" t="s">
        <v>4887</v>
      </c>
      <c r="CT1210" s="25" t="s">
        <v>4891</v>
      </c>
      <c r="CU1210" s="25" t="s">
        <v>3107</v>
      </c>
      <c r="CV1210" s="25" t="s">
        <v>3426</v>
      </c>
      <c r="CW1210" s="25" t="s">
        <v>3383</v>
      </c>
      <c r="DE1210" s="25"/>
    </row>
    <row r="1211" spans="1:109" x14ac:dyDescent="0.35">
      <c r="A1211" s="25" t="s">
        <v>1122</v>
      </c>
      <c r="B1211" s="25">
        <f t="shared" si="54"/>
        <v>18</v>
      </c>
      <c r="C1211" s="25" t="str">
        <f t="shared" si="55"/>
        <v>No</v>
      </c>
      <c r="G1211" s="32" t="s">
        <v>387</v>
      </c>
      <c r="H1211" s="25" t="s">
        <v>6334</v>
      </c>
      <c r="J1211" s="25"/>
      <c r="K1211" s="25" t="s">
        <v>5751</v>
      </c>
      <c r="S1211" s="25" t="s">
        <v>119</v>
      </c>
      <c r="U1211" s="25">
        <f t="shared" si="56"/>
        <v>1</v>
      </c>
      <c r="AA1211" s="32" t="s">
        <v>5734</v>
      </c>
      <c r="AK1211" s="25"/>
      <c r="AR1211" s="32"/>
      <c r="AU1211" s="25"/>
      <c r="AW1211" s="44"/>
      <c r="AX1211" s="25"/>
      <c r="BA1211" s="38"/>
      <c r="BB1211" s="39"/>
      <c r="BC1211" s="25"/>
      <c r="BT1211" s="25"/>
      <c r="BU1211" s="25"/>
      <c r="BV1211" s="25" t="s">
        <v>378</v>
      </c>
      <c r="BW1211" s="25" t="s">
        <v>4893</v>
      </c>
      <c r="CC1211" s="25"/>
      <c r="CM1211" s="25" t="s">
        <v>398</v>
      </c>
      <c r="CN1211" s="25" t="s">
        <v>119</v>
      </c>
      <c r="CO1211" s="25" t="s">
        <v>3096</v>
      </c>
      <c r="CQ1211" s="25" t="s">
        <v>378</v>
      </c>
      <c r="CR1211" s="25" t="s">
        <v>4893</v>
      </c>
      <c r="CS1211" s="25" t="s">
        <v>387</v>
      </c>
      <c r="CT1211" s="25" t="s">
        <v>4895</v>
      </c>
      <c r="CU1211" s="25" t="s">
        <v>3149</v>
      </c>
      <c r="CV1211" s="25" t="s">
        <v>3099</v>
      </c>
      <c r="CW1211" s="25" t="s">
        <v>3100</v>
      </c>
      <c r="DE1211" s="25"/>
    </row>
    <row r="1212" spans="1:109" x14ac:dyDescent="0.35">
      <c r="A1212" s="25" t="s">
        <v>1122</v>
      </c>
      <c r="B1212" s="25">
        <f t="shared" si="54"/>
        <v>18</v>
      </c>
      <c r="C1212" s="25" t="str">
        <f t="shared" si="55"/>
        <v>No</v>
      </c>
      <c r="G1212" s="32" t="s">
        <v>4896</v>
      </c>
      <c r="H1212" s="25" t="s">
        <v>6334</v>
      </c>
      <c r="J1212" s="25"/>
      <c r="K1212" s="25" t="s">
        <v>5751</v>
      </c>
      <c r="S1212" s="25" t="s">
        <v>119</v>
      </c>
      <c r="U1212" s="25">
        <f t="shared" si="56"/>
        <v>1</v>
      </c>
      <c r="AA1212" s="32" t="s">
        <v>5734</v>
      </c>
      <c r="AK1212" s="25"/>
      <c r="AR1212" s="32"/>
      <c r="AU1212" s="25"/>
      <c r="AW1212" s="44"/>
      <c r="AX1212" s="25"/>
      <c r="BA1212" s="38"/>
      <c r="BB1212" s="39"/>
      <c r="BC1212" s="25"/>
      <c r="BT1212" s="25"/>
      <c r="BU1212" s="25"/>
      <c r="BV1212" s="25" t="s">
        <v>4897</v>
      </c>
      <c r="BW1212" s="25" t="s">
        <v>4898</v>
      </c>
      <c r="CC1212" s="25"/>
      <c r="CM1212" s="25" t="s">
        <v>4901</v>
      </c>
      <c r="CN1212" s="25" t="s">
        <v>119</v>
      </c>
      <c r="CO1212" s="25" t="s">
        <v>3096</v>
      </c>
      <c r="CQ1212" s="25" t="s">
        <v>4897</v>
      </c>
      <c r="CR1212" s="25" t="s">
        <v>4898</v>
      </c>
      <c r="CS1212" s="25" t="s">
        <v>4896</v>
      </c>
      <c r="CT1212" s="25" t="s">
        <v>4900</v>
      </c>
      <c r="CU1212" s="25" t="s">
        <v>3107</v>
      </c>
      <c r="CV1212" s="25" t="s">
        <v>4902</v>
      </c>
      <c r="CW1212" s="25" t="s">
        <v>4903</v>
      </c>
      <c r="DE1212" s="25"/>
    </row>
    <row r="1213" spans="1:109" x14ac:dyDescent="0.35">
      <c r="A1213" s="25" t="s">
        <v>1122</v>
      </c>
      <c r="B1213" s="25">
        <f t="shared" si="54"/>
        <v>18</v>
      </c>
      <c r="C1213" s="25" t="str">
        <f t="shared" si="55"/>
        <v>No</v>
      </c>
      <c r="G1213" s="32" t="s">
        <v>4906</v>
      </c>
      <c r="H1213" s="25" t="s">
        <v>6334</v>
      </c>
      <c r="J1213" s="25"/>
      <c r="K1213" s="25" t="s">
        <v>5751</v>
      </c>
      <c r="S1213" s="25" t="s">
        <v>119</v>
      </c>
      <c r="U1213" s="25">
        <f t="shared" si="56"/>
        <v>1</v>
      </c>
      <c r="AA1213" s="32" t="s">
        <v>5734</v>
      </c>
      <c r="AK1213" s="25"/>
      <c r="AR1213" s="32"/>
      <c r="AU1213" s="25"/>
      <c r="AW1213" s="44"/>
      <c r="AX1213" s="25"/>
      <c r="AY1213" s="25" t="s">
        <v>4905</v>
      </c>
      <c r="BA1213" s="38"/>
      <c r="BB1213" s="39"/>
      <c r="BC1213" s="25"/>
      <c r="BT1213" s="25"/>
      <c r="BU1213" s="25"/>
      <c r="BV1213" s="25" t="s">
        <v>4907</v>
      </c>
      <c r="BW1213" s="25" t="s">
        <v>4908</v>
      </c>
      <c r="CC1213" s="25"/>
      <c r="CM1213" s="25" t="s">
        <v>4911</v>
      </c>
      <c r="CN1213" s="25" t="s">
        <v>119</v>
      </c>
      <c r="CO1213" s="25" t="s">
        <v>3096</v>
      </c>
      <c r="CQ1213" s="25" t="s">
        <v>4907</v>
      </c>
      <c r="CR1213" s="25" t="s">
        <v>4908</v>
      </c>
      <c r="CT1213" s="25" t="s">
        <v>4910</v>
      </c>
      <c r="CU1213" s="25" t="s">
        <v>4019</v>
      </c>
      <c r="CV1213" s="25" t="s">
        <v>4912</v>
      </c>
      <c r="CW1213" s="25" t="s">
        <v>3151</v>
      </c>
      <c r="DE1213" s="25"/>
    </row>
    <row r="1214" spans="1:109" x14ac:dyDescent="0.35">
      <c r="A1214" s="25" t="s">
        <v>1122</v>
      </c>
      <c r="B1214" s="25">
        <f t="shared" si="54"/>
        <v>18</v>
      </c>
      <c r="C1214" s="25" t="str">
        <f t="shared" si="55"/>
        <v>No</v>
      </c>
      <c r="G1214" s="32" t="s">
        <v>4913</v>
      </c>
      <c r="H1214" s="25" t="s">
        <v>6334</v>
      </c>
      <c r="J1214" s="25"/>
      <c r="K1214" s="25" t="s">
        <v>5751</v>
      </c>
      <c r="S1214" s="25" t="s">
        <v>119</v>
      </c>
      <c r="U1214" s="25">
        <f t="shared" si="56"/>
        <v>1</v>
      </c>
      <c r="AA1214" s="32" t="s">
        <v>5734</v>
      </c>
      <c r="AK1214" s="25"/>
      <c r="AR1214" s="32"/>
      <c r="AU1214" s="25"/>
      <c r="AW1214" s="44"/>
      <c r="AX1214" s="25"/>
      <c r="BA1214" s="38"/>
      <c r="BB1214" s="39"/>
      <c r="BC1214" s="25"/>
      <c r="BT1214" s="25"/>
      <c r="BU1214" s="25"/>
      <c r="BV1214" s="25" t="s">
        <v>4914</v>
      </c>
      <c r="BW1214" s="25" t="s">
        <v>4915</v>
      </c>
      <c r="CC1214" s="25"/>
      <c r="CM1214" s="25" t="s">
        <v>4918</v>
      </c>
      <c r="CN1214" s="25" t="s">
        <v>119</v>
      </c>
      <c r="CO1214" s="25" t="s">
        <v>3096</v>
      </c>
      <c r="CQ1214" s="25" t="s">
        <v>4914</v>
      </c>
      <c r="CR1214" s="25" t="s">
        <v>4915</v>
      </c>
      <c r="CS1214" s="25" t="s">
        <v>4913</v>
      </c>
      <c r="CT1214" s="25" t="s">
        <v>4917</v>
      </c>
      <c r="CU1214" s="25" t="s">
        <v>3643</v>
      </c>
      <c r="CV1214" s="25" t="s">
        <v>4919</v>
      </c>
      <c r="CW1214" s="25" t="s">
        <v>3218</v>
      </c>
      <c r="DE1214" s="25"/>
    </row>
    <row r="1215" spans="1:109" x14ac:dyDescent="0.35">
      <c r="A1215" s="25" t="s">
        <v>1122</v>
      </c>
      <c r="B1215" s="25">
        <f t="shared" si="54"/>
        <v>18</v>
      </c>
      <c r="C1215" s="25" t="str">
        <f t="shared" si="55"/>
        <v>No</v>
      </c>
      <c r="G1215" s="32" t="s">
        <v>4920</v>
      </c>
      <c r="H1215" s="25" t="s">
        <v>6334</v>
      </c>
      <c r="J1215" s="25"/>
      <c r="K1215" s="25" t="s">
        <v>5751</v>
      </c>
      <c r="S1215" s="25" t="s">
        <v>119</v>
      </c>
      <c r="U1215" s="25">
        <f t="shared" si="56"/>
        <v>1</v>
      </c>
      <c r="AA1215" s="32" t="s">
        <v>5734</v>
      </c>
      <c r="AK1215" s="25"/>
      <c r="AR1215" s="32"/>
      <c r="AU1215" s="25"/>
      <c r="AW1215" s="44"/>
      <c r="AX1215" s="25"/>
      <c r="BA1215" s="38"/>
      <c r="BB1215" s="39"/>
      <c r="BC1215" s="25"/>
      <c r="BT1215" s="25"/>
      <c r="BU1215" s="25"/>
      <c r="BV1215" s="25" t="s">
        <v>4921</v>
      </c>
      <c r="BW1215" s="25" t="s">
        <v>4922</v>
      </c>
      <c r="CC1215" s="25"/>
      <c r="CM1215" s="25" t="s">
        <v>4925</v>
      </c>
      <c r="CN1215" s="25" t="s">
        <v>119</v>
      </c>
      <c r="CO1215" s="25" t="s">
        <v>3096</v>
      </c>
      <c r="CQ1215" s="25" t="s">
        <v>4921</v>
      </c>
      <c r="CR1215" s="25" t="s">
        <v>4922</v>
      </c>
      <c r="CS1215" s="25" t="s">
        <v>4920</v>
      </c>
      <c r="CT1215" s="25" t="s">
        <v>4924</v>
      </c>
      <c r="CU1215" s="25" t="s">
        <v>3232</v>
      </c>
      <c r="CV1215" s="25" t="s">
        <v>4919</v>
      </c>
      <c r="CW1215" s="25" t="s">
        <v>3372</v>
      </c>
      <c r="DE1215" s="25"/>
    </row>
    <row r="1216" spans="1:109" x14ac:dyDescent="0.35">
      <c r="A1216" s="25" t="s">
        <v>1122</v>
      </c>
      <c r="B1216" s="25">
        <f t="shared" si="54"/>
        <v>18</v>
      </c>
      <c r="C1216" s="25" t="str">
        <f t="shared" si="55"/>
        <v>No</v>
      </c>
      <c r="G1216" s="32" t="s">
        <v>4926</v>
      </c>
      <c r="H1216" s="25" t="s">
        <v>6334</v>
      </c>
      <c r="J1216" s="25"/>
      <c r="K1216" s="25" t="s">
        <v>5751</v>
      </c>
      <c r="S1216" s="25" t="s">
        <v>119</v>
      </c>
      <c r="U1216" s="25">
        <f t="shared" si="56"/>
        <v>1</v>
      </c>
      <c r="AA1216" s="32" t="s">
        <v>5734</v>
      </c>
      <c r="AK1216" s="25"/>
      <c r="AR1216" s="32"/>
      <c r="AU1216" s="25"/>
      <c r="AW1216" s="44"/>
      <c r="AX1216" s="25"/>
      <c r="BA1216" s="38"/>
      <c r="BB1216" s="39"/>
      <c r="BC1216" s="25"/>
      <c r="BT1216" s="25"/>
      <c r="BU1216" s="25"/>
      <c r="BV1216" s="25" t="s">
        <v>4927</v>
      </c>
      <c r="BW1216" s="25" t="s">
        <v>4928</v>
      </c>
      <c r="CC1216" s="25"/>
      <c r="CM1216" s="25" t="s">
        <v>4931</v>
      </c>
      <c r="CN1216" s="25" t="s">
        <v>119</v>
      </c>
      <c r="CO1216" s="25" t="s">
        <v>3096</v>
      </c>
      <c r="CQ1216" s="25" t="s">
        <v>4927</v>
      </c>
      <c r="CR1216" s="25" t="s">
        <v>4928</v>
      </c>
      <c r="CS1216" s="25" t="s">
        <v>4926</v>
      </c>
      <c r="CT1216" s="25" t="s">
        <v>4930</v>
      </c>
      <c r="CU1216" s="25" t="s">
        <v>3107</v>
      </c>
      <c r="CV1216" s="25" t="s">
        <v>4932</v>
      </c>
      <c r="CW1216" s="25" t="s">
        <v>3383</v>
      </c>
      <c r="DE1216" s="25"/>
    </row>
    <row r="1217" spans="1:109" x14ac:dyDescent="0.35">
      <c r="A1217" s="25" t="s">
        <v>1122</v>
      </c>
      <c r="B1217" s="25">
        <f t="shared" si="54"/>
        <v>18</v>
      </c>
      <c r="C1217" s="25" t="str">
        <f t="shared" si="55"/>
        <v>No</v>
      </c>
      <c r="G1217" s="32" t="s">
        <v>4933</v>
      </c>
      <c r="H1217" s="25" t="s">
        <v>6334</v>
      </c>
      <c r="J1217" s="25"/>
      <c r="K1217" s="25" t="s">
        <v>5751</v>
      </c>
      <c r="S1217" s="25" t="s">
        <v>119</v>
      </c>
      <c r="U1217" s="25">
        <f t="shared" si="56"/>
        <v>1</v>
      </c>
      <c r="AA1217" s="32" t="s">
        <v>5734</v>
      </c>
      <c r="AK1217" s="25"/>
      <c r="AR1217" s="32"/>
      <c r="AU1217" s="25"/>
      <c r="AW1217" s="44"/>
      <c r="AX1217" s="25"/>
      <c r="BA1217" s="38"/>
      <c r="BB1217" s="39"/>
      <c r="BC1217" s="25"/>
      <c r="BT1217" s="25"/>
      <c r="BU1217" s="25"/>
      <c r="BV1217" s="25" t="s">
        <v>4934</v>
      </c>
      <c r="BW1217" s="25" t="s">
        <v>4935</v>
      </c>
      <c r="CC1217" s="25"/>
      <c r="CM1217" s="25" t="s">
        <v>4938</v>
      </c>
      <c r="CN1217" s="25" t="s">
        <v>119</v>
      </c>
      <c r="CO1217" s="25" t="s">
        <v>3096</v>
      </c>
      <c r="CQ1217" s="25" t="s">
        <v>4934</v>
      </c>
      <c r="CR1217" s="25" t="s">
        <v>4935</v>
      </c>
      <c r="CS1217" s="25" t="s">
        <v>4933</v>
      </c>
      <c r="CT1217" s="25" t="s">
        <v>4937</v>
      </c>
      <c r="CU1217" s="25" t="s">
        <v>3450</v>
      </c>
      <c r="CV1217" s="25" t="s">
        <v>4939</v>
      </c>
      <c r="CW1217" s="25" t="s">
        <v>3100</v>
      </c>
      <c r="DE1217" s="25"/>
    </row>
    <row r="1218" spans="1:109" x14ac:dyDescent="0.35">
      <c r="A1218" s="25" t="s">
        <v>1122</v>
      </c>
      <c r="B1218" s="25">
        <f t="shared" ref="B1218:B1281" si="57">+COUNTA(F1218:DQ1218)</f>
        <v>18</v>
      </c>
      <c r="C1218" s="25" t="str">
        <f t="shared" si="55"/>
        <v>No</v>
      </c>
      <c r="G1218" s="32" t="s">
        <v>4940</v>
      </c>
      <c r="H1218" s="25" t="s">
        <v>6334</v>
      </c>
      <c r="J1218" s="25"/>
      <c r="K1218" s="25" t="s">
        <v>5751</v>
      </c>
      <c r="S1218" s="25" t="s">
        <v>119</v>
      </c>
      <c r="U1218" s="25">
        <f t="shared" si="56"/>
        <v>1</v>
      </c>
      <c r="AA1218" s="32" t="s">
        <v>5734</v>
      </c>
      <c r="AK1218" s="25"/>
      <c r="AR1218" s="32"/>
      <c r="AU1218" s="25"/>
      <c r="AW1218" s="44"/>
      <c r="AX1218" s="25"/>
      <c r="BA1218" s="38"/>
      <c r="BB1218" s="39"/>
      <c r="BC1218" s="25"/>
      <c r="BT1218" s="25"/>
      <c r="BU1218" s="25"/>
      <c r="BV1218" s="25" t="s">
        <v>4941</v>
      </c>
      <c r="BW1218" s="25" t="s">
        <v>4942</v>
      </c>
      <c r="CC1218" s="25"/>
      <c r="CM1218" s="25" t="s">
        <v>4945</v>
      </c>
      <c r="CN1218" s="25" t="s">
        <v>119</v>
      </c>
      <c r="CO1218" s="25" t="s">
        <v>3096</v>
      </c>
      <c r="CQ1218" s="25" t="s">
        <v>4941</v>
      </c>
      <c r="CR1218" s="25" t="s">
        <v>4942</v>
      </c>
      <c r="CS1218" s="25" t="s">
        <v>4940</v>
      </c>
      <c r="CT1218" s="25" t="s">
        <v>4944</v>
      </c>
      <c r="CU1218" s="25" t="s">
        <v>3107</v>
      </c>
      <c r="CV1218" s="25" t="s">
        <v>4946</v>
      </c>
      <c r="CW1218" s="25" t="s">
        <v>3383</v>
      </c>
      <c r="DE1218" s="25"/>
    </row>
    <row r="1219" spans="1:109" x14ac:dyDescent="0.35">
      <c r="A1219" s="25" t="s">
        <v>1122</v>
      </c>
      <c r="B1219" s="25">
        <f t="shared" si="57"/>
        <v>18</v>
      </c>
      <c r="C1219" s="25" t="str">
        <f t="shared" ref="C1219:C1282" si="58">IF(AND(NOT(ISBLANK(G1219)), NOT(ISBLANK(V1219)), NOT(ISBLANK(AA1219)), NOT(ISBLANK(AQ1219)), NOT(ISBLANK(AR1219)), NOT(ISBLANK(AS1219))), "Basic", "No")</f>
        <v>No</v>
      </c>
      <c r="G1219" s="32" t="s">
        <v>4947</v>
      </c>
      <c r="H1219" s="25" t="s">
        <v>6334</v>
      </c>
      <c r="J1219" s="25"/>
      <c r="K1219" s="25" t="s">
        <v>5751</v>
      </c>
      <c r="S1219" s="25" t="s">
        <v>119</v>
      </c>
      <c r="U1219" s="25">
        <f t="shared" ref="U1219:U1282" si="59">SUM(COUNTIF(L1219:S1219,"yes"))</f>
        <v>1</v>
      </c>
      <c r="AA1219" s="32" t="s">
        <v>5734</v>
      </c>
      <c r="AK1219" s="25"/>
      <c r="AR1219" s="32"/>
      <c r="AU1219" s="25"/>
      <c r="AW1219" s="44"/>
      <c r="AX1219" s="25"/>
      <c r="BA1219" s="38"/>
      <c r="BB1219" s="39"/>
      <c r="BC1219" s="25"/>
      <c r="BT1219" s="25"/>
      <c r="BU1219" s="25"/>
      <c r="BV1219" s="25" t="s">
        <v>4948</v>
      </c>
      <c r="BW1219" s="25" t="s">
        <v>4949</v>
      </c>
      <c r="CC1219" s="25"/>
      <c r="CM1219" s="25" t="s">
        <v>4952</v>
      </c>
      <c r="CN1219" s="25" t="s">
        <v>119</v>
      </c>
      <c r="CO1219" s="25" t="s">
        <v>3096</v>
      </c>
      <c r="CQ1219" s="25" t="s">
        <v>4948</v>
      </c>
      <c r="CR1219" s="25" t="s">
        <v>4949</v>
      </c>
      <c r="CS1219" s="25" t="s">
        <v>4947</v>
      </c>
      <c r="CT1219" s="25" t="s">
        <v>4951</v>
      </c>
      <c r="CU1219" s="25" t="s">
        <v>3657</v>
      </c>
      <c r="CV1219" s="25" t="s">
        <v>3359</v>
      </c>
      <c r="CW1219" s="25" t="s">
        <v>3532</v>
      </c>
      <c r="DE1219" s="25"/>
    </row>
    <row r="1220" spans="1:109" x14ac:dyDescent="0.35">
      <c r="A1220" s="25" t="s">
        <v>1122</v>
      </c>
      <c r="B1220" s="25">
        <f t="shared" si="57"/>
        <v>18</v>
      </c>
      <c r="C1220" s="25" t="str">
        <f t="shared" si="58"/>
        <v>No</v>
      </c>
      <c r="G1220" s="32" t="s">
        <v>4953</v>
      </c>
      <c r="H1220" s="25" t="s">
        <v>6334</v>
      </c>
      <c r="J1220" s="25"/>
      <c r="K1220" s="25" t="s">
        <v>5751</v>
      </c>
      <c r="S1220" s="25" t="s">
        <v>119</v>
      </c>
      <c r="U1220" s="25">
        <f t="shared" si="59"/>
        <v>1</v>
      </c>
      <c r="AA1220" s="32" t="s">
        <v>5734</v>
      </c>
      <c r="AK1220" s="25"/>
      <c r="AR1220" s="32"/>
      <c r="AU1220" s="25"/>
      <c r="AW1220" s="44"/>
      <c r="AX1220" s="25"/>
      <c r="BA1220" s="38"/>
      <c r="BB1220" s="39"/>
      <c r="BC1220" s="25"/>
      <c r="BT1220" s="25"/>
      <c r="BU1220" s="25"/>
      <c r="BV1220" s="25" t="s">
        <v>4954</v>
      </c>
      <c r="BW1220" s="25" t="s">
        <v>4955</v>
      </c>
      <c r="CC1220" s="25"/>
      <c r="CM1220" s="25" t="s">
        <v>4958</v>
      </c>
      <c r="CN1220" s="25" t="s">
        <v>119</v>
      </c>
      <c r="CO1220" s="25" t="s">
        <v>3096</v>
      </c>
      <c r="CQ1220" s="25" t="s">
        <v>4954</v>
      </c>
      <c r="CR1220" s="25" t="s">
        <v>4955</v>
      </c>
      <c r="CS1220" s="25" t="s">
        <v>4953</v>
      </c>
      <c r="CT1220" s="25" t="s">
        <v>4957</v>
      </c>
      <c r="CU1220" s="25" t="s">
        <v>3098</v>
      </c>
      <c r="CV1220" s="25" t="s">
        <v>4959</v>
      </c>
      <c r="CW1220" s="25" t="s">
        <v>4960</v>
      </c>
      <c r="DE1220" s="25"/>
    </row>
    <row r="1221" spans="1:109" x14ac:dyDescent="0.35">
      <c r="A1221" s="25" t="s">
        <v>1122</v>
      </c>
      <c r="B1221" s="25">
        <f t="shared" si="57"/>
        <v>18</v>
      </c>
      <c r="C1221" s="25" t="str">
        <f t="shared" si="58"/>
        <v>No</v>
      </c>
      <c r="G1221" s="32" t="s">
        <v>4961</v>
      </c>
      <c r="H1221" s="25" t="s">
        <v>6334</v>
      </c>
      <c r="J1221" s="25"/>
      <c r="K1221" s="25" t="s">
        <v>5751</v>
      </c>
      <c r="S1221" s="25" t="s">
        <v>119</v>
      </c>
      <c r="U1221" s="25">
        <f t="shared" si="59"/>
        <v>1</v>
      </c>
      <c r="AA1221" s="32" t="s">
        <v>5734</v>
      </c>
      <c r="AK1221" s="25"/>
      <c r="AR1221" s="32"/>
      <c r="AU1221" s="25"/>
      <c r="AW1221" s="44"/>
      <c r="AX1221" s="25"/>
      <c r="BA1221" s="38"/>
      <c r="BB1221" s="39"/>
      <c r="BC1221" s="25"/>
      <c r="BT1221" s="25"/>
      <c r="BU1221" s="25"/>
      <c r="BV1221" s="25" t="s">
        <v>4962</v>
      </c>
      <c r="BW1221" s="25" t="s">
        <v>4963</v>
      </c>
      <c r="CC1221" s="25"/>
      <c r="CM1221" s="25" t="s">
        <v>4965</v>
      </c>
      <c r="CN1221" s="25" t="s">
        <v>119</v>
      </c>
      <c r="CO1221" s="25" t="s">
        <v>3096</v>
      </c>
      <c r="CQ1221" s="25" t="s">
        <v>4962</v>
      </c>
      <c r="CR1221" s="25" t="s">
        <v>4963</v>
      </c>
      <c r="CS1221" s="25" t="s">
        <v>4961</v>
      </c>
      <c r="CT1221" s="25" t="s">
        <v>6003</v>
      </c>
      <c r="CU1221" s="25" t="s">
        <v>3511</v>
      </c>
      <c r="CV1221" s="25" t="s">
        <v>3117</v>
      </c>
      <c r="CW1221" s="25" t="s">
        <v>3422</v>
      </c>
      <c r="DE1221" s="25"/>
    </row>
    <row r="1222" spans="1:109" x14ac:dyDescent="0.35">
      <c r="A1222" s="25" t="s">
        <v>1122</v>
      </c>
      <c r="B1222" s="25">
        <f t="shared" si="57"/>
        <v>18</v>
      </c>
      <c r="C1222" s="25" t="str">
        <f t="shared" si="58"/>
        <v>No</v>
      </c>
      <c r="G1222" s="32" t="s">
        <v>4966</v>
      </c>
      <c r="H1222" s="25" t="s">
        <v>6334</v>
      </c>
      <c r="J1222" s="25"/>
      <c r="K1222" s="25" t="s">
        <v>5751</v>
      </c>
      <c r="S1222" s="25" t="s">
        <v>119</v>
      </c>
      <c r="U1222" s="25">
        <f t="shared" si="59"/>
        <v>1</v>
      </c>
      <c r="AA1222" s="32" t="s">
        <v>5734</v>
      </c>
      <c r="AK1222" s="25"/>
      <c r="AR1222" s="32"/>
      <c r="AU1222" s="25"/>
      <c r="AW1222" s="44"/>
      <c r="AX1222" s="25"/>
      <c r="BA1222" s="38"/>
      <c r="BB1222" s="39"/>
      <c r="BC1222" s="25"/>
      <c r="BT1222" s="25"/>
      <c r="BU1222" s="25"/>
      <c r="BV1222" s="25" t="s">
        <v>4967</v>
      </c>
      <c r="BW1222" s="25" t="s">
        <v>4968</v>
      </c>
      <c r="CC1222" s="25"/>
      <c r="CM1222" s="25" t="s">
        <v>4971</v>
      </c>
      <c r="CN1222" s="25" t="s">
        <v>119</v>
      </c>
      <c r="CO1222" s="25" t="s">
        <v>3096</v>
      </c>
      <c r="CQ1222" s="25" t="s">
        <v>4967</v>
      </c>
      <c r="CR1222" s="25" t="s">
        <v>4968</v>
      </c>
      <c r="CS1222" s="25" t="s">
        <v>4966</v>
      </c>
      <c r="CT1222" s="25" t="s">
        <v>4970</v>
      </c>
      <c r="CU1222" s="25" t="s">
        <v>3390</v>
      </c>
      <c r="CV1222" s="25" t="s">
        <v>3247</v>
      </c>
      <c r="CW1222" s="25" t="s">
        <v>3100</v>
      </c>
      <c r="DE1222" s="25"/>
    </row>
    <row r="1223" spans="1:109" x14ac:dyDescent="0.35">
      <c r="A1223" s="25" t="s">
        <v>1122</v>
      </c>
      <c r="B1223" s="25">
        <f t="shared" si="57"/>
        <v>18</v>
      </c>
      <c r="C1223" s="25" t="str">
        <f t="shared" si="58"/>
        <v>No</v>
      </c>
      <c r="G1223" s="32" t="s">
        <v>4972</v>
      </c>
      <c r="H1223" s="25" t="s">
        <v>6334</v>
      </c>
      <c r="J1223" s="25"/>
      <c r="K1223" s="25" t="s">
        <v>5751</v>
      </c>
      <c r="S1223" s="25" t="s">
        <v>119</v>
      </c>
      <c r="U1223" s="25">
        <f t="shared" si="59"/>
        <v>1</v>
      </c>
      <c r="AA1223" s="32" t="s">
        <v>5734</v>
      </c>
      <c r="AK1223" s="25"/>
      <c r="AR1223" s="32"/>
      <c r="AU1223" s="25"/>
      <c r="AW1223" s="44"/>
      <c r="AX1223" s="25"/>
      <c r="BA1223" s="38"/>
      <c r="BB1223" s="39"/>
      <c r="BC1223" s="25"/>
      <c r="BT1223" s="25"/>
      <c r="BU1223" s="25"/>
      <c r="BV1223" s="25" t="s">
        <v>4973</v>
      </c>
      <c r="BW1223" s="25" t="s">
        <v>4974</v>
      </c>
      <c r="CC1223" s="25"/>
      <c r="CM1223" s="25" t="s">
        <v>4977</v>
      </c>
      <c r="CN1223" s="25" t="s">
        <v>119</v>
      </c>
      <c r="CO1223" s="25" t="s">
        <v>3096</v>
      </c>
      <c r="CQ1223" s="25" t="s">
        <v>4973</v>
      </c>
      <c r="CR1223" s="25" t="s">
        <v>4974</v>
      </c>
      <c r="CS1223" s="25" t="s">
        <v>4972</v>
      </c>
      <c r="CT1223" s="25" t="s">
        <v>4976</v>
      </c>
      <c r="CU1223" s="25" t="s">
        <v>3216</v>
      </c>
      <c r="CV1223" s="25" t="s">
        <v>4978</v>
      </c>
      <c r="CW1223" s="25" t="s">
        <v>3532</v>
      </c>
      <c r="DE1223" s="25"/>
    </row>
    <row r="1224" spans="1:109" x14ac:dyDescent="0.35">
      <c r="A1224" s="25" t="s">
        <v>1122</v>
      </c>
      <c r="B1224" s="25">
        <f t="shared" si="57"/>
        <v>18</v>
      </c>
      <c r="C1224" s="25" t="str">
        <f t="shared" si="58"/>
        <v>No</v>
      </c>
      <c r="G1224" s="32" t="s">
        <v>4979</v>
      </c>
      <c r="H1224" s="25" t="s">
        <v>6334</v>
      </c>
      <c r="J1224" s="25"/>
      <c r="K1224" s="25" t="s">
        <v>5751</v>
      </c>
      <c r="S1224" s="25" t="s">
        <v>119</v>
      </c>
      <c r="U1224" s="25">
        <f t="shared" si="59"/>
        <v>1</v>
      </c>
      <c r="AA1224" s="32" t="s">
        <v>5734</v>
      </c>
      <c r="AK1224" s="25"/>
      <c r="AR1224" s="32"/>
      <c r="AU1224" s="25"/>
      <c r="AW1224" s="44"/>
      <c r="AX1224" s="25"/>
      <c r="BA1224" s="38"/>
      <c r="BB1224" s="39"/>
      <c r="BC1224" s="25"/>
      <c r="BT1224" s="25"/>
      <c r="BU1224" s="25"/>
      <c r="BV1224" s="25" t="s">
        <v>4980</v>
      </c>
      <c r="BW1224" s="25" t="s">
        <v>4981</v>
      </c>
      <c r="CC1224" s="25"/>
      <c r="CM1224" s="25" t="s">
        <v>4984</v>
      </c>
      <c r="CN1224" s="25" t="s">
        <v>119</v>
      </c>
      <c r="CO1224" s="25" t="s">
        <v>3096</v>
      </c>
      <c r="CQ1224" s="25" t="s">
        <v>4980</v>
      </c>
      <c r="CR1224" s="25" t="s">
        <v>4981</v>
      </c>
      <c r="CS1224" s="25" t="s">
        <v>4979</v>
      </c>
      <c r="CT1224" s="25" t="s">
        <v>4983</v>
      </c>
      <c r="CU1224" s="25" t="s">
        <v>3149</v>
      </c>
      <c r="CV1224" s="25" t="s">
        <v>3117</v>
      </c>
      <c r="CW1224" s="25" t="s">
        <v>4985</v>
      </c>
      <c r="DE1224" s="25"/>
    </row>
    <row r="1225" spans="1:109" x14ac:dyDescent="0.35">
      <c r="A1225" s="25" t="s">
        <v>1122</v>
      </c>
      <c r="B1225" s="25">
        <f t="shared" si="57"/>
        <v>18</v>
      </c>
      <c r="C1225" s="25" t="str">
        <f t="shared" si="58"/>
        <v>No</v>
      </c>
      <c r="G1225" s="32" t="s">
        <v>4986</v>
      </c>
      <c r="H1225" s="25" t="s">
        <v>6334</v>
      </c>
      <c r="J1225" s="25"/>
      <c r="K1225" s="25" t="s">
        <v>5751</v>
      </c>
      <c r="S1225" s="25" t="s">
        <v>119</v>
      </c>
      <c r="U1225" s="25">
        <f t="shared" si="59"/>
        <v>1</v>
      </c>
      <c r="AA1225" s="32" t="s">
        <v>5734</v>
      </c>
      <c r="AK1225" s="25"/>
      <c r="AR1225" s="32"/>
      <c r="AU1225" s="25"/>
      <c r="AW1225" s="44"/>
      <c r="AX1225" s="25"/>
      <c r="BA1225" s="38"/>
      <c r="BB1225" s="39"/>
      <c r="BC1225" s="25"/>
      <c r="BT1225" s="25"/>
      <c r="BU1225" s="25"/>
      <c r="BV1225" s="25" t="s">
        <v>4987</v>
      </c>
      <c r="BW1225" s="25" t="s">
        <v>4988</v>
      </c>
      <c r="CC1225" s="25"/>
      <c r="CM1225" s="25" t="s">
        <v>4991</v>
      </c>
      <c r="CN1225" s="25" t="s">
        <v>119</v>
      </c>
      <c r="CO1225" s="25" t="s">
        <v>3096</v>
      </c>
      <c r="CQ1225" s="25" t="s">
        <v>4987</v>
      </c>
      <c r="CR1225" s="25" t="s">
        <v>4988</v>
      </c>
      <c r="CS1225" s="25" t="s">
        <v>4986</v>
      </c>
      <c r="CT1225" s="25" t="s">
        <v>4990</v>
      </c>
      <c r="CU1225" s="25" t="s">
        <v>3277</v>
      </c>
      <c r="CV1225" s="25" t="s">
        <v>3302</v>
      </c>
      <c r="CW1225" s="25" t="s">
        <v>3379</v>
      </c>
      <c r="DE1225" s="25"/>
    </row>
    <row r="1226" spans="1:109" x14ac:dyDescent="0.35">
      <c r="A1226" s="25" t="s">
        <v>1122</v>
      </c>
      <c r="B1226" s="25">
        <f t="shared" si="57"/>
        <v>18</v>
      </c>
      <c r="C1226" s="25" t="str">
        <f t="shared" si="58"/>
        <v>No</v>
      </c>
      <c r="G1226" s="32" t="s">
        <v>4992</v>
      </c>
      <c r="H1226" s="25" t="s">
        <v>6334</v>
      </c>
      <c r="J1226" s="25"/>
      <c r="K1226" s="25" t="s">
        <v>5751</v>
      </c>
      <c r="S1226" s="25" t="s">
        <v>119</v>
      </c>
      <c r="U1226" s="25">
        <f t="shared" si="59"/>
        <v>1</v>
      </c>
      <c r="AA1226" s="32" t="s">
        <v>5734</v>
      </c>
      <c r="AK1226" s="25"/>
      <c r="AR1226" s="32"/>
      <c r="AU1226" s="25"/>
      <c r="AW1226" s="44"/>
      <c r="AX1226" s="25"/>
      <c r="BA1226" s="38"/>
      <c r="BB1226" s="39"/>
      <c r="BC1226" s="25"/>
      <c r="BT1226" s="25"/>
      <c r="BU1226" s="25"/>
      <c r="BV1226" s="25" t="s">
        <v>4993</v>
      </c>
      <c r="BW1226" s="25" t="s">
        <v>4994</v>
      </c>
      <c r="CC1226" s="25"/>
      <c r="CM1226" s="25" t="s">
        <v>4997</v>
      </c>
      <c r="CN1226" s="25" t="s">
        <v>119</v>
      </c>
      <c r="CO1226" s="25" t="s">
        <v>3096</v>
      </c>
      <c r="CQ1226" s="25" t="s">
        <v>4993</v>
      </c>
      <c r="CR1226" s="25" t="s">
        <v>4994</v>
      </c>
      <c r="CS1226" s="25" t="s">
        <v>4992</v>
      </c>
      <c r="CT1226" s="25" t="s">
        <v>4996</v>
      </c>
      <c r="CU1226" s="25" t="s">
        <v>3390</v>
      </c>
      <c r="CV1226" s="25" t="s">
        <v>3359</v>
      </c>
      <c r="CW1226" s="25" t="s">
        <v>3218</v>
      </c>
      <c r="DE1226" s="25"/>
    </row>
    <row r="1227" spans="1:109" x14ac:dyDescent="0.35">
      <c r="A1227" s="25" t="s">
        <v>1122</v>
      </c>
      <c r="B1227" s="25">
        <f t="shared" si="57"/>
        <v>18</v>
      </c>
      <c r="C1227" s="25" t="str">
        <f t="shared" si="58"/>
        <v>No</v>
      </c>
      <c r="G1227" s="32" t="s">
        <v>4998</v>
      </c>
      <c r="H1227" s="25" t="s">
        <v>6334</v>
      </c>
      <c r="J1227" s="25"/>
      <c r="K1227" s="25" t="s">
        <v>5751</v>
      </c>
      <c r="S1227" s="25" t="s">
        <v>119</v>
      </c>
      <c r="U1227" s="25">
        <f t="shared" si="59"/>
        <v>1</v>
      </c>
      <c r="AA1227" s="32" t="s">
        <v>5734</v>
      </c>
      <c r="AK1227" s="25"/>
      <c r="AR1227" s="32"/>
      <c r="AU1227" s="25"/>
      <c r="AW1227" s="44"/>
      <c r="AX1227" s="25"/>
      <c r="BA1227" s="38"/>
      <c r="BB1227" s="39"/>
      <c r="BC1227" s="25"/>
      <c r="BT1227" s="25"/>
      <c r="BU1227" s="25"/>
      <c r="BV1227" s="25" t="s">
        <v>4999</v>
      </c>
      <c r="BW1227" s="25" t="s">
        <v>5000</v>
      </c>
      <c r="CC1227" s="25"/>
      <c r="CM1227" s="25" t="s">
        <v>5003</v>
      </c>
      <c r="CN1227" s="25" t="s">
        <v>119</v>
      </c>
      <c r="CO1227" s="25" t="s">
        <v>3096</v>
      </c>
      <c r="CQ1227" s="25" t="s">
        <v>4999</v>
      </c>
      <c r="CR1227" s="25" t="s">
        <v>5000</v>
      </c>
      <c r="CS1227" s="25" t="s">
        <v>4998</v>
      </c>
      <c r="CT1227" s="25" t="s">
        <v>5002</v>
      </c>
      <c r="CU1227" s="25" t="s">
        <v>3149</v>
      </c>
      <c r="CV1227" s="25" t="s">
        <v>5004</v>
      </c>
      <c r="CW1227" s="25" t="s">
        <v>3100</v>
      </c>
      <c r="DE1227" s="25"/>
    </row>
    <row r="1228" spans="1:109" x14ac:dyDescent="0.35">
      <c r="A1228" s="25" t="s">
        <v>1122</v>
      </c>
      <c r="B1228" s="25">
        <f t="shared" si="57"/>
        <v>17</v>
      </c>
      <c r="C1228" s="25" t="str">
        <f t="shared" si="58"/>
        <v>No</v>
      </c>
      <c r="G1228" s="32" t="s">
        <v>5005</v>
      </c>
      <c r="H1228" s="25" t="s">
        <v>6334</v>
      </c>
      <c r="J1228" s="25"/>
      <c r="K1228" s="25" t="s">
        <v>5751</v>
      </c>
      <c r="S1228" s="25" t="s">
        <v>119</v>
      </c>
      <c r="U1228" s="25">
        <f t="shared" si="59"/>
        <v>1</v>
      </c>
      <c r="AA1228" s="32" t="s">
        <v>5734</v>
      </c>
      <c r="AK1228" s="25"/>
      <c r="AR1228" s="32"/>
      <c r="AU1228" s="25"/>
      <c r="AW1228" s="44"/>
      <c r="AX1228" s="25"/>
      <c r="BA1228" s="38"/>
      <c r="BB1228" s="39"/>
      <c r="BC1228" s="25"/>
      <c r="BT1228" s="25"/>
      <c r="BU1228" s="25"/>
      <c r="BV1228" s="25" t="s">
        <v>5006</v>
      </c>
      <c r="BW1228" s="25" t="s">
        <v>5007</v>
      </c>
      <c r="CC1228" s="25"/>
      <c r="CM1228" s="25" t="s">
        <v>5010</v>
      </c>
      <c r="CN1228" s="25" t="s">
        <v>119</v>
      </c>
      <c r="CO1228" s="25" t="s">
        <v>3096</v>
      </c>
      <c r="CQ1228" s="25" t="s">
        <v>5006</v>
      </c>
      <c r="CR1228" s="25" t="s">
        <v>5007</v>
      </c>
      <c r="CT1228" s="25" t="s">
        <v>5009</v>
      </c>
      <c r="CU1228" s="25" t="s">
        <v>3618</v>
      </c>
      <c r="CV1228" s="25" t="s">
        <v>3644</v>
      </c>
      <c r="CW1228" s="25" t="s">
        <v>5011</v>
      </c>
      <c r="DE1228" s="25"/>
    </row>
    <row r="1229" spans="1:109" x14ac:dyDescent="0.35">
      <c r="A1229" s="25" t="s">
        <v>1122</v>
      </c>
      <c r="B1229" s="25">
        <f t="shared" si="57"/>
        <v>18</v>
      </c>
      <c r="C1229" s="25" t="str">
        <f t="shared" si="58"/>
        <v>No</v>
      </c>
      <c r="G1229" s="32" t="s">
        <v>5017</v>
      </c>
      <c r="H1229" s="25" t="s">
        <v>6334</v>
      </c>
      <c r="J1229" s="25"/>
      <c r="K1229" s="25" t="s">
        <v>5751</v>
      </c>
      <c r="S1229" s="25" t="s">
        <v>119</v>
      </c>
      <c r="U1229" s="25">
        <f t="shared" si="59"/>
        <v>1</v>
      </c>
      <c r="AA1229" s="32" t="s">
        <v>5734</v>
      </c>
      <c r="AK1229" s="25"/>
      <c r="AR1229" s="32"/>
      <c r="AU1229" s="25"/>
      <c r="AW1229" s="44"/>
      <c r="AX1229" s="25"/>
      <c r="BA1229" s="38"/>
      <c r="BB1229" s="39"/>
      <c r="BC1229" s="25"/>
      <c r="BT1229" s="25"/>
      <c r="BU1229" s="25"/>
      <c r="BV1229" s="25" t="s">
        <v>5018</v>
      </c>
      <c r="BW1229" s="25" t="s">
        <v>5019</v>
      </c>
      <c r="CC1229" s="25"/>
      <c r="CM1229" s="25" t="s">
        <v>5021</v>
      </c>
      <c r="CN1229" s="25" t="s">
        <v>119</v>
      </c>
      <c r="CO1229" s="25" t="s">
        <v>3096</v>
      </c>
      <c r="CQ1229" s="25" t="s">
        <v>5018</v>
      </c>
      <c r="CR1229" s="25" t="s">
        <v>5019</v>
      </c>
      <c r="CS1229" s="25" t="s">
        <v>5017</v>
      </c>
      <c r="CT1229" s="25" t="s">
        <v>5020</v>
      </c>
      <c r="CU1229" s="25" t="s">
        <v>3317</v>
      </c>
      <c r="CV1229" s="25" t="s">
        <v>5022</v>
      </c>
      <c r="CW1229" s="25" t="s">
        <v>4072</v>
      </c>
      <c r="DE1229" s="25"/>
    </row>
    <row r="1230" spans="1:109" x14ac:dyDescent="0.35">
      <c r="A1230" s="25" t="s">
        <v>1122</v>
      </c>
      <c r="B1230" s="25">
        <f t="shared" si="57"/>
        <v>18</v>
      </c>
      <c r="C1230" s="25" t="str">
        <f t="shared" si="58"/>
        <v>No</v>
      </c>
      <c r="G1230" s="32" t="s">
        <v>5023</v>
      </c>
      <c r="H1230" s="25" t="s">
        <v>6334</v>
      </c>
      <c r="J1230" s="25"/>
      <c r="K1230" s="25" t="s">
        <v>5751</v>
      </c>
      <c r="S1230" s="25" t="s">
        <v>119</v>
      </c>
      <c r="U1230" s="25">
        <f t="shared" si="59"/>
        <v>1</v>
      </c>
      <c r="AA1230" s="32" t="s">
        <v>5734</v>
      </c>
      <c r="AK1230" s="25"/>
      <c r="AR1230" s="32"/>
      <c r="AU1230" s="25"/>
      <c r="AW1230" s="44"/>
      <c r="AX1230" s="25"/>
      <c r="BA1230" s="38"/>
      <c r="BB1230" s="39"/>
      <c r="BC1230" s="25"/>
      <c r="BT1230" s="25"/>
      <c r="BU1230" s="25"/>
      <c r="BV1230" s="25" t="s">
        <v>5024</v>
      </c>
      <c r="BW1230" s="25" t="s">
        <v>5025</v>
      </c>
      <c r="CC1230" s="25"/>
      <c r="CM1230" s="25" t="s">
        <v>5028</v>
      </c>
      <c r="CN1230" s="25" t="s">
        <v>119</v>
      </c>
      <c r="CO1230" s="25" t="s">
        <v>3096</v>
      </c>
      <c r="CQ1230" s="25" t="s">
        <v>5024</v>
      </c>
      <c r="CR1230" s="25" t="s">
        <v>5025</v>
      </c>
      <c r="CS1230" s="25" t="s">
        <v>5023</v>
      </c>
      <c r="CT1230" s="25" t="s">
        <v>5027</v>
      </c>
      <c r="CU1230" s="25" t="s">
        <v>3317</v>
      </c>
      <c r="CV1230" s="25" t="s">
        <v>3302</v>
      </c>
      <c r="CW1230" s="25" t="s">
        <v>3334</v>
      </c>
      <c r="DE1230" s="25"/>
    </row>
    <row r="1231" spans="1:109" x14ac:dyDescent="0.35">
      <c r="A1231" s="25" t="s">
        <v>1122</v>
      </c>
      <c r="B1231" s="25">
        <f t="shared" si="57"/>
        <v>18</v>
      </c>
      <c r="C1231" s="25" t="str">
        <f t="shared" si="58"/>
        <v>No</v>
      </c>
      <c r="G1231" s="32" t="s">
        <v>5029</v>
      </c>
      <c r="H1231" s="25" t="s">
        <v>6334</v>
      </c>
      <c r="J1231" s="25"/>
      <c r="K1231" s="25" t="s">
        <v>5751</v>
      </c>
      <c r="S1231" s="25" t="s">
        <v>119</v>
      </c>
      <c r="U1231" s="25">
        <f t="shared" si="59"/>
        <v>1</v>
      </c>
      <c r="AA1231" s="32" t="s">
        <v>5734</v>
      </c>
      <c r="AK1231" s="25"/>
      <c r="AR1231" s="32"/>
      <c r="AU1231" s="25"/>
      <c r="AW1231" s="44"/>
      <c r="AX1231" s="25"/>
      <c r="BA1231" s="38"/>
      <c r="BB1231" s="39"/>
      <c r="BC1231" s="25"/>
      <c r="BT1231" s="25"/>
      <c r="BU1231" s="25"/>
      <c r="BV1231" s="25" t="s">
        <v>5030</v>
      </c>
      <c r="BW1231" s="25" t="s">
        <v>5031</v>
      </c>
      <c r="CC1231" s="25"/>
      <c r="CM1231" s="25" t="s">
        <v>5034</v>
      </c>
      <c r="CN1231" s="25" t="s">
        <v>119</v>
      </c>
      <c r="CO1231" s="25" t="s">
        <v>3096</v>
      </c>
      <c r="CQ1231" s="25" t="s">
        <v>5030</v>
      </c>
      <c r="CR1231" s="25" t="s">
        <v>5031</v>
      </c>
      <c r="CS1231" s="25" t="s">
        <v>5029</v>
      </c>
      <c r="CT1231" s="25" t="s">
        <v>5033</v>
      </c>
      <c r="CU1231" s="25" t="s">
        <v>3301</v>
      </c>
      <c r="CV1231" s="25" t="s">
        <v>3302</v>
      </c>
      <c r="CW1231" s="25" t="s">
        <v>4026</v>
      </c>
      <c r="DE1231" s="25"/>
    </row>
    <row r="1232" spans="1:109" x14ac:dyDescent="0.35">
      <c r="A1232" s="25" t="s">
        <v>1122</v>
      </c>
      <c r="B1232" s="25">
        <f t="shared" si="57"/>
        <v>18</v>
      </c>
      <c r="C1232" s="25" t="str">
        <f t="shared" si="58"/>
        <v>No</v>
      </c>
      <c r="G1232" s="32" t="s">
        <v>5035</v>
      </c>
      <c r="H1232" s="25" t="s">
        <v>6334</v>
      </c>
      <c r="J1232" s="25"/>
      <c r="K1232" s="25" t="s">
        <v>5751</v>
      </c>
      <c r="S1232" s="25" t="s">
        <v>119</v>
      </c>
      <c r="U1232" s="25">
        <f t="shared" si="59"/>
        <v>1</v>
      </c>
      <c r="AA1232" s="32" t="s">
        <v>5734</v>
      </c>
      <c r="AK1232" s="25"/>
      <c r="AR1232" s="32"/>
      <c r="AU1232" s="25"/>
      <c r="AW1232" s="44"/>
      <c r="AX1232" s="25"/>
      <c r="BA1232" s="38"/>
      <c r="BB1232" s="39"/>
      <c r="BC1232" s="25"/>
      <c r="BT1232" s="25"/>
      <c r="BU1232" s="25"/>
      <c r="BV1232" s="25" t="s">
        <v>5036</v>
      </c>
      <c r="BW1232" s="25" t="s">
        <v>5037</v>
      </c>
      <c r="CC1232" s="25"/>
      <c r="CM1232" s="25" t="s">
        <v>5040</v>
      </c>
      <c r="CN1232" s="25" t="s">
        <v>119</v>
      </c>
      <c r="CO1232" s="25" t="s">
        <v>3096</v>
      </c>
      <c r="CQ1232" s="25" t="s">
        <v>5036</v>
      </c>
      <c r="CR1232" s="25" t="s">
        <v>5037</v>
      </c>
      <c r="CS1232" s="25" t="s">
        <v>5035</v>
      </c>
      <c r="CT1232" s="25" t="s">
        <v>5039</v>
      </c>
      <c r="CU1232" s="25" t="s">
        <v>3107</v>
      </c>
      <c r="CV1232" s="25" t="s">
        <v>3302</v>
      </c>
      <c r="CW1232" s="25" t="s">
        <v>4985</v>
      </c>
      <c r="DE1232" s="25"/>
    </row>
    <row r="1233" spans="1:109" x14ac:dyDescent="0.35">
      <c r="A1233" s="25" t="s">
        <v>1122</v>
      </c>
      <c r="B1233" s="25">
        <f t="shared" si="57"/>
        <v>18</v>
      </c>
      <c r="C1233" s="25" t="str">
        <f t="shared" si="58"/>
        <v>No</v>
      </c>
      <c r="G1233" s="32" t="s">
        <v>5041</v>
      </c>
      <c r="H1233" s="25" t="s">
        <v>6334</v>
      </c>
      <c r="J1233" s="25"/>
      <c r="K1233" s="25" t="s">
        <v>5751</v>
      </c>
      <c r="S1233" s="25" t="s">
        <v>119</v>
      </c>
      <c r="U1233" s="25">
        <f t="shared" si="59"/>
        <v>1</v>
      </c>
      <c r="AA1233" s="32" t="s">
        <v>5734</v>
      </c>
      <c r="AK1233" s="25"/>
      <c r="AR1233" s="32"/>
      <c r="AU1233" s="25"/>
      <c r="AW1233" s="44"/>
      <c r="AX1233" s="25"/>
      <c r="BA1233" s="38"/>
      <c r="BB1233" s="39"/>
      <c r="BC1233" s="25"/>
      <c r="BT1233" s="25"/>
      <c r="BU1233" s="25"/>
      <c r="BV1233" s="25" t="s">
        <v>5042</v>
      </c>
      <c r="BW1233" s="25" t="s">
        <v>5043</v>
      </c>
      <c r="CC1233" s="25"/>
      <c r="CM1233" s="25" t="s">
        <v>5046</v>
      </c>
      <c r="CN1233" s="25" t="s">
        <v>119</v>
      </c>
      <c r="CO1233" s="25" t="s">
        <v>3096</v>
      </c>
      <c r="CQ1233" s="25" t="s">
        <v>5042</v>
      </c>
      <c r="CR1233" s="25" t="s">
        <v>5043</v>
      </c>
      <c r="CS1233" s="25" t="s">
        <v>5041</v>
      </c>
      <c r="CT1233" s="25" t="s">
        <v>5045</v>
      </c>
      <c r="CU1233" s="25" t="s">
        <v>3107</v>
      </c>
      <c r="CV1233" s="25" t="s">
        <v>4172</v>
      </c>
      <c r="CW1233" s="25" t="s">
        <v>4429</v>
      </c>
      <c r="DE1233" s="25"/>
    </row>
    <row r="1234" spans="1:109" x14ac:dyDescent="0.35">
      <c r="A1234" s="25" t="s">
        <v>1122</v>
      </c>
      <c r="B1234" s="25">
        <f t="shared" si="57"/>
        <v>18</v>
      </c>
      <c r="C1234" s="25" t="str">
        <f t="shared" si="58"/>
        <v>No</v>
      </c>
      <c r="G1234" s="32" t="s">
        <v>5047</v>
      </c>
      <c r="H1234" s="25" t="s">
        <v>6334</v>
      </c>
      <c r="J1234" s="25"/>
      <c r="K1234" s="25" t="s">
        <v>5751</v>
      </c>
      <c r="S1234" s="25" t="s">
        <v>119</v>
      </c>
      <c r="U1234" s="25">
        <f t="shared" si="59"/>
        <v>1</v>
      </c>
      <c r="AA1234" s="32" t="s">
        <v>5734</v>
      </c>
      <c r="AK1234" s="25"/>
      <c r="AR1234" s="32"/>
      <c r="AU1234" s="25"/>
      <c r="AW1234" s="44"/>
      <c r="AX1234" s="25"/>
      <c r="BA1234" s="38"/>
      <c r="BB1234" s="39"/>
      <c r="BC1234" s="25"/>
      <c r="BT1234" s="25"/>
      <c r="BU1234" s="25"/>
      <c r="BV1234" s="25" t="s">
        <v>5048</v>
      </c>
      <c r="BW1234" s="25" t="s">
        <v>5049</v>
      </c>
      <c r="CC1234" s="25"/>
      <c r="CM1234" s="25" t="s">
        <v>5052</v>
      </c>
      <c r="CN1234" s="25" t="s">
        <v>119</v>
      </c>
      <c r="CO1234" s="25" t="s">
        <v>3096</v>
      </c>
      <c r="CQ1234" s="25" t="s">
        <v>5048</v>
      </c>
      <c r="CR1234" s="25" t="s">
        <v>5049</v>
      </c>
      <c r="CS1234" s="25" t="s">
        <v>5047</v>
      </c>
      <c r="CT1234" s="25" t="s">
        <v>5051</v>
      </c>
      <c r="CU1234" s="25" t="s">
        <v>3906</v>
      </c>
      <c r="CV1234" s="25" t="s">
        <v>5053</v>
      </c>
      <c r="CW1234" s="25" t="s">
        <v>3564</v>
      </c>
      <c r="DE1234" s="25"/>
    </row>
    <row r="1235" spans="1:109" x14ac:dyDescent="0.35">
      <c r="A1235" s="25" t="s">
        <v>1122</v>
      </c>
      <c r="B1235" s="25">
        <f t="shared" si="57"/>
        <v>18</v>
      </c>
      <c r="C1235" s="25" t="str">
        <f t="shared" si="58"/>
        <v>No</v>
      </c>
      <c r="G1235" s="32" t="s">
        <v>5054</v>
      </c>
      <c r="H1235" s="25" t="s">
        <v>6334</v>
      </c>
      <c r="J1235" s="25"/>
      <c r="K1235" s="25" t="s">
        <v>5751</v>
      </c>
      <c r="S1235" s="25" t="s">
        <v>119</v>
      </c>
      <c r="U1235" s="25">
        <f t="shared" si="59"/>
        <v>1</v>
      </c>
      <c r="AA1235" s="32" t="s">
        <v>5734</v>
      </c>
      <c r="AK1235" s="25"/>
      <c r="AR1235" s="32"/>
      <c r="AU1235" s="25"/>
      <c r="AW1235" s="44"/>
      <c r="AX1235" s="25"/>
      <c r="BA1235" s="38"/>
      <c r="BB1235" s="39"/>
      <c r="BC1235" s="25"/>
      <c r="BT1235" s="25"/>
      <c r="BU1235" s="25"/>
      <c r="BV1235" s="25" t="s">
        <v>5055</v>
      </c>
      <c r="BW1235" s="25" t="s">
        <v>5056</v>
      </c>
      <c r="CC1235" s="25"/>
      <c r="CM1235" s="25" t="s">
        <v>5059</v>
      </c>
      <c r="CN1235" s="25" t="s">
        <v>119</v>
      </c>
      <c r="CO1235" s="25" t="s">
        <v>3096</v>
      </c>
      <c r="CQ1235" s="25" t="s">
        <v>5055</v>
      </c>
      <c r="CR1235" s="25" t="s">
        <v>5056</v>
      </c>
      <c r="CS1235" s="25" t="s">
        <v>5054</v>
      </c>
      <c r="CT1235" s="25" t="s">
        <v>5058</v>
      </c>
      <c r="CU1235" s="25" t="s">
        <v>3824</v>
      </c>
      <c r="CV1235" s="25" t="s">
        <v>3952</v>
      </c>
      <c r="CW1235" s="25" t="s">
        <v>3218</v>
      </c>
      <c r="DE1235" s="25"/>
    </row>
    <row r="1236" spans="1:109" x14ac:dyDescent="0.35">
      <c r="A1236" s="25" t="s">
        <v>1122</v>
      </c>
      <c r="B1236" s="25">
        <f t="shared" si="57"/>
        <v>18</v>
      </c>
      <c r="C1236" s="25" t="str">
        <f t="shared" si="58"/>
        <v>No</v>
      </c>
      <c r="G1236" s="32" t="s">
        <v>5060</v>
      </c>
      <c r="H1236" s="25" t="s">
        <v>6334</v>
      </c>
      <c r="J1236" s="25"/>
      <c r="K1236" s="25" t="s">
        <v>5751</v>
      </c>
      <c r="S1236" s="25" t="s">
        <v>119</v>
      </c>
      <c r="U1236" s="25">
        <f t="shared" si="59"/>
        <v>1</v>
      </c>
      <c r="AA1236" s="32" t="s">
        <v>5734</v>
      </c>
      <c r="AK1236" s="25"/>
      <c r="AR1236" s="32"/>
      <c r="AU1236" s="25"/>
      <c r="AW1236" s="44"/>
      <c r="AX1236" s="25"/>
      <c r="BA1236" s="38"/>
      <c r="BB1236" s="39"/>
      <c r="BC1236" s="25"/>
      <c r="BT1236" s="25"/>
      <c r="BU1236" s="25"/>
      <c r="BV1236" s="25" t="s">
        <v>5061</v>
      </c>
      <c r="BW1236" s="25" t="s">
        <v>5062</v>
      </c>
      <c r="CC1236" s="25"/>
      <c r="CM1236" s="25" t="s">
        <v>5065</v>
      </c>
      <c r="CN1236" s="25" t="s">
        <v>119</v>
      </c>
      <c r="CO1236" s="25" t="s">
        <v>3096</v>
      </c>
      <c r="CQ1236" s="25" t="s">
        <v>5061</v>
      </c>
      <c r="CR1236" s="25" t="s">
        <v>5062</v>
      </c>
      <c r="CS1236" s="25" t="s">
        <v>5060</v>
      </c>
      <c r="CT1236" s="25" t="s">
        <v>5064</v>
      </c>
      <c r="CU1236" s="25" t="s">
        <v>3158</v>
      </c>
      <c r="CV1236" s="25" t="s">
        <v>3458</v>
      </c>
      <c r="CW1236" s="25" t="s">
        <v>3754</v>
      </c>
      <c r="DE1236" s="25"/>
    </row>
    <row r="1237" spans="1:109" x14ac:dyDescent="0.35">
      <c r="A1237" s="25" t="s">
        <v>1122</v>
      </c>
      <c r="B1237" s="25">
        <f t="shared" si="57"/>
        <v>18</v>
      </c>
      <c r="C1237" s="25" t="str">
        <f t="shared" si="58"/>
        <v>No</v>
      </c>
      <c r="G1237" s="32" t="s">
        <v>5066</v>
      </c>
      <c r="H1237" s="25" t="s">
        <v>6334</v>
      </c>
      <c r="J1237" s="25"/>
      <c r="K1237" s="25" t="s">
        <v>5751</v>
      </c>
      <c r="S1237" s="25" t="s">
        <v>119</v>
      </c>
      <c r="U1237" s="25">
        <f t="shared" si="59"/>
        <v>1</v>
      </c>
      <c r="AA1237" s="32" t="s">
        <v>5734</v>
      </c>
      <c r="AK1237" s="25"/>
      <c r="AR1237" s="32"/>
      <c r="AU1237" s="25"/>
      <c r="AW1237" s="44"/>
      <c r="AX1237" s="25"/>
      <c r="BA1237" s="38"/>
      <c r="BB1237" s="39"/>
      <c r="BC1237" s="25"/>
      <c r="BT1237" s="25"/>
      <c r="BU1237" s="25"/>
      <c r="BV1237" s="25" t="s">
        <v>5067</v>
      </c>
      <c r="BW1237" s="25" t="s">
        <v>5068</v>
      </c>
      <c r="CC1237" s="25"/>
      <c r="CM1237" s="25" t="s">
        <v>5071</v>
      </c>
      <c r="CN1237" s="25" t="s">
        <v>119</v>
      </c>
      <c r="CO1237" s="25" t="s">
        <v>3096</v>
      </c>
      <c r="CQ1237" s="25" t="s">
        <v>5067</v>
      </c>
      <c r="CR1237" s="25" t="s">
        <v>5068</v>
      </c>
      <c r="CS1237" s="25" t="s">
        <v>5066</v>
      </c>
      <c r="CT1237" s="25" t="s">
        <v>5070</v>
      </c>
      <c r="CU1237" s="25" t="s">
        <v>3390</v>
      </c>
      <c r="CV1237" s="25" t="s">
        <v>5072</v>
      </c>
      <c r="CW1237" s="25" t="s">
        <v>3443</v>
      </c>
      <c r="DE1237" s="25"/>
    </row>
    <row r="1238" spans="1:109" x14ac:dyDescent="0.35">
      <c r="A1238" s="25" t="s">
        <v>1122</v>
      </c>
      <c r="B1238" s="25">
        <f t="shared" si="57"/>
        <v>18</v>
      </c>
      <c r="C1238" s="25" t="str">
        <f t="shared" si="58"/>
        <v>No</v>
      </c>
      <c r="G1238" s="32" t="s">
        <v>5073</v>
      </c>
      <c r="H1238" s="25" t="s">
        <v>6334</v>
      </c>
      <c r="J1238" s="25"/>
      <c r="K1238" s="25" t="s">
        <v>5751</v>
      </c>
      <c r="S1238" s="25" t="s">
        <v>119</v>
      </c>
      <c r="U1238" s="25">
        <f t="shared" si="59"/>
        <v>1</v>
      </c>
      <c r="AA1238" s="32" t="s">
        <v>5734</v>
      </c>
      <c r="AK1238" s="25"/>
      <c r="AR1238" s="32"/>
      <c r="AU1238" s="25"/>
      <c r="AW1238" s="44"/>
      <c r="AX1238" s="25"/>
      <c r="BA1238" s="38"/>
      <c r="BB1238" s="39"/>
      <c r="BC1238" s="25"/>
      <c r="BT1238" s="25"/>
      <c r="BU1238" s="25"/>
      <c r="BV1238" s="25" t="s">
        <v>5074</v>
      </c>
      <c r="BW1238" s="25" t="s">
        <v>5075</v>
      </c>
      <c r="CC1238" s="25"/>
      <c r="CM1238" s="25" t="s">
        <v>5078</v>
      </c>
      <c r="CN1238" s="25" t="s">
        <v>119</v>
      </c>
      <c r="CO1238" s="25" t="s">
        <v>3096</v>
      </c>
      <c r="CQ1238" s="25" t="s">
        <v>5074</v>
      </c>
      <c r="CR1238" s="25" t="s">
        <v>5075</v>
      </c>
      <c r="CS1238" s="25" t="s">
        <v>5073</v>
      </c>
      <c r="CT1238" s="25" t="s">
        <v>5077</v>
      </c>
      <c r="CU1238" s="25" t="s">
        <v>3116</v>
      </c>
      <c r="CV1238" s="25" t="s">
        <v>3247</v>
      </c>
      <c r="CW1238" s="25" t="s">
        <v>5079</v>
      </c>
      <c r="DE1238" s="25"/>
    </row>
    <row r="1239" spans="1:109" x14ac:dyDescent="0.35">
      <c r="A1239" s="25" t="s">
        <v>1122</v>
      </c>
      <c r="B1239" s="25">
        <f t="shared" si="57"/>
        <v>18</v>
      </c>
      <c r="C1239" s="25" t="str">
        <f t="shared" si="58"/>
        <v>No</v>
      </c>
      <c r="G1239" s="32" t="s">
        <v>5080</v>
      </c>
      <c r="H1239" s="25" t="s">
        <v>6334</v>
      </c>
      <c r="J1239" s="25"/>
      <c r="K1239" s="25" t="s">
        <v>5751</v>
      </c>
      <c r="S1239" s="25" t="s">
        <v>119</v>
      </c>
      <c r="U1239" s="25">
        <f t="shared" si="59"/>
        <v>1</v>
      </c>
      <c r="AA1239" s="32" t="s">
        <v>5734</v>
      </c>
      <c r="AK1239" s="25"/>
      <c r="AR1239" s="32"/>
      <c r="AU1239" s="25"/>
      <c r="AW1239" s="44"/>
      <c r="AX1239" s="25"/>
      <c r="BA1239" s="38"/>
      <c r="BB1239" s="39"/>
      <c r="BC1239" s="25"/>
      <c r="BT1239" s="25"/>
      <c r="BU1239" s="25"/>
      <c r="BV1239" s="25" t="s">
        <v>5081</v>
      </c>
      <c r="BW1239" s="25" t="s">
        <v>5082</v>
      </c>
      <c r="CC1239" s="25"/>
      <c r="CM1239" s="25" t="s">
        <v>5085</v>
      </c>
      <c r="CN1239" s="25" t="s">
        <v>119</v>
      </c>
      <c r="CO1239" s="25" t="s">
        <v>3096</v>
      </c>
      <c r="CQ1239" s="25" t="s">
        <v>5081</v>
      </c>
      <c r="CR1239" s="25" t="s">
        <v>5082</v>
      </c>
      <c r="CS1239" s="25" t="s">
        <v>5080</v>
      </c>
      <c r="CT1239" s="25" t="s">
        <v>5084</v>
      </c>
      <c r="CU1239" s="25" t="s">
        <v>3158</v>
      </c>
      <c r="CV1239" s="25" t="s">
        <v>3798</v>
      </c>
      <c r="CW1239" s="25" t="s">
        <v>3334</v>
      </c>
      <c r="DE1239" s="25"/>
    </row>
    <row r="1240" spans="1:109" x14ac:dyDescent="0.35">
      <c r="A1240" s="25" t="s">
        <v>1122</v>
      </c>
      <c r="B1240" s="25">
        <f t="shared" si="57"/>
        <v>18</v>
      </c>
      <c r="C1240" s="25" t="str">
        <f t="shared" si="58"/>
        <v>No</v>
      </c>
      <c r="G1240" s="32" t="s">
        <v>5086</v>
      </c>
      <c r="H1240" s="25" t="s">
        <v>6334</v>
      </c>
      <c r="J1240" s="25"/>
      <c r="K1240" s="25" t="s">
        <v>5751</v>
      </c>
      <c r="S1240" s="25" t="s">
        <v>119</v>
      </c>
      <c r="U1240" s="25">
        <f t="shared" si="59"/>
        <v>1</v>
      </c>
      <c r="AA1240" s="32" t="s">
        <v>5734</v>
      </c>
      <c r="AK1240" s="25"/>
      <c r="AR1240" s="32"/>
      <c r="AU1240" s="25"/>
      <c r="AW1240" s="44"/>
      <c r="AX1240" s="25"/>
      <c r="BA1240" s="38"/>
      <c r="BB1240" s="39"/>
      <c r="BC1240" s="25"/>
      <c r="BT1240" s="25"/>
      <c r="BU1240" s="25"/>
      <c r="BV1240" s="25" t="s">
        <v>5087</v>
      </c>
      <c r="BW1240" s="25" t="s">
        <v>5088</v>
      </c>
      <c r="CC1240" s="25"/>
      <c r="CM1240" s="25" t="s">
        <v>5091</v>
      </c>
      <c r="CN1240" s="25" t="s">
        <v>119</v>
      </c>
      <c r="CO1240" s="25" t="s">
        <v>3096</v>
      </c>
      <c r="CQ1240" s="25" t="s">
        <v>5087</v>
      </c>
      <c r="CR1240" s="25" t="s">
        <v>5088</v>
      </c>
      <c r="CS1240" s="25" t="s">
        <v>5086</v>
      </c>
      <c r="CT1240" s="25" t="s">
        <v>5090</v>
      </c>
      <c r="CU1240" s="25" t="s">
        <v>3107</v>
      </c>
      <c r="CV1240" s="25" t="s">
        <v>5092</v>
      </c>
      <c r="CW1240" s="25" t="s">
        <v>5093</v>
      </c>
      <c r="DE1240" s="25"/>
    </row>
    <row r="1241" spans="1:109" x14ac:dyDescent="0.35">
      <c r="A1241" s="25" t="s">
        <v>1122</v>
      </c>
      <c r="B1241" s="25">
        <f t="shared" si="57"/>
        <v>18</v>
      </c>
      <c r="C1241" s="25" t="str">
        <f t="shared" si="58"/>
        <v>No</v>
      </c>
      <c r="G1241" s="32" t="s">
        <v>5094</v>
      </c>
      <c r="H1241" s="25" t="s">
        <v>6334</v>
      </c>
      <c r="J1241" s="25"/>
      <c r="K1241" s="25" t="s">
        <v>5751</v>
      </c>
      <c r="S1241" s="25" t="s">
        <v>119</v>
      </c>
      <c r="U1241" s="25">
        <f t="shared" si="59"/>
        <v>1</v>
      </c>
      <c r="AA1241" s="32" t="s">
        <v>5734</v>
      </c>
      <c r="AK1241" s="25"/>
      <c r="AR1241" s="32"/>
      <c r="AU1241" s="25"/>
      <c r="AW1241" s="44"/>
      <c r="AX1241" s="25"/>
      <c r="BA1241" s="38"/>
      <c r="BB1241" s="39"/>
      <c r="BC1241" s="25"/>
      <c r="BT1241" s="25"/>
      <c r="BU1241" s="25"/>
      <c r="BV1241" s="25" t="s">
        <v>5095</v>
      </c>
      <c r="BW1241" s="25" t="s">
        <v>5096</v>
      </c>
      <c r="CC1241" s="25"/>
      <c r="CM1241" s="25" t="s">
        <v>5099</v>
      </c>
      <c r="CN1241" s="25" t="s">
        <v>119</v>
      </c>
      <c r="CO1241" s="25" t="s">
        <v>3096</v>
      </c>
      <c r="CQ1241" s="25" t="s">
        <v>5095</v>
      </c>
      <c r="CR1241" s="25" t="s">
        <v>5096</v>
      </c>
      <c r="CS1241" s="25" t="s">
        <v>5094</v>
      </c>
      <c r="CT1241" s="25" t="s">
        <v>5098</v>
      </c>
      <c r="CU1241" s="25" t="s">
        <v>3906</v>
      </c>
      <c r="CV1241" s="25" t="s">
        <v>5053</v>
      </c>
      <c r="CW1241" s="25" t="s">
        <v>5100</v>
      </c>
      <c r="DE1241" s="25"/>
    </row>
    <row r="1242" spans="1:109" x14ac:dyDescent="0.35">
      <c r="A1242" s="25" t="s">
        <v>1122</v>
      </c>
      <c r="B1242" s="25">
        <f t="shared" si="57"/>
        <v>17</v>
      </c>
      <c r="C1242" s="25" t="str">
        <f t="shared" si="58"/>
        <v>No</v>
      </c>
      <c r="G1242" s="32" t="s">
        <v>5101</v>
      </c>
      <c r="H1242" s="25" t="s">
        <v>6334</v>
      </c>
      <c r="J1242" s="25"/>
      <c r="K1242" s="25" t="s">
        <v>5751</v>
      </c>
      <c r="S1242" s="25" t="s">
        <v>119</v>
      </c>
      <c r="U1242" s="25">
        <f t="shared" si="59"/>
        <v>1</v>
      </c>
      <c r="AA1242" s="32" t="s">
        <v>5734</v>
      </c>
      <c r="AK1242" s="25"/>
      <c r="AR1242" s="32"/>
      <c r="AU1242" s="25"/>
      <c r="AW1242" s="44"/>
      <c r="AX1242" s="25"/>
      <c r="BA1242" s="38"/>
      <c r="BB1242" s="39"/>
      <c r="BC1242" s="25"/>
      <c r="BT1242" s="25"/>
      <c r="BU1242" s="25"/>
      <c r="BV1242" s="25" t="s">
        <v>5102</v>
      </c>
      <c r="BW1242" s="25" t="s">
        <v>5103</v>
      </c>
      <c r="CC1242" s="25"/>
      <c r="CM1242" s="25" t="s">
        <v>5106</v>
      </c>
      <c r="CN1242" s="25" t="s">
        <v>119</v>
      </c>
      <c r="CO1242" s="25" t="s">
        <v>3096</v>
      </c>
      <c r="CQ1242" s="25" t="s">
        <v>5102</v>
      </c>
      <c r="CR1242" s="25" t="s">
        <v>5103</v>
      </c>
      <c r="CT1242" s="25" t="s">
        <v>5105</v>
      </c>
      <c r="CU1242" s="25" t="s">
        <v>3216</v>
      </c>
      <c r="CV1242" s="25" t="s">
        <v>5107</v>
      </c>
      <c r="CW1242" s="25" t="s">
        <v>5108</v>
      </c>
      <c r="DE1242" s="25"/>
    </row>
    <row r="1243" spans="1:109" x14ac:dyDescent="0.35">
      <c r="A1243" s="25" t="s">
        <v>1122</v>
      </c>
      <c r="B1243" s="25">
        <f t="shared" si="57"/>
        <v>18</v>
      </c>
      <c r="C1243" s="25" t="str">
        <f t="shared" si="58"/>
        <v>No</v>
      </c>
      <c r="G1243" s="32" t="s">
        <v>5109</v>
      </c>
      <c r="H1243" s="25" t="s">
        <v>6334</v>
      </c>
      <c r="J1243" s="25"/>
      <c r="K1243" s="25" t="s">
        <v>5751</v>
      </c>
      <c r="S1243" s="25" t="s">
        <v>119</v>
      </c>
      <c r="U1243" s="25">
        <f t="shared" si="59"/>
        <v>1</v>
      </c>
      <c r="AA1243" s="32" t="s">
        <v>5734</v>
      </c>
      <c r="AK1243" s="25"/>
      <c r="AR1243" s="32"/>
      <c r="AU1243" s="25"/>
      <c r="AW1243" s="44"/>
      <c r="AX1243" s="25"/>
      <c r="BA1243" s="38"/>
      <c r="BB1243" s="39"/>
      <c r="BC1243" s="25"/>
      <c r="BT1243" s="25"/>
      <c r="BU1243" s="25"/>
      <c r="BV1243" s="25" t="s">
        <v>5110</v>
      </c>
      <c r="BW1243" s="25" t="s">
        <v>5111</v>
      </c>
      <c r="CC1243" s="25"/>
      <c r="CM1243" s="25" t="s">
        <v>5114</v>
      </c>
      <c r="CN1243" s="25" t="s">
        <v>119</v>
      </c>
      <c r="CO1243" s="25" t="s">
        <v>3096</v>
      </c>
      <c r="CQ1243" s="25" t="s">
        <v>5110</v>
      </c>
      <c r="CR1243" s="25" t="s">
        <v>5111</v>
      </c>
      <c r="CS1243" s="25" t="s">
        <v>5109</v>
      </c>
      <c r="CT1243" s="25" t="s">
        <v>5113</v>
      </c>
      <c r="CU1243" s="25" t="s">
        <v>3413</v>
      </c>
      <c r="CV1243" s="25" t="s">
        <v>5115</v>
      </c>
      <c r="CW1243" s="25" t="s">
        <v>5116</v>
      </c>
      <c r="DE1243" s="25"/>
    </row>
    <row r="1244" spans="1:109" x14ac:dyDescent="0.35">
      <c r="A1244" s="25" t="s">
        <v>1122</v>
      </c>
      <c r="B1244" s="25">
        <f t="shared" si="57"/>
        <v>18</v>
      </c>
      <c r="C1244" s="25" t="str">
        <f t="shared" si="58"/>
        <v>No</v>
      </c>
      <c r="G1244" s="32" t="s">
        <v>5117</v>
      </c>
      <c r="H1244" s="25" t="s">
        <v>6334</v>
      </c>
      <c r="J1244" s="25"/>
      <c r="K1244" s="25" t="s">
        <v>5751</v>
      </c>
      <c r="S1244" s="25" t="s">
        <v>119</v>
      </c>
      <c r="U1244" s="25">
        <f t="shared" si="59"/>
        <v>1</v>
      </c>
      <c r="AA1244" s="32" t="s">
        <v>5734</v>
      </c>
      <c r="AK1244" s="25"/>
      <c r="AR1244" s="32"/>
      <c r="AU1244" s="25"/>
      <c r="AW1244" s="44"/>
      <c r="AX1244" s="25"/>
      <c r="BA1244" s="38"/>
      <c r="BB1244" s="39"/>
      <c r="BC1244" s="25"/>
      <c r="BT1244" s="25"/>
      <c r="BU1244" s="25"/>
      <c r="BV1244" s="25" t="s">
        <v>5118</v>
      </c>
      <c r="BW1244" s="25" t="s">
        <v>5119</v>
      </c>
      <c r="CC1244" s="25"/>
      <c r="CM1244" s="25" t="s">
        <v>5122</v>
      </c>
      <c r="CN1244" s="25" t="s">
        <v>119</v>
      </c>
      <c r="CO1244" s="25" t="s">
        <v>3096</v>
      </c>
      <c r="CQ1244" s="25" t="s">
        <v>5118</v>
      </c>
      <c r="CR1244" s="25" t="s">
        <v>5119</v>
      </c>
      <c r="CS1244" s="25" t="s">
        <v>5117</v>
      </c>
      <c r="CT1244" s="25" t="s">
        <v>5121</v>
      </c>
      <c r="CU1244" s="25" t="s">
        <v>3277</v>
      </c>
      <c r="CV1244" s="25" t="s">
        <v>5123</v>
      </c>
      <c r="CW1244" s="25" t="s">
        <v>5124</v>
      </c>
      <c r="DE1244" s="25"/>
    </row>
    <row r="1245" spans="1:109" x14ac:dyDescent="0.35">
      <c r="A1245" s="25" t="s">
        <v>1122</v>
      </c>
      <c r="B1245" s="25">
        <f t="shared" si="57"/>
        <v>18</v>
      </c>
      <c r="C1245" s="25" t="str">
        <f t="shared" si="58"/>
        <v>No</v>
      </c>
      <c r="G1245" s="32" t="s">
        <v>5125</v>
      </c>
      <c r="H1245" s="25" t="s">
        <v>6334</v>
      </c>
      <c r="J1245" s="25"/>
      <c r="K1245" s="25" t="s">
        <v>5751</v>
      </c>
      <c r="S1245" s="25" t="s">
        <v>119</v>
      </c>
      <c r="U1245" s="25">
        <f t="shared" si="59"/>
        <v>1</v>
      </c>
      <c r="AA1245" s="32" t="s">
        <v>5734</v>
      </c>
      <c r="AK1245" s="25"/>
      <c r="AR1245" s="32"/>
      <c r="AU1245" s="25"/>
      <c r="AW1245" s="44"/>
      <c r="AX1245" s="25"/>
      <c r="BA1245" s="38"/>
      <c r="BB1245" s="39"/>
      <c r="BC1245" s="25"/>
      <c r="BT1245" s="25"/>
      <c r="BU1245" s="25"/>
      <c r="BV1245" s="25" t="s">
        <v>5126</v>
      </c>
      <c r="BW1245" s="25" t="s">
        <v>5127</v>
      </c>
      <c r="CC1245" s="25"/>
      <c r="CM1245" s="25" t="s">
        <v>5130</v>
      </c>
      <c r="CN1245" s="25" t="s">
        <v>119</v>
      </c>
      <c r="CO1245" s="25" t="s">
        <v>3096</v>
      </c>
      <c r="CQ1245" s="25" t="s">
        <v>5126</v>
      </c>
      <c r="CR1245" s="25" t="s">
        <v>5127</v>
      </c>
      <c r="CS1245" s="25" t="s">
        <v>5125</v>
      </c>
      <c r="CT1245" s="25" t="s">
        <v>5129</v>
      </c>
      <c r="CU1245" s="25" t="s">
        <v>3182</v>
      </c>
      <c r="CV1245" s="25" t="s">
        <v>4622</v>
      </c>
      <c r="CW1245" s="25" t="s">
        <v>5131</v>
      </c>
      <c r="DE1245" s="25"/>
    </row>
    <row r="1246" spans="1:109" x14ac:dyDescent="0.35">
      <c r="A1246" s="25" t="s">
        <v>1122</v>
      </c>
      <c r="B1246" s="25">
        <f t="shared" si="57"/>
        <v>18</v>
      </c>
      <c r="C1246" s="25" t="str">
        <f t="shared" si="58"/>
        <v>No</v>
      </c>
      <c r="G1246" s="32" t="s">
        <v>5132</v>
      </c>
      <c r="H1246" s="25" t="s">
        <v>6334</v>
      </c>
      <c r="J1246" s="25"/>
      <c r="K1246" s="25" t="s">
        <v>5751</v>
      </c>
      <c r="S1246" s="25" t="s">
        <v>119</v>
      </c>
      <c r="U1246" s="25">
        <f t="shared" si="59"/>
        <v>1</v>
      </c>
      <c r="AA1246" s="32" t="s">
        <v>5734</v>
      </c>
      <c r="AK1246" s="25"/>
      <c r="AR1246" s="32"/>
      <c r="AU1246" s="25"/>
      <c r="AW1246" s="44"/>
      <c r="AX1246" s="25"/>
      <c r="BA1246" s="38"/>
      <c r="BB1246" s="39"/>
      <c r="BC1246" s="25"/>
      <c r="BT1246" s="25"/>
      <c r="BU1246" s="25"/>
      <c r="BV1246" s="25" t="s">
        <v>5133</v>
      </c>
      <c r="BW1246" s="25" t="s">
        <v>5134</v>
      </c>
      <c r="CC1246" s="25"/>
      <c r="CM1246" s="25" t="s">
        <v>5137</v>
      </c>
      <c r="CN1246" s="25" t="s">
        <v>119</v>
      </c>
      <c r="CO1246" s="25" t="s">
        <v>3096</v>
      </c>
      <c r="CQ1246" s="25" t="s">
        <v>5133</v>
      </c>
      <c r="CR1246" s="25" t="s">
        <v>5134</v>
      </c>
      <c r="CS1246" s="25" t="s">
        <v>5132</v>
      </c>
      <c r="CT1246" s="25" t="s">
        <v>5136</v>
      </c>
      <c r="CU1246" s="25" t="s">
        <v>3496</v>
      </c>
      <c r="CV1246" s="25" t="s">
        <v>5138</v>
      </c>
      <c r="CW1246" s="25" t="s">
        <v>4764</v>
      </c>
      <c r="DE1246" s="25"/>
    </row>
    <row r="1247" spans="1:109" x14ac:dyDescent="0.35">
      <c r="A1247" s="25" t="s">
        <v>1122</v>
      </c>
      <c r="B1247" s="25">
        <f t="shared" si="57"/>
        <v>18</v>
      </c>
      <c r="C1247" s="25" t="str">
        <f t="shared" si="58"/>
        <v>No</v>
      </c>
      <c r="G1247" s="32" t="s">
        <v>5139</v>
      </c>
      <c r="H1247" s="25" t="s">
        <v>6334</v>
      </c>
      <c r="J1247" s="25"/>
      <c r="K1247" s="25" t="s">
        <v>5751</v>
      </c>
      <c r="S1247" s="25" t="s">
        <v>119</v>
      </c>
      <c r="U1247" s="25">
        <f t="shared" si="59"/>
        <v>1</v>
      </c>
      <c r="AA1247" s="32" t="s">
        <v>5734</v>
      </c>
      <c r="AK1247" s="25"/>
      <c r="AR1247" s="32"/>
      <c r="AU1247" s="25"/>
      <c r="AW1247" s="44"/>
      <c r="AX1247" s="25"/>
      <c r="BA1247" s="38"/>
      <c r="BB1247" s="39"/>
      <c r="BC1247" s="25"/>
      <c r="BT1247" s="25"/>
      <c r="BU1247" s="25"/>
      <c r="BV1247" s="25" t="s">
        <v>5140</v>
      </c>
      <c r="BW1247" s="25" t="s">
        <v>5141</v>
      </c>
      <c r="CC1247" s="25"/>
      <c r="CM1247" s="25" t="s">
        <v>5143</v>
      </c>
      <c r="CN1247" s="25" t="s">
        <v>119</v>
      </c>
      <c r="CO1247" s="25" t="s">
        <v>3096</v>
      </c>
      <c r="CQ1247" s="25" t="s">
        <v>5140</v>
      </c>
      <c r="CR1247" s="25" t="s">
        <v>5141</v>
      </c>
      <c r="CS1247" s="25" t="s">
        <v>5139</v>
      </c>
      <c r="CT1247" s="25" t="s">
        <v>6004</v>
      </c>
      <c r="CU1247" s="25" t="s">
        <v>3133</v>
      </c>
      <c r="CV1247" s="25" t="s">
        <v>3125</v>
      </c>
      <c r="CW1247" s="25" t="s">
        <v>5144</v>
      </c>
      <c r="DE1247" s="25"/>
    </row>
    <row r="1248" spans="1:109" x14ac:dyDescent="0.35">
      <c r="A1248" s="25" t="s">
        <v>1122</v>
      </c>
      <c r="B1248" s="25">
        <f t="shared" si="57"/>
        <v>18</v>
      </c>
      <c r="C1248" s="25" t="str">
        <f t="shared" si="58"/>
        <v>No</v>
      </c>
      <c r="G1248" s="32" t="s">
        <v>5145</v>
      </c>
      <c r="H1248" s="25" t="s">
        <v>6334</v>
      </c>
      <c r="J1248" s="25"/>
      <c r="K1248" s="25" t="s">
        <v>5751</v>
      </c>
      <c r="S1248" s="25" t="s">
        <v>119</v>
      </c>
      <c r="U1248" s="25">
        <f t="shared" si="59"/>
        <v>1</v>
      </c>
      <c r="AA1248" s="32" t="s">
        <v>5734</v>
      </c>
      <c r="AK1248" s="25"/>
      <c r="AR1248" s="32"/>
      <c r="AU1248" s="25"/>
      <c r="AW1248" s="44"/>
      <c r="AX1248" s="25"/>
      <c r="BA1248" s="38"/>
      <c r="BB1248" s="39"/>
      <c r="BC1248" s="25"/>
      <c r="BT1248" s="25"/>
      <c r="BU1248" s="25"/>
      <c r="BV1248" s="25" t="s">
        <v>5146</v>
      </c>
      <c r="BW1248" s="25" t="s">
        <v>5147</v>
      </c>
      <c r="CC1248" s="25"/>
      <c r="CM1248" s="25" t="s">
        <v>5149</v>
      </c>
      <c r="CN1248" s="25" t="s">
        <v>119</v>
      </c>
      <c r="CO1248" s="25" t="s">
        <v>3096</v>
      </c>
      <c r="CQ1248" s="25" t="s">
        <v>5146</v>
      </c>
      <c r="CR1248" s="25" t="s">
        <v>5147</v>
      </c>
      <c r="CS1248" s="25" t="s">
        <v>5145</v>
      </c>
      <c r="CT1248" s="25" t="s">
        <v>6005</v>
      </c>
      <c r="CU1248" s="25" t="s">
        <v>3133</v>
      </c>
      <c r="CV1248" s="25" t="s">
        <v>3539</v>
      </c>
      <c r="CW1248" s="25" t="s">
        <v>4985</v>
      </c>
      <c r="DE1248" s="25"/>
    </row>
    <row r="1249" spans="1:109" x14ac:dyDescent="0.35">
      <c r="A1249" s="25" t="s">
        <v>1122</v>
      </c>
      <c r="B1249" s="25">
        <f t="shared" si="57"/>
        <v>18</v>
      </c>
      <c r="C1249" s="25" t="str">
        <f t="shared" si="58"/>
        <v>No</v>
      </c>
      <c r="G1249" s="32" t="s">
        <v>5150</v>
      </c>
      <c r="H1249" s="25" t="s">
        <v>6334</v>
      </c>
      <c r="J1249" s="25"/>
      <c r="K1249" s="25" t="s">
        <v>5751</v>
      </c>
      <c r="S1249" s="25" t="s">
        <v>119</v>
      </c>
      <c r="U1249" s="25">
        <f t="shared" si="59"/>
        <v>1</v>
      </c>
      <c r="AA1249" s="32" t="s">
        <v>5734</v>
      </c>
      <c r="AK1249" s="25"/>
      <c r="AR1249" s="32"/>
      <c r="AU1249" s="25"/>
      <c r="AW1249" s="44"/>
      <c r="AX1249" s="25"/>
      <c r="BA1249" s="38"/>
      <c r="BB1249" s="39"/>
      <c r="BC1249" s="25"/>
      <c r="BT1249" s="25"/>
      <c r="BU1249" s="25"/>
      <c r="BV1249" s="25" t="s">
        <v>5151</v>
      </c>
      <c r="BW1249" s="25" t="s">
        <v>5152</v>
      </c>
      <c r="CC1249" s="25"/>
      <c r="CM1249" s="25" t="s">
        <v>5155</v>
      </c>
      <c r="CN1249" s="25" t="s">
        <v>119</v>
      </c>
      <c r="CO1249" s="25" t="s">
        <v>3096</v>
      </c>
      <c r="CQ1249" s="25" t="s">
        <v>5151</v>
      </c>
      <c r="CR1249" s="25" t="s">
        <v>5152</v>
      </c>
      <c r="CS1249" s="25" t="s">
        <v>5150</v>
      </c>
      <c r="CT1249" s="25" t="s">
        <v>5154</v>
      </c>
      <c r="CU1249" s="25" t="s">
        <v>3496</v>
      </c>
      <c r="CV1249" s="25" t="s">
        <v>5156</v>
      </c>
      <c r="CW1249" s="25" t="s">
        <v>3218</v>
      </c>
      <c r="DE1249" s="25"/>
    </row>
    <row r="1250" spans="1:109" x14ac:dyDescent="0.35">
      <c r="A1250" s="25" t="s">
        <v>1122</v>
      </c>
      <c r="B1250" s="25">
        <f t="shared" si="57"/>
        <v>18</v>
      </c>
      <c r="C1250" s="25" t="str">
        <f t="shared" si="58"/>
        <v>No</v>
      </c>
      <c r="G1250" s="32" t="s">
        <v>1016</v>
      </c>
      <c r="H1250" s="25" t="s">
        <v>6334</v>
      </c>
      <c r="J1250" s="25"/>
      <c r="K1250" s="25" t="s">
        <v>5751</v>
      </c>
      <c r="S1250" s="25" t="s">
        <v>119</v>
      </c>
      <c r="U1250" s="25">
        <f t="shared" si="59"/>
        <v>1</v>
      </c>
      <c r="AA1250" s="32" t="s">
        <v>5734</v>
      </c>
      <c r="AK1250" s="25"/>
      <c r="AR1250" s="32"/>
      <c r="AU1250" s="25"/>
      <c r="AW1250" s="44"/>
      <c r="AX1250" s="25"/>
      <c r="BA1250" s="38"/>
      <c r="BB1250" s="39"/>
      <c r="BC1250" s="25"/>
      <c r="BT1250" s="25"/>
      <c r="BU1250" s="25"/>
      <c r="BV1250" s="25" t="s">
        <v>535</v>
      </c>
      <c r="BW1250" s="25" t="s">
        <v>5157</v>
      </c>
      <c r="CC1250" s="25"/>
      <c r="CM1250" s="25" t="s">
        <v>5160</v>
      </c>
      <c r="CN1250" s="25" t="s">
        <v>119</v>
      </c>
      <c r="CO1250" s="25" t="s">
        <v>3096</v>
      </c>
      <c r="CQ1250" s="25" t="s">
        <v>535</v>
      </c>
      <c r="CR1250" s="25" t="s">
        <v>5157</v>
      </c>
      <c r="CS1250" s="25" t="s">
        <v>1016</v>
      </c>
      <c r="CT1250" s="25" t="s">
        <v>5159</v>
      </c>
      <c r="CU1250" s="25" t="s">
        <v>3413</v>
      </c>
      <c r="CV1250" s="25" t="s">
        <v>3302</v>
      </c>
      <c r="CW1250" s="25" t="s">
        <v>3556</v>
      </c>
      <c r="DE1250" s="25"/>
    </row>
    <row r="1251" spans="1:109" x14ac:dyDescent="0.35">
      <c r="A1251" s="25" t="s">
        <v>1122</v>
      </c>
      <c r="B1251" s="25">
        <f t="shared" si="57"/>
        <v>18</v>
      </c>
      <c r="C1251" s="25" t="str">
        <f t="shared" si="58"/>
        <v>No</v>
      </c>
      <c r="G1251" s="32" t="s">
        <v>5161</v>
      </c>
      <c r="H1251" s="25" t="s">
        <v>6334</v>
      </c>
      <c r="J1251" s="25"/>
      <c r="K1251" s="25" t="s">
        <v>5751</v>
      </c>
      <c r="S1251" s="25" t="s">
        <v>119</v>
      </c>
      <c r="U1251" s="25">
        <f t="shared" si="59"/>
        <v>1</v>
      </c>
      <c r="AA1251" s="32" t="s">
        <v>5734</v>
      </c>
      <c r="AK1251" s="25"/>
      <c r="AR1251" s="32"/>
      <c r="AU1251" s="25"/>
      <c r="AW1251" s="44"/>
      <c r="AX1251" s="25"/>
      <c r="BA1251" s="38"/>
      <c r="BB1251" s="39"/>
      <c r="BC1251" s="25"/>
      <c r="BT1251" s="25"/>
      <c r="BU1251" s="25"/>
      <c r="BV1251" s="25" t="s">
        <v>5162</v>
      </c>
      <c r="BW1251" s="25" t="s">
        <v>5163</v>
      </c>
      <c r="CC1251" s="25"/>
      <c r="CM1251" s="25" t="s">
        <v>5166</v>
      </c>
      <c r="CN1251" s="25" t="s">
        <v>119</v>
      </c>
      <c r="CO1251" s="25" t="s">
        <v>3096</v>
      </c>
      <c r="CQ1251" s="25" t="s">
        <v>5162</v>
      </c>
      <c r="CR1251" s="25" t="s">
        <v>5163</v>
      </c>
      <c r="CS1251" s="25" t="s">
        <v>5161</v>
      </c>
      <c r="CT1251" s="25" t="s">
        <v>5165</v>
      </c>
      <c r="CU1251" s="25" t="s">
        <v>3797</v>
      </c>
      <c r="CV1251" s="25" t="s">
        <v>4959</v>
      </c>
      <c r="CW1251" s="25" t="s">
        <v>3379</v>
      </c>
      <c r="DE1251" s="25"/>
    </row>
    <row r="1252" spans="1:109" x14ac:dyDescent="0.35">
      <c r="A1252" s="25" t="s">
        <v>1122</v>
      </c>
      <c r="B1252" s="25">
        <f t="shared" si="57"/>
        <v>18</v>
      </c>
      <c r="C1252" s="25" t="str">
        <f t="shared" si="58"/>
        <v>No</v>
      </c>
      <c r="G1252" s="32" t="s">
        <v>5167</v>
      </c>
      <c r="H1252" s="25" t="s">
        <v>6334</v>
      </c>
      <c r="J1252" s="25"/>
      <c r="K1252" s="25" t="s">
        <v>5751</v>
      </c>
      <c r="S1252" s="25" t="s">
        <v>119</v>
      </c>
      <c r="U1252" s="25">
        <f t="shared" si="59"/>
        <v>1</v>
      </c>
      <c r="AA1252" s="32" t="s">
        <v>5734</v>
      </c>
      <c r="AK1252" s="25"/>
      <c r="AR1252" s="32"/>
      <c r="AU1252" s="25"/>
      <c r="AW1252" s="44"/>
      <c r="AX1252" s="25"/>
      <c r="BA1252" s="38"/>
      <c r="BB1252" s="39"/>
      <c r="BC1252" s="25"/>
      <c r="BT1252" s="25"/>
      <c r="BU1252" s="25"/>
      <c r="BV1252" s="25" t="s">
        <v>5168</v>
      </c>
      <c r="BW1252" s="25" t="s">
        <v>5169</v>
      </c>
      <c r="CC1252" s="25"/>
      <c r="CM1252" s="25" t="s">
        <v>5172</v>
      </c>
      <c r="CN1252" s="25" t="s">
        <v>119</v>
      </c>
      <c r="CO1252" s="25" t="s">
        <v>3096</v>
      </c>
      <c r="CQ1252" s="25" t="s">
        <v>5168</v>
      </c>
      <c r="CR1252" s="25" t="s">
        <v>5169</v>
      </c>
      <c r="CS1252" s="25" t="s">
        <v>5167</v>
      </c>
      <c r="CT1252" s="25" t="s">
        <v>5171</v>
      </c>
      <c r="CU1252" s="25" t="s">
        <v>3149</v>
      </c>
      <c r="CV1252" s="25" t="s">
        <v>3585</v>
      </c>
      <c r="CW1252" s="25" t="s">
        <v>3334</v>
      </c>
      <c r="DE1252" s="25"/>
    </row>
    <row r="1253" spans="1:109" x14ac:dyDescent="0.35">
      <c r="A1253" s="25" t="s">
        <v>1122</v>
      </c>
      <c r="B1253" s="25">
        <f t="shared" si="57"/>
        <v>18</v>
      </c>
      <c r="C1253" s="25" t="str">
        <f t="shared" si="58"/>
        <v>No</v>
      </c>
      <c r="G1253" s="32" t="s">
        <v>5173</v>
      </c>
      <c r="H1253" s="25" t="s">
        <v>6334</v>
      </c>
      <c r="J1253" s="25"/>
      <c r="K1253" s="25" t="s">
        <v>5751</v>
      </c>
      <c r="S1253" s="25" t="s">
        <v>119</v>
      </c>
      <c r="U1253" s="25">
        <f t="shared" si="59"/>
        <v>1</v>
      </c>
      <c r="AA1253" s="32" t="s">
        <v>5734</v>
      </c>
      <c r="AK1253" s="25"/>
      <c r="AR1253" s="32"/>
      <c r="AU1253" s="25"/>
      <c r="AW1253" s="44"/>
      <c r="AX1253" s="25"/>
      <c r="BA1253" s="38"/>
      <c r="BB1253" s="39"/>
      <c r="BC1253" s="25"/>
      <c r="BT1253" s="25"/>
      <c r="BU1253" s="25"/>
      <c r="BV1253" s="25" t="s">
        <v>5174</v>
      </c>
      <c r="BW1253" s="25" t="s">
        <v>5175</v>
      </c>
      <c r="CC1253" s="25"/>
      <c r="CM1253" s="25" t="s">
        <v>5178</v>
      </c>
      <c r="CN1253" s="25" t="s">
        <v>119</v>
      </c>
      <c r="CO1253" s="25" t="s">
        <v>3096</v>
      </c>
      <c r="CQ1253" s="25" t="s">
        <v>5174</v>
      </c>
      <c r="CR1253" s="25" t="s">
        <v>5175</v>
      </c>
      <c r="CS1253" s="25" t="s">
        <v>5173</v>
      </c>
      <c r="CT1253" s="25" t="s">
        <v>5177</v>
      </c>
      <c r="CU1253" s="25" t="s">
        <v>3098</v>
      </c>
      <c r="CV1253" s="25" t="s">
        <v>3555</v>
      </c>
      <c r="CW1253" s="25" t="s">
        <v>3100</v>
      </c>
      <c r="DE1253" s="25"/>
    </row>
    <row r="1254" spans="1:109" x14ac:dyDescent="0.35">
      <c r="A1254" s="25" t="s">
        <v>1122</v>
      </c>
      <c r="B1254" s="25">
        <f t="shared" si="57"/>
        <v>18</v>
      </c>
      <c r="C1254" s="25" t="str">
        <f t="shared" si="58"/>
        <v>No</v>
      </c>
      <c r="G1254" s="32" t="s">
        <v>5179</v>
      </c>
      <c r="H1254" s="25" t="s">
        <v>6334</v>
      </c>
      <c r="J1254" s="25"/>
      <c r="K1254" s="25" t="s">
        <v>5751</v>
      </c>
      <c r="S1254" s="25" t="s">
        <v>119</v>
      </c>
      <c r="U1254" s="25">
        <f t="shared" si="59"/>
        <v>1</v>
      </c>
      <c r="AA1254" s="32" t="s">
        <v>5734</v>
      </c>
      <c r="AK1254" s="25"/>
      <c r="AR1254" s="32"/>
      <c r="AU1254" s="25"/>
      <c r="AW1254" s="44"/>
      <c r="AX1254" s="25"/>
      <c r="BA1254" s="38"/>
      <c r="BB1254" s="39"/>
      <c r="BC1254" s="25"/>
      <c r="BT1254" s="25"/>
      <c r="BU1254" s="25"/>
      <c r="BV1254" s="25" t="s">
        <v>5180</v>
      </c>
      <c r="BW1254" s="25" t="s">
        <v>5181</v>
      </c>
      <c r="CC1254" s="25"/>
      <c r="CM1254" s="25" t="s">
        <v>5184</v>
      </c>
      <c r="CN1254" s="25" t="s">
        <v>119</v>
      </c>
      <c r="CO1254" s="25" t="s">
        <v>3096</v>
      </c>
      <c r="CQ1254" s="25" t="s">
        <v>5180</v>
      </c>
      <c r="CR1254" s="25" t="s">
        <v>5181</v>
      </c>
      <c r="CS1254" s="25" t="s">
        <v>5179</v>
      </c>
      <c r="CT1254" s="25" t="s">
        <v>5183</v>
      </c>
      <c r="CU1254" s="25" t="s">
        <v>3149</v>
      </c>
      <c r="CV1254" s="25" t="s">
        <v>5185</v>
      </c>
      <c r="CW1254" s="25" t="s">
        <v>3422</v>
      </c>
      <c r="DE1254" s="25"/>
    </row>
    <row r="1255" spans="1:109" x14ac:dyDescent="0.35">
      <c r="A1255" s="25" t="s">
        <v>1122</v>
      </c>
      <c r="B1255" s="25">
        <f t="shared" si="57"/>
        <v>18</v>
      </c>
      <c r="C1255" s="25" t="str">
        <f t="shared" si="58"/>
        <v>No</v>
      </c>
      <c r="G1255" s="32" t="s">
        <v>5186</v>
      </c>
      <c r="H1255" s="25" t="s">
        <v>6334</v>
      </c>
      <c r="J1255" s="25"/>
      <c r="K1255" s="25" t="s">
        <v>5751</v>
      </c>
      <c r="S1255" s="25" t="s">
        <v>119</v>
      </c>
      <c r="U1255" s="25">
        <f t="shared" si="59"/>
        <v>1</v>
      </c>
      <c r="AA1255" s="32" t="s">
        <v>5734</v>
      </c>
      <c r="AK1255" s="25"/>
      <c r="AR1255" s="32"/>
      <c r="AU1255" s="25"/>
      <c r="AW1255" s="44"/>
      <c r="AX1255" s="25"/>
      <c r="BA1255" s="38"/>
      <c r="BB1255" s="39"/>
      <c r="BC1255" s="25"/>
      <c r="BT1255" s="25"/>
      <c r="BU1255" s="25"/>
      <c r="BV1255" s="25" t="s">
        <v>5187</v>
      </c>
      <c r="BW1255" s="25" t="s">
        <v>5188</v>
      </c>
      <c r="CC1255" s="25"/>
      <c r="CM1255" s="25" t="s">
        <v>5191</v>
      </c>
      <c r="CN1255" s="25" t="s">
        <v>119</v>
      </c>
      <c r="CO1255" s="25" t="s">
        <v>3096</v>
      </c>
      <c r="CQ1255" s="25" t="s">
        <v>5187</v>
      </c>
      <c r="CR1255" s="25" t="s">
        <v>5188</v>
      </c>
      <c r="CS1255" s="25" t="s">
        <v>5186</v>
      </c>
      <c r="CT1255" s="25" t="s">
        <v>5190</v>
      </c>
      <c r="CU1255" s="25" t="s">
        <v>3643</v>
      </c>
      <c r="CV1255" s="25" t="s">
        <v>3706</v>
      </c>
      <c r="CW1255" s="25" t="s">
        <v>3218</v>
      </c>
      <c r="DE1255" s="25"/>
    </row>
    <row r="1256" spans="1:109" x14ac:dyDescent="0.35">
      <c r="A1256" s="25" t="s">
        <v>1122</v>
      </c>
      <c r="B1256" s="25">
        <f t="shared" si="57"/>
        <v>18</v>
      </c>
      <c r="C1256" s="25" t="str">
        <f t="shared" si="58"/>
        <v>No</v>
      </c>
      <c r="G1256" s="32" t="s">
        <v>5192</v>
      </c>
      <c r="H1256" s="25" t="s">
        <v>6334</v>
      </c>
      <c r="J1256" s="25"/>
      <c r="K1256" s="25" t="s">
        <v>5751</v>
      </c>
      <c r="S1256" s="25" t="s">
        <v>119</v>
      </c>
      <c r="U1256" s="25">
        <f t="shared" si="59"/>
        <v>1</v>
      </c>
      <c r="AA1256" s="32" t="s">
        <v>5734</v>
      </c>
      <c r="AK1256" s="25"/>
      <c r="AR1256" s="32"/>
      <c r="AU1256" s="25"/>
      <c r="AW1256" s="44"/>
      <c r="AX1256" s="25"/>
      <c r="BA1256" s="38"/>
      <c r="BB1256" s="39"/>
      <c r="BC1256" s="25"/>
      <c r="BT1256" s="25"/>
      <c r="BU1256" s="25"/>
      <c r="BV1256" s="25" t="s">
        <v>5193</v>
      </c>
      <c r="BW1256" s="25" t="s">
        <v>5194</v>
      </c>
      <c r="CC1256" s="25"/>
      <c r="CM1256" s="25" t="s">
        <v>5197</v>
      </c>
      <c r="CN1256" s="25" t="s">
        <v>119</v>
      </c>
      <c r="CO1256" s="25" t="s">
        <v>3096</v>
      </c>
      <c r="CQ1256" s="25" t="s">
        <v>5193</v>
      </c>
      <c r="CR1256" s="25" t="s">
        <v>5194</v>
      </c>
      <c r="CS1256" s="25" t="s">
        <v>5192</v>
      </c>
      <c r="CT1256" s="25" t="s">
        <v>5196</v>
      </c>
      <c r="CU1256" s="25" t="s">
        <v>3277</v>
      </c>
      <c r="CV1256" s="25" t="s">
        <v>3458</v>
      </c>
      <c r="CW1256" s="25" t="s">
        <v>5198</v>
      </c>
      <c r="DE1256" s="25"/>
    </row>
    <row r="1257" spans="1:109" x14ac:dyDescent="0.35">
      <c r="A1257" s="25" t="s">
        <v>1122</v>
      </c>
      <c r="B1257" s="25">
        <f t="shared" si="57"/>
        <v>18</v>
      </c>
      <c r="C1257" s="25" t="str">
        <f t="shared" si="58"/>
        <v>No</v>
      </c>
      <c r="G1257" s="32" t="s">
        <v>5199</v>
      </c>
      <c r="H1257" s="25" t="s">
        <v>6334</v>
      </c>
      <c r="J1257" s="25"/>
      <c r="K1257" s="25" t="s">
        <v>5751</v>
      </c>
      <c r="S1257" s="25" t="s">
        <v>119</v>
      </c>
      <c r="U1257" s="25">
        <f t="shared" si="59"/>
        <v>1</v>
      </c>
      <c r="AA1257" s="32" t="s">
        <v>5734</v>
      </c>
      <c r="AK1257" s="25"/>
      <c r="AR1257" s="32"/>
      <c r="AU1257" s="25"/>
      <c r="AW1257" s="44"/>
      <c r="AX1257" s="25"/>
      <c r="BA1257" s="38"/>
      <c r="BB1257" s="39"/>
      <c r="BC1257" s="25"/>
      <c r="BT1257" s="25"/>
      <c r="BU1257" s="25"/>
      <c r="BV1257" s="25" t="s">
        <v>5200</v>
      </c>
      <c r="BW1257" s="25" t="s">
        <v>5201</v>
      </c>
      <c r="CC1257" s="25"/>
      <c r="CM1257" s="25" t="s">
        <v>5204</v>
      </c>
      <c r="CN1257" s="25" t="s">
        <v>119</v>
      </c>
      <c r="CO1257" s="25" t="s">
        <v>3096</v>
      </c>
      <c r="CQ1257" s="25" t="s">
        <v>5200</v>
      </c>
      <c r="CR1257" s="25" t="s">
        <v>5201</v>
      </c>
      <c r="CS1257" s="25" t="s">
        <v>5199</v>
      </c>
      <c r="CT1257" s="25" t="s">
        <v>5203</v>
      </c>
      <c r="CU1257" s="25" t="s">
        <v>3481</v>
      </c>
      <c r="CV1257" s="25" t="s">
        <v>5072</v>
      </c>
      <c r="CW1257" s="25" t="s">
        <v>3754</v>
      </c>
      <c r="DE1257" s="25"/>
    </row>
    <row r="1258" spans="1:109" x14ac:dyDescent="0.35">
      <c r="A1258" s="25" t="s">
        <v>1122</v>
      </c>
      <c r="B1258" s="25">
        <f t="shared" si="57"/>
        <v>18</v>
      </c>
      <c r="C1258" s="25" t="str">
        <f t="shared" si="58"/>
        <v>No</v>
      </c>
      <c r="G1258" s="32" t="s">
        <v>5205</v>
      </c>
      <c r="H1258" s="25" t="s">
        <v>6334</v>
      </c>
      <c r="J1258" s="25"/>
      <c r="K1258" s="25" t="s">
        <v>5751</v>
      </c>
      <c r="S1258" s="25" t="s">
        <v>119</v>
      </c>
      <c r="U1258" s="25">
        <f t="shared" si="59"/>
        <v>1</v>
      </c>
      <c r="AA1258" s="32" t="s">
        <v>5734</v>
      </c>
      <c r="AK1258" s="25"/>
      <c r="AR1258" s="32"/>
      <c r="AU1258" s="25"/>
      <c r="AW1258" s="44"/>
      <c r="AX1258" s="25"/>
      <c r="BA1258" s="38"/>
      <c r="BB1258" s="39"/>
      <c r="BC1258" s="25"/>
      <c r="BT1258" s="25"/>
      <c r="BU1258" s="25"/>
      <c r="BV1258" s="25" t="s">
        <v>5206</v>
      </c>
      <c r="BW1258" s="25" t="s">
        <v>5207</v>
      </c>
      <c r="CC1258" s="25"/>
      <c r="CM1258" s="25" t="s">
        <v>5210</v>
      </c>
      <c r="CN1258" s="25" t="s">
        <v>119</v>
      </c>
      <c r="CO1258" s="25" t="s">
        <v>3096</v>
      </c>
      <c r="CQ1258" s="25" t="s">
        <v>5206</v>
      </c>
      <c r="CR1258" s="25" t="s">
        <v>5207</v>
      </c>
      <c r="CS1258" s="25" t="s">
        <v>5205</v>
      </c>
      <c r="CT1258" s="25" t="s">
        <v>5209</v>
      </c>
      <c r="CU1258" s="25" t="s">
        <v>3173</v>
      </c>
      <c r="CV1258" s="25" t="s">
        <v>3539</v>
      </c>
      <c r="CW1258" s="25" t="s">
        <v>3383</v>
      </c>
      <c r="DE1258" s="25"/>
    </row>
    <row r="1259" spans="1:109" x14ac:dyDescent="0.35">
      <c r="A1259" s="25" t="s">
        <v>1122</v>
      </c>
      <c r="B1259" s="25">
        <f t="shared" si="57"/>
        <v>18</v>
      </c>
      <c r="C1259" s="25" t="str">
        <f t="shared" si="58"/>
        <v>No</v>
      </c>
      <c r="G1259" s="32" t="s">
        <v>5211</v>
      </c>
      <c r="H1259" s="25" t="s">
        <v>6334</v>
      </c>
      <c r="J1259" s="25"/>
      <c r="K1259" s="25" t="s">
        <v>5751</v>
      </c>
      <c r="S1259" s="25" t="s">
        <v>119</v>
      </c>
      <c r="U1259" s="25">
        <f t="shared" si="59"/>
        <v>1</v>
      </c>
      <c r="AA1259" s="32" t="s">
        <v>5734</v>
      </c>
      <c r="AK1259" s="25"/>
      <c r="AR1259" s="32"/>
      <c r="AU1259" s="25"/>
      <c r="AW1259" s="44"/>
      <c r="AX1259" s="25"/>
      <c r="BA1259" s="38"/>
      <c r="BB1259" s="39"/>
      <c r="BC1259" s="25"/>
      <c r="BT1259" s="25"/>
      <c r="BU1259" s="25"/>
      <c r="BV1259" s="25" t="s">
        <v>5212</v>
      </c>
      <c r="BW1259" s="25" t="s">
        <v>5213</v>
      </c>
      <c r="CC1259" s="25"/>
      <c r="CM1259" s="25" t="s">
        <v>5216</v>
      </c>
      <c r="CN1259" s="25" t="s">
        <v>119</v>
      </c>
      <c r="CO1259" s="25" t="s">
        <v>3096</v>
      </c>
      <c r="CQ1259" s="25" t="s">
        <v>5212</v>
      </c>
      <c r="CR1259" s="25" t="s">
        <v>5213</v>
      </c>
      <c r="CS1259" s="25" t="s">
        <v>5211</v>
      </c>
      <c r="CT1259" s="25" t="s">
        <v>5215</v>
      </c>
      <c r="CU1259" s="25" t="s">
        <v>3133</v>
      </c>
      <c r="CV1259" s="25" t="s">
        <v>5217</v>
      </c>
      <c r="CW1259" s="25" t="s">
        <v>3427</v>
      </c>
      <c r="DE1259" s="25"/>
    </row>
    <row r="1260" spans="1:109" x14ac:dyDescent="0.35">
      <c r="A1260" s="25" t="s">
        <v>1122</v>
      </c>
      <c r="B1260" s="25">
        <f t="shared" si="57"/>
        <v>18</v>
      </c>
      <c r="C1260" s="25" t="str">
        <f t="shared" si="58"/>
        <v>No</v>
      </c>
      <c r="G1260" s="32" t="s">
        <v>5218</v>
      </c>
      <c r="H1260" s="25" t="s">
        <v>6334</v>
      </c>
      <c r="J1260" s="25"/>
      <c r="K1260" s="25" t="s">
        <v>5751</v>
      </c>
      <c r="S1260" s="25" t="s">
        <v>119</v>
      </c>
      <c r="U1260" s="25">
        <f t="shared" si="59"/>
        <v>1</v>
      </c>
      <c r="AA1260" s="32" t="s">
        <v>5734</v>
      </c>
      <c r="AK1260" s="25"/>
      <c r="AR1260" s="32"/>
      <c r="AU1260" s="25"/>
      <c r="AW1260" s="44"/>
      <c r="AX1260" s="25"/>
      <c r="BA1260" s="38"/>
      <c r="BB1260" s="39"/>
      <c r="BC1260" s="25"/>
      <c r="BT1260" s="25"/>
      <c r="BU1260" s="25"/>
      <c r="BV1260" s="25" t="s">
        <v>5219</v>
      </c>
      <c r="BW1260" s="25" t="s">
        <v>5220</v>
      </c>
      <c r="CC1260" s="25"/>
      <c r="CM1260" s="25" t="s">
        <v>5223</v>
      </c>
      <c r="CN1260" s="25" t="s">
        <v>119</v>
      </c>
      <c r="CO1260" s="25" t="s">
        <v>3096</v>
      </c>
      <c r="CQ1260" s="25" t="s">
        <v>5219</v>
      </c>
      <c r="CR1260" s="25" t="s">
        <v>5220</v>
      </c>
      <c r="CS1260" s="25" t="s">
        <v>5218</v>
      </c>
      <c r="CT1260" s="25" t="s">
        <v>5222</v>
      </c>
      <c r="CU1260" s="25" t="s">
        <v>3216</v>
      </c>
      <c r="CV1260" s="25" t="s">
        <v>5224</v>
      </c>
      <c r="CW1260" s="25" t="s">
        <v>3175</v>
      </c>
      <c r="DE1260" s="25"/>
    </row>
    <row r="1261" spans="1:109" x14ac:dyDescent="0.35">
      <c r="A1261" s="25" t="s">
        <v>1122</v>
      </c>
      <c r="B1261" s="25">
        <f t="shared" si="57"/>
        <v>18</v>
      </c>
      <c r="C1261" s="25" t="str">
        <f t="shared" si="58"/>
        <v>No</v>
      </c>
      <c r="G1261" s="32" t="s">
        <v>5225</v>
      </c>
      <c r="H1261" s="25" t="s">
        <v>6334</v>
      </c>
      <c r="J1261" s="25"/>
      <c r="K1261" s="25" t="s">
        <v>5751</v>
      </c>
      <c r="S1261" s="25" t="s">
        <v>119</v>
      </c>
      <c r="U1261" s="25">
        <f t="shared" si="59"/>
        <v>1</v>
      </c>
      <c r="AA1261" s="32" t="s">
        <v>5734</v>
      </c>
      <c r="AK1261" s="25"/>
      <c r="AR1261" s="32"/>
      <c r="AU1261" s="25"/>
      <c r="AW1261" s="44"/>
      <c r="AX1261" s="25"/>
      <c r="BA1261" s="38"/>
      <c r="BB1261" s="39"/>
      <c r="BC1261" s="25"/>
      <c r="BT1261" s="25"/>
      <c r="BU1261" s="25"/>
      <c r="BV1261" s="25" t="s">
        <v>5226</v>
      </c>
      <c r="BW1261" s="25" t="s">
        <v>5227</v>
      </c>
      <c r="CC1261" s="25"/>
      <c r="CM1261" s="25" t="s">
        <v>5230</v>
      </c>
      <c r="CN1261" s="25" t="s">
        <v>119</v>
      </c>
      <c r="CO1261" s="25" t="s">
        <v>3096</v>
      </c>
      <c r="CQ1261" s="25" t="s">
        <v>5226</v>
      </c>
      <c r="CR1261" s="25" t="s">
        <v>5227</v>
      </c>
      <c r="CS1261" s="25" t="s">
        <v>5225</v>
      </c>
      <c r="CT1261" s="25" t="s">
        <v>5229</v>
      </c>
      <c r="CU1261" s="25" t="s">
        <v>3199</v>
      </c>
      <c r="CV1261" s="25" t="s">
        <v>3117</v>
      </c>
      <c r="CW1261" s="25" t="s">
        <v>3100</v>
      </c>
      <c r="DE1261" s="25"/>
    </row>
    <row r="1262" spans="1:109" x14ac:dyDescent="0.35">
      <c r="A1262" s="25" t="s">
        <v>1122</v>
      </c>
      <c r="B1262" s="25">
        <f t="shared" si="57"/>
        <v>18</v>
      </c>
      <c r="C1262" s="25" t="str">
        <f t="shared" si="58"/>
        <v>No</v>
      </c>
      <c r="G1262" s="32" t="s">
        <v>5231</v>
      </c>
      <c r="H1262" s="25" t="s">
        <v>6334</v>
      </c>
      <c r="J1262" s="25"/>
      <c r="K1262" s="25" t="s">
        <v>5751</v>
      </c>
      <c r="S1262" s="25" t="s">
        <v>119</v>
      </c>
      <c r="U1262" s="25">
        <f t="shared" si="59"/>
        <v>1</v>
      </c>
      <c r="AA1262" s="32" t="s">
        <v>5734</v>
      </c>
      <c r="AK1262" s="25"/>
      <c r="AR1262" s="32"/>
      <c r="AU1262" s="25"/>
      <c r="AW1262" s="44"/>
      <c r="AX1262" s="25"/>
      <c r="BA1262" s="38"/>
      <c r="BB1262" s="39"/>
      <c r="BC1262" s="25"/>
      <c r="BT1262" s="25"/>
      <c r="BU1262" s="25"/>
      <c r="BV1262" s="25" t="s">
        <v>5232</v>
      </c>
      <c r="BW1262" s="25" t="s">
        <v>5233</v>
      </c>
      <c r="CC1262" s="25"/>
      <c r="CM1262" s="25" t="s">
        <v>5236</v>
      </c>
      <c r="CN1262" s="25" t="s">
        <v>119</v>
      </c>
      <c r="CO1262" s="25" t="s">
        <v>3096</v>
      </c>
      <c r="CQ1262" s="25" t="s">
        <v>5232</v>
      </c>
      <c r="CR1262" s="25" t="s">
        <v>5233</v>
      </c>
      <c r="CS1262" s="25" t="s">
        <v>5231</v>
      </c>
      <c r="CT1262" s="25" t="s">
        <v>5235</v>
      </c>
      <c r="CU1262" s="25" t="s">
        <v>3107</v>
      </c>
      <c r="CV1262" s="25" t="s">
        <v>3174</v>
      </c>
      <c r="CW1262" s="25" t="s">
        <v>4985</v>
      </c>
      <c r="DE1262" s="25"/>
    </row>
    <row r="1263" spans="1:109" x14ac:dyDescent="0.35">
      <c r="A1263" s="25" t="s">
        <v>1122</v>
      </c>
      <c r="B1263" s="25">
        <f t="shared" si="57"/>
        <v>18</v>
      </c>
      <c r="C1263" s="25" t="str">
        <f t="shared" si="58"/>
        <v>No</v>
      </c>
      <c r="G1263" s="32" t="s">
        <v>5237</v>
      </c>
      <c r="H1263" s="25" t="s">
        <v>6334</v>
      </c>
      <c r="J1263" s="25"/>
      <c r="K1263" s="25" t="s">
        <v>5751</v>
      </c>
      <c r="S1263" s="25" t="s">
        <v>119</v>
      </c>
      <c r="U1263" s="25">
        <f t="shared" si="59"/>
        <v>1</v>
      </c>
      <c r="AA1263" s="32" t="s">
        <v>5734</v>
      </c>
      <c r="AK1263" s="25"/>
      <c r="AR1263" s="32"/>
      <c r="AU1263" s="25"/>
      <c r="AW1263" s="44"/>
      <c r="AX1263" s="25"/>
      <c r="BA1263" s="38"/>
      <c r="BB1263" s="39"/>
      <c r="BC1263" s="25"/>
      <c r="BT1263" s="25"/>
      <c r="BU1263" s="25"/>
      <c r="BV1263" s="25" t="s">
        <v>5238</v>
      </c>
      <c r="BW1263" s="25" t="s">
        <v>5239</v>
      </c>
      <c r="CC1263" s="25"/>
      <c r="CM1263" s="25" t="s">
        <v>5242</v>
      </c>
      <c r="CN1263" s="25" t="s">
        <v>119</v>
      </c>
      <c r="CO1263" s="25" t="s">
        <v>3096</v>
      </c>
      <c r="CQ1263" s="25" t="s">
        <v>5238</v>
      </c>
      <c r="CR1263" s="25" t="s">
        <v>5239</v>
      </c>
      <c r="CS1263" s="25" t="s">
        <v>5237</v>
      </c>
      <c r="CT1263" s="25" t="s">
        <v>5241</v>
      </c>
      <c r="CU1263" s="25" t="s">
        <v>3390</v>
      </c>
      <c r="CV1263" s="25" t="s">
        <v>3359</v>
      </c>
      <c r="CW1263" s="25" t="s">
        <v>3248</v>
      </c>
      <c r="DE1263" s="25"/>
    </row>
    <row r="1264" spans="1:109" x14ac:dyDescent="0.35">
      <c r="A1264" s="25" t="s">
        <v>1122</v>
      </c>
      <c r="B1264" s="25">
        <f t="shared" si="57"/>
        <v>18</v>
      </c>
      <c r="C1264" s="25" t="str">
        <f t="shared" si="58"/>
        <v>No</v>
      </c>
      <c r="G1264" s="32" t="s">
        <v>5243</v>
      </c>
      <c r="H1264" s="25" t="s">
        <v>6334</v>
      </c>
      <c r="J1264" s="25"/>
      <c r="K1264" s="25" t="s">
        <v>5751</v>
      </c>
      <c r="S1264" s="25" t="s">
        <v>119</v>
      </c>
      <c r="U1264" s="25">
        <f t="shared" si="59"/>
        <v>1</v>
      </c>
      <c r="AA1264" s="32" t="s">
        <v>5734</v>
      </c>
      <c r="AK1264" s="25"/>
      <c r="AR1264" s="32"/>
      <c r="AU1264" s="25"/>
      <c r="AW1264" s="44"/>
      <c r="AX1264" s="25"/>
      <c r="BA1264" s="38"/>
      <c r="BB1264" s="39"/>
      <c r="BC1264" s="25"/>
      <c r="BT1264" s="25"/>
      <c r="BU1264" s="25"/>
      <c r="BV1264" s="25" t="s">
        <v>5244</v>
      </c>
      <c r="BW1264" s="25" t="s">
        <v>5245</v>
      </c>
      <c r="CC1264" s="25"/>
      <c r="CM1264" s="25" t="s">
        <v>5248</v>
      </c>
      <c r="CN1264" s="25" t="s">
        <v>119</v>
      </c>
      <c r="CO1264" s="25" t="s">
        <v>3096</v>
      </c>
      <c r="CQ1264" s="25" t="s">
        <v>5244</v>
      </c>
      <c r="CR1264" s="25" t="s">
        <v>5245</v>
      </c>
      <c r="CS1264" s="25" t="s">
        <v>5243</v>
      </c>
      <c r="CT1264" s="25" t="s">
        <v>5247</v>
      </c>
      <c r="CU1264" s="25" t="s">
        <v>3199</v>
      </c>
      <c r="CV1264" s="25" t="s">
        <v>3359</v>
      </c>
      <c r="CW1264" s="25" t="s">
        <v>4764</v>
      </c>
      <c r="DE1264" s="25"/>
    </row>
    <row r="1265" spans="1:109" x14ac:dyDescent="0.35">
      <c r="A1265" s="25" t="s">
        <v>1122</v>
      </c>
      <c r="B1265" s="25">
        <f t="shared" si="57"/>
        <v>18</v>
      </c>
      <c r="C1265" s="25" t="str">
        <f t="shared" si="58"/>
        <v>No</v>
      </c>
      <c r="G1265" s="32" t="s">
        <v>389</v>
      </c>
      <c r="H1265" s="25" t="s">
        <v>6334</v>
      </c>
      <c r="J1265" s="25"/>
      <c r="K1265" s="25" t="s">
        <v>5751</v>
      </c>
      <c r="S1265" s="25" t="s">
        <v>119</v>
      </c>
      <c r="U1265" s="25">
        <f t="shared" si="59"/>
        <v>1</v>
      </c>
      <c r="AA1265" s="32" t="s">
        <v>5734</v>
      </c>
      <c r="AK1265" s="25"/>
      <c r="AR1265" s="32"/>
      <c r="AU1265" s="25"/>
      <c r="AW1265" s="44"/>
      <c r="AX1265" s="25"/>
      <c r="BA1265" s="38"/>
      <c r="BB1265" s="39"/>
      <c r="BC1265" s="25"/>
      <c r="BT1265" s="25"/>
      <c r="BU1265" s="25"/>
      <c r="BV1265" s="25" t="s">
        <v>380</v>
      </c>
      <c r="BW1265" s="25" t="s">
        <v>5249</v>
      </c>
      <c r="CC1265" s="25"/>
      <c r="CM1265" s="25" t="s">
        <v>400</v>
      </c>
      <c r="CN1265" s="25" t="s">
        <v>119</v>
      </c>
      <c r="CO1265" s="25" t="s">
        <v>3096</v>
      </c>
      <c r="CQ1265" s="25" t="s">
        <v>380</v>
      </c>
      <c r="CR1265" s="25" t="s">
        <v>5249</v>
      </c>
      <c r="CS1265" s="25" t="s">
        <v>389</v>
      </c>
      <c r="CT1265" s="25" t="s">
        <v>5251</v>
      </c>
      <c r="CU1265" s="25" t="s">
        <v>5252</v>
      </c>
      <c r="CV1265" s="25" t="s">
        <v>3108</v>
      </c>
      <c r="CW1265" s="25" t="s">
        <v>5253</v>
      </c>
      <c r="DE1265" s="25"/>
    </row>
    <row r="1266" spans="1:109" x14ac:dyDescent="0.35">
      <c r="A1266" s="25" t="s">
        <v>1122</v>
      </c>
      <c r="B1266" s="25">
        <f t="shared" si="57"/>
        <v>18</v>
      </c>
      <c r="C1266" s="25" t="str">
        <f t="shared" si="58"/>
        <v>No</v>
      </c>
      <c r="G1266" s="32" t="s">
        <v>5254</v>
      </c>
      <c r="H1266" s="25" t="s">
        <v>6334</v>
      </c>
      <c r="J1266" s="25"/>
      <c r="K1266" s="25" t="s">
        <v>5751</v>
      </c>
      <c r="S1266" s="25" t="s">
        <v>119</v>
      </c>
      <c r="U1266" s="25">
        <f t="shared" si="59"/>
        <v>1</v>
      </c>
      <c r="AA1266" s="32" t="s">
        <v>5734</v>
      </c>
      <c r="AK1266" s="25"/>
      <c r="AR1266" s="32"/>
      <c r="AU1266" s="25"/>
      <c r="AW1266" s="44"/>
      <c r="AX1266" s="25"/>
      <c r="BA1266" s="38"/>
      <c r="BB1266" s="39"/>
      <c r="BC1266" s="25"/>
      <c r="BT1266" s="25"/>
      <c r="BU1266" s="25"/>
      <c r="BV1266" s="25" t="s">
        <v>5255</v>
      </c>
      <c r="BW1266" s="25" t="s">
        <v>5256</v>
      </c>
      <c r="CC1266" s="25"/>
      <c r="CM1266" s="25" t="s">
        <v>5259</v>
      </c>
      <c r="CN1266" s="25" t="s">
        <v>119</v>
      </c>
      <c r="CO1266" s="25" t="s">
        <v>3096</v>
      </c>
      <c r="CQ1266" s="25" t="s">
        <v>5255</v>
      </c>
      <c r="CR1266" s="25" t="s">
        <v>5256</v>
      </c>
      <c r="CS1266" s="25" t="s">
        <v>5254</v>
      </c>
      <c r="CT1266" s="25" t="s">
        <v>5258</v>
      </c>
      <c r="CU1266" s="25" t="s">
        <v>3116</v>
      </c>
      <c r="CV1266" s="25" t="s">
        <v>3867</v>
      </c>
      <c r="CW1266" s="25" t="s">
        <v>3248</v>
      </c>
      <c r="DE1266" s="25"/>
    </row>
    <row r="1267" spans="1:109" x14ac:dyDescent="0.35">
      <c r="A1267" s="25" t="s">
        <v>1122</v>
      </c>
      <c r="B1267" s="25">
        <f t="shared" si="57"/>
        <v>18</v>
      </c>
      <c r="C1267" s="25" t="str">
        <f t="shared" si="58"/>
        <v>No</v>
      </c>
      <c r="G1267" s="32" t="s">
        <v>382</v>
      </c>
      <c r="H1267" s="25" t="s">
        <v>6334</v>
      </c>
      <c r="J1267" s="25"/>
      <c r="K1267" s="25" t="s">
        <v>5751</v>
      </c>
      <c r="S1267" s="25" t="s">
        <v>119</v>
      </c>
      <c r="U1267" s="25">
        <f t="shared" si="59"/>
        <v>1</v>
      </c>
      <c r="AA1267" s="32" t="s">
        <v>5734</v>
      </c>
      <c r="AK1267" s="25"/>
      <c r="AR1267" s="32"/>
      <c r="AU1267" s="25"/>
      <c r="AW1267" s="44"/>
      <c r="AX1267" s="25"/>
      <c r="BA1267" s="38"/>
      <c r="BB1267" s="39"/>
      <c r="BC1267" s="25"/>
      <c r="BT1267" s="25"/>
      <c r="BU1267" s="25"/>
      <c r="BV1267" s="25" t="s">
        <v>371</v>
      </c>
      <c r="BW1267" s="25" t="s">
        <v>5260</v>
      </c>
      <c r="CC1267" s="25"/>
      <c r="CM1267" s="25" t="s">
        <v>391</v>
      </c>
      <c r="CN1267" s="25" t="s">
        <v>119</v>
      </c>
      <c r="CO1267" s="25" t="s">
        <v>3096</v>
      </c>
      <c r="CQ1267" s="25" t="s">
        <v>371</v>
      </c>
      <c r="CR1267" s="25" t="s">
        <v>5260</v>
      </c>
      <c r="CS1267" s="25" t="s">
        <v>382</v>
      </c>
      <c r="CT1267" s="25" t="s">
        <v>5262</v>
      </c>
      <c r="CU1267" s="25" t="s">
        <v>3107</v>
      </c>
      <c r="CV1267" s="25" t="s">
        <v>4757</v>
      </c>
      <c r="CW1267" s="25" t="s">
        <v>3151</v>
      </c>
      <c r="DE1267" s="25"/>
    </row>
    <row r="1268" spans="1:109" x14ac:dyDescent="0.35">
      <c r="A1268" s="25" t="s">
        <v>1122</v>
      </c>
      <c r="B1268" s="25">
        <f t="shared" si="57"/>
        <v>18</v>
      </c>
      <c r="C1268" s="25" t="str">
        <f t="shared" si="58"/>
        <v>No</v>
      </c>
      <c r="G1268" s="32" t="s">
        <v>5273</v>
      </c>
      <c r="H1268" s="25" t="s">
        <v>6334</v>
      </c>
      <c r="J1268" s="25"/>
      <c r="K1268" s="25" t="s">
        <v>5751</v>
      </c>
      <c r="S1268" s="25" t="s">
        <v>119</v>
      </c>
      <c r="U1268" s="25">
        <f t="shared" si="59"/>
        <v>1</v>
      </c>
      <c r="AA1268" s="32" t="s">
        <v>5734</v>
      </c>
      <c r="AK1268" s="25"/>
      <c r="AR1268" s="32"/>
      <c r="AU1268" s="25"/>
      <c r="AW1268" s="44"/>
      <c r="AX1268" s="25"/>
      <c r="BA1268" s="38"/>
      <c r="BB1268" s="39"/>
      <c r="BC1268" s="25"/>
      <c r="BT1268" s="25"/>
      <c r="BU1268" s="25"/>
      <c r="BV1268" s="25" t="s">
        <v>5274</v>
      </c>
      <c r="BW1268" s="25" t="s">
        <v>5275</v>
      </c>
      <c r="CC1268" s="25"/>
      <c r="CM1268" s="25" t="s">
        <v>5278</v>
      </c>
      <c r="CN1268" s="25" t="s">
        <v>119</v>
      </c>
      <c r="CO1268" s="25" t="s">
        <v>3096</v>
      </c>
      <c r="CQ1268" s="25" t="s">
        <v>5274</v>
      </c>
      <c r="CR1268" s="25" t="s">
        <v>5275</v>
      </c>
      <c r="CS1268" s="25" t="s">
        <v>5273</v>
      </c>
      <c r="CT1268" s="25" t="s">
        <v>5277</v>
      </c>
      <c r="CU1268" s="25" t="s">
        <v>3450</v>
      </c>
      <c r="CV1268" s="25" t="s">
        <v>5217</v>
      </c>
      <c r="CW1268" s="25" t="s">
        <v>3379</v>
      </c>
      <c r="DE1268" s="25"/>
    </row>
    <row r="1269" spans="1:109" x14ac:dyDescent="0.35">
      <c r="A1269" s="25" t="s">
        <v>1122</v>
      </c>
      <c r="B1269" s="25">
        <f t="shared" si="57"/>
        <v>18</v>
      </c>
      <c r="C1269" s="25" t="str">
        <f t="shared" si="58"/>
        <v>No</v>
      </c>
      <c r="G1269" s="32" t="s">
        <v>5281</v>
      </c>
      <c r="H1269" s="25" t="s">
        <v>6334</v>
      </c>
      <c r="J1269" s="25"/>
      <c r="K1269" s="25" t="s">
        <v>5751</v>
      </c>
      <c r="S1269" s="25" t="s">
        <v>119</v>
      </c>
      <c r="U1269" s="25">
        <f t="shared" si="59"/>
        <v>1</v>
      </c>
      <c r="AA1269" s="32" t="s">
        <v>5734</v>
      </c>
      <c r="AK1269" s="25"/>
      <c r="AR1269" s="32"/>
      <c r="AU1269" s="25"/>
      <c r="AW1269" s="44"/>
      <c r="AX1269" s="25"/>
      <c r="BA1269" s="38"/>
      <c r="BB1269" s="39"/>
      <c r="BC1269" s="25"/>
      <c r="BT1269" s="25"/>
      <c r="BU1269" s="25"/>
      <c r="BV1269" s="25" t="s">
        <v>5282</v>
      </c>
      <c r="BW1269" s="25" t="s">
        <v>5283</v>
      </c>
      <c r="CC1269" s="25"/>
      <c r="CM1269" s="25" t="s">
        <v>5286</v>
      </c>
      <c r="CN1269" s="25" t="s">
        <v>119</v>
      </c>
      <c r="CO1269" s="25" t="s">
        <v>3096</v>
      </c>
      <c r="CQ1269" s="25" t="s">
        <v>5282</v>
      </c>
      <c r="CR1269" s="25" t="s">
        <v>5283</v>
      </c>
      <c r="CS1269" s="25" t="s">
        <v>5281</v>
      </c>
      <c r="CT1269" s="25" t="s">
        <v>5285</v>
      </c>
      <c r="CU1269" s="25" t="s">
        <v>3149</v>
      </c>
      <c r="CV1269" s="25" t="s">
        <v>3278</v>
      </c>
      <c r="CW1269" s="25" t="s">
        <v>5287</v>
      </c>
      <c r="DE1269" s="25"/>
    </row>
    <row r="1270" spans="1:109" x14ac:dyDescent="0.35">
      <c r="A1270" s="25" t="s">
        <v>1122</v>
      </c>
      <c r="B1270" s="25">
        <f t="shared" si="57"/>
        <v>18</v>
      </c>
      <c r="C1270" s="25" t="str">
        <f t="shared" si="58"/>
        <v>No</v>
      </c>
      <c r="G1270" s="32" t="s">
        <v>5288</v>
      </c>
      <c r="H1270" s="25" t="s">
        <v>6334</v>
      </c>
      <c r="J1270" s="25"/>
      <c r="K1270" s="25" t="s">
        <v>5751</v>
      </c>
      <c r="S1270" s="25" t="s">
        <v>119</v>
      </c>
      <c r="U1270" s="25">
        <f t="shared" si="59"/>
        <v>1</v>
      </c>
      <c r="AA1270" s="32" t="s">
        <v>5734</v>
      </c>
      <c r="AK1270" s="25"/>
      <c r="AR1270" s="32"/>
      <c r="AU1270" s="25"/>
      <c r="AW1270" s="44"/>
      <c r="AX1270" s="25"/>
      <c r="BA1270" s="38"/>
      <c r="BB1270" s="39"/>
      <c r="BC1270" s="25"/>
      <c r="BT1270" s="25"/>
      <c r="BU1270" s="25"/>
      <c r="BV1270" s="25" t="s">
        <v>5289</v>
      </c>
      <c r="BW1270" s="25" t="s">
        <v>5290</v>
      </c>
      <c r="CC1270" s="25"/>
      <c r="CM1270" s="25" t="s">
        <v>5293</v>
      </c>
      <c r="CN1270" s="25" t="s">
        <v>119</v>
      </c>
      <c r="CO1270" s="25" t="s">
        <v>3096</v>
      </c>
      <c r="CQ1270" s="25" t="s">
        <v>5289</v>
      </c>
      <c r="CR1270" s="25" t="s">
        <v>5290</v>
      </c>
      <c r="CS1270" s="25" t="s">
        <v>5288</v>
      </c>
      <c r="CT1270" s="25" t="s">
        <v>5292</v>
      </c>
      <c r="CU1270" s="25" t="s">
        <v>3098</v>
      </c>
      <c r="CV1270" s="25" t="s">
        <v>5294</v>
      </c>
      <c r="CW1270" s="25" t="s">
        <v>3100</v>
      </c>
      <c r="DE1270" s="25"/>
    </row>
    <row r="1271" spans="1:109" x14ac:dyDescent="0.35">
      <c r="A1271" s="25" t="s">
        <v>1122</v>
      </c>
      <c r="B1271" s="25">
        <f t="shared" si="57"/>
        <v>18</v>
      </c>
      <c r="C1271" s="25" t="str">
        <f t="shared" si="58"/>
        <v>No</v>
      </c>
      <c r="G1271" s="32" t="s">
        <v>5295</v>
      </c>
      <c r="H1271" s="25" t="s">
        <v>6334</v>
      </c>
      <c r="J1271" s="25"/>
      <c r="K1271" s="25" t="s">
        <v>5751</v>
      </c>
      <c r="S1271" s="25" t="s">
        <v>119</v>
      </c>
      <c r="U1271" s="25">
        <f t="shared" si="59"/>
        <v>1</v>
      </c>
      <c r="AA1271" s="32" t="s">
        <v>5734</v>
      </c>
      <c r="AK1271" s="25"/>
      <c r="AR1271" s="32"/>
      <c r="AU1271" s="25"/>
      <c r="AW1271" s="44"/>
      <c r="AX1271" s="25"/>
      <c r="BA1271" s="38"/>
      <c r="BB1271" s="39"/>
      <c r="BC1271" s="25"/>
      <c r="BT1271" s="25"/>
      <c r="BU1271" s="25"/>
      <c r="BV1271" s="25" t="s">
        <v>5296</v>
      </c>
      <c r="BW1271" s="25" t="s">
        <v>5297</v>
      </c>
      <c r="CC1271" s="25"/>
      <c r="CM1271" s="25" t="s">
        <v>5300</v>
      </c>
      <c r="CN1271" s="25" t="s">
        <v>119</v>
      </c>
      <c r="CO1271" s="25" t="s">
        <v>3096</v>
      </c>
      <c r="CQ1271" s="25" t="s">
        <v>5296</v>
      </c>
      <c r="CR1271" s="25" t="s">
        <v>5297</v>
      </c>
      <c r="CS1271" s="25" t="s">
        <v>5295</v>
      </c>
      <c r="CT1271" s="25" t="s">
        <v>5299</v>
      </c>
      <c r="CU1271" s="25" t="s">
        <v>3158</v>
      </c>
      <c r="CV1271" s="25" t="s">
        <v>3342</v>
      </c>
      <c r="CW1271" s="25" t="s">
        <v>3343</v>
      </c>
      <c r="DE1271" s="25"/>
    </row>
    <row r="1272" spans="1:109" x14ac:dyDescent="0.35">
      <c r="A1272" s="25" t="s">
        <v>1122</v>
      </c>
      <c r="B1272" s="25">
        <f t="shared" si="57"/>
        <v>18</v>
      </c>
      <c r="C1272" s="25" t="str">
        <f t="shared" si="58"/>
        <v>No</v>
      </c>
      <c r="G1272" s="32" t="s">
        <v>5305</v>
      </c>
      <c r="H1272" s="25" t="s">
        <v>6334</v>
      </c>
      <c r="J1272" s="25"/>
      <c r="K1272" s="25" t="s">
        <v>5751</v>
      </c>
      <c r="S1272" s="25" t="s">
        <v>119</v>
      </c>
      <c r="U1272" s="25">
        <f t="shared" si="59"/>
        <v>1</v>
      </c>
      <c r="AA1272" s="32" t="s">
        <v>5734</v>
      </c>
      <c r="AK1272" s="25"/>
      <c r="AR1272" s="32"/>
      <c r="AU1272" s="25"/>
      <c r="AW1272" s="44"/>
      <c r="AX1272" s="25"/>
      <c r="BA1272" s="38"/>
      <c r="BB1272" s="39"/>
      <c r="BC1272" s="25"/>
      <c r="BT1272" s="25"/>
      <c r="BU1272" s="25"/>
      <c r="BV1272" s="25" t="s">
        <v>5306</v>
      </c>
      <c r="BW1272" s="25" t="s">
        <v>5307</v>
      </c>
      <c r="CC1272" s="25"/>
      <c r="CM1272" s="25" t="s">
        <v>5310</v>
      </c>
      <c r="CN1272" s="25" t="s">
        <v>119</v>
      </c>
      <c r="CO1272" s="25" t="s">
        <v>3096</v>
      </c>
      <c r="CQ1272" s="25" t="s">
        <v>5306</v>
      </c>
      <c r="CR1272" s="25" t="s">
        <v>5307</v>
      </c>
      <c r="CS1272" s="25" t="s">
        <v>5305</v>
      </c>
      <c r="CT1272" s="25" t="s">
        <v>5309</v>
      </c>
      <c r="CU1272" s="25" t="s">
        <v>3116</v>
      </c>
      <c r="CV1272" s="25" t="s">
        <v>3278</v>
      </c>
      <c r="CW1272" s="25" t="s">
        <v>3967</v>
      </c>
      <c r="DE1272" s="25"/>
    </row>
    <row r="1273" spans="1:109" x14ac:dyDescent="0.35">
      <c r="A1273" s="25" t="s">
        <v>1122</v>
      </c>
      <c r="B1273" s="25">
        <f t="shared" si="57"/>
        <v>18</v>
      </c>
      <c r="C1273" s="25" t="str">
        <f t="shared" si="58"/>
        <v>No</v>
      </c>
      <c r="G1273" s="32" t="s">
        <v>5311</v>
      </c>
      <c r="H1273" s="25" t="s">
        <v>6334</v>
      </c>
      <c r="J1273" s="25"/>
      <c r="K1273" s="25" t="s">
        <v>5751</v>
      </c>
      <c r="S1273" s="25" t="s">
        <v>119</v>
      </c>
      <c r="U1273" s="25">
        <f t="shared" si="59"/>
        <v>1</v>
      </c>
      <c r="AA1273" s="32" t="s">
        <v>5734</v>
      </c>
      <c r="AK1273" s="25"/>
      <c r="AR1273" s="32"/>
      <c r="AU1273" s="25"/>
      <c r="AW1273" s="44"/>
      <c r="AX1273" s="25"/>
      <c r="BA1273" s="38"/>
      <c r="BB1273" s="39"/>
      <c r="BC1273" s="25"/>
      <c r="BT1273" s="25"/>
      <c r="BU1273" s="25"/>
      <c r="BV1273" s="25" t="s">
        <v>5312</v>
      </c>
      <c r="BW1273" s="25" t="s">
        <v>5313</v>
      </c>
      <c r="CC1273" s="25"/>
      <c r="CM1273" s="25" t="s">
        <v>5316</v>
      </c>
      <c r="CN1273" s="25" t="s">
        <v>119</v>
      </c>
      <c r="CO1273" s="25" t="s">
        <v>3096</v>
      </c>
      <c r="CQ1273" s="25" t="s">
        <v>5312</v>
      </c>
      <c r="CR1273" s="25" t="s">
        <v>5313</v>
      </c>
      <c r="CS1273" s="25" t="s">
        <v>5311</v>
      </c>
      <c r="CT1273" s="25" t="s">
        <v>5315</v>
      </c>
      <c r="CU1273" s="25" t="s">
        <v>3824</v>
      </c>
      <c r="CV1273" s="25" t="s">
        <v>3302</v>
      </c>
      <c r="CW1273" s="25" t="s">
        <v>3914</v>
      </c>
      <c r="DE1273" s="25"/>
    </row>
    <row r="1274" spans="1:109" x14ac:dyDescent="0.35">
      <c r="A1274" s="25" t="s">
        <v>1122</v>
      </c>
      <c r="B1274" s="25">
        <f t="shared" si="57"/>
        <v>18</v>
      </c>
      <c r="C1274" s="25" t="str">
        <f t="shared" si="58"/>
        <v>No</v>
      </c>
      <c r="G1274" s="32" t="s">
        <v>5317</v>
      </c>
      <c r="H1274" s="25" t="s">
        <v>6334</v>
      </c>
      <c r="J1274" s="25"/>
      <c r="K1274" s="25" t="s">
        <v>5751</v>
      </c>
      <c r="S1274" s="25" t="s">
        <v>119</v>
      </c>
      <c r="U1274" s="25">
        <f t="shared" si="59"/>
        <v>1</v>
      </c>
      <c r="AA1274" s="32" t="s">
        <v>5734</v>
      </c>
      <c r="AK1274" s="25"/>
      <c r="AR1274" s="32"/>
      <c r="AU1274" s="25"/>
      <c r="AW1274" s="44"/>
      <c r="AX1274" s="25"/>
      <c r="BA1274" s="38"/>
      <c r="BB1274" s="39"/>
      <c r="BC1274" s="25"/>
      <c r="BT1274" s="25"/>
      <c r="BU1274" s="25"/>
      <c r="BV1274" s="25" t="s">
        <v>5318</v>
      </c>
      <c r="BW1274" s="25" t="s">
        <v>5319</v>
      </c>
      <c r="CC1274" s="25"/>
      <c r="CM1274" s="25" t="s">
        <v>5322</v>
      </c>
      <c r="CN1274" s="25" t="s">
        <v>119</v>
      </c>
      <c r="CO1274" s="25" t="s">
        <v>3096</v>
      </c>
      <c r="CQ1274" s="25" t="s">
        <v>5318</v>
      </c>
      <c r="CR1274" s="25" t="s">
        <v>5319</v>
      </c>
      <c r="CS1274" s="25" t="s">
        <v>5317</v>
      </c>
      <c r="CT1274" s="25" t="s">
        <v>5321</v>
      </c>
      <c r="CU1274" s="25" t="s">
        <v>3116</v>
      </c>
      <c r="CV1274" s="25" t="s">
        <v>3421</v>
      </c>
      <c r="CW1274" s="25" t="s">
        <v>4072</v>
      </c>
      <c r="DE1274" s="25"/>
    </row>
    <row r="1275" spans="1:109" x14ac:dyDescent="0.35">
      <c r="A1275" s="25" t="s">
        <v>1122</v>
      </c>
      <c r="B1275" s="25">
        <f t="shared" si="57"/>
        <v>18</v>
      </c>
      <c r="C1275" s="25" t="str">
        <f t="shared" si="58"/>
        <v>No</v>
      </c>
      <c r="G1275" s="32" t="s">
        <v>5323</v>
      </c>
      <c r="H1275" s="25" t="s">
        <v>6334</v>
      </c>
      <c r="J1275" s="25"/>
      <c r="K1275" s="25" t="s">
        <v>5751</v>
      </c>
      <c r="S1275" s="25" t="s">
        <v>119</v>
      </c>
      <c r="U1275" s="25">
        <f t="shared" si="59"/>
        <v>1</v>
      </c>
      <c r="AA1275" s="32" t="s">
        <v>5734</v>
      </c>
      <c r="AK1275" s="25"/>
      <c r="AR1275" s="32"/>
      <c r="AU1275" s="25"/>
      <c r="AW1275" s="44"/>
      <c r="AX1275" s="25"/>
      <c r="BA1275" s="38"/>
      <c r="BB1275" s="39"/>
      <c r="BC1275" s="25"/>
      <c r="BT1275" s="25"/>
      <c r="BU1275" s="25"/>
      <c r="BV1275" s="25" t="s">
        <v>5324</v>
      </c>
      <c r="BW1275" s="25" t="s">
        <v>5325</v>
      </c>
      <c r="CC1275" s="25"/>
      <c r="CM1275" s="25" t="s">
        <v>5328</v>
      </c>
      <c r="CN1275" s="25" t="s">
        <v>119</v>
      </c>
      <c r="CO1275" s="25" t="s">
        <v>3096</v>
      </c>
      <c r="CQ1275" s="25" t="s">
        <v>5324</v>
      </c>
      <c r="CR1275" s="25" t="s">
        <v>5325</v>
      </c>
      <c r="CS1275" s="25" t="s">
        <v>5323</v>
      </c>
      <c r="CT1275" s="25" t="s">
        <v>5327</v>
      </c>
      <c r="CU1275" s="25" t="s">
        <v>3944</v>
      </c>
      <c r="CV1275" s="25" t="s">
        <v>5329</v>
      </c>
      <c r="CW1275" s="25" t="s">
        <v>3379</v>
      </c>
      <c r="DE1275" s="25"/>
    </row>
    <row r="1276" spans="1:109" x14ac:dyDescent="0.35">
      <c r="A1276" s="25" t="s">
        <v>1122</v>
      </c>
      <c r="B1276" s="25">
        <f t="shared" si="57"/>
        <v>18</v>
      </c>
      <c r="C1276" s="25" t="str">
        <f t="shared" si="58"/>
        <v>No</v>
      </c>
      <c r="G1276" s="32" t="s">
        <v>5330</v>
      </c>
      <c r="H1276" s="25" t="s">
        <v>6334</v>
      </c>
      <c r="J1276" s="25"/>
      <c r="K1276" s="25" t="s">
        <v>5751</v>
      </c>
      <c r="S1276" s="25" t="s">
        <v>119</v>
      </c>
      <c r="U1276" s="25">
        <f t="shared" si="59"/>
        <v>1</v>
      </c>
      <c r="AA1276" s="32" t="s">
        <v>5734</v>
      </c>
      <c r="AK1276" s="25"/>
      <c r="AR1276" s="32"/>
      <c r="AU1276" s="25"/>
      <c r="AW1276" s="44"/>
      <c r="AX1276" s="25"/>
      <c r="BA1276" s="38"/>
      <c r="BB1276" s="39"/>
      <c r="BC1276" s="25"/>
      <c r="BT1276" s="25"/>
      <c r="BU1276" s="25"/>
      <c r="BV1276" s="25" t="s">
        <v>5331</v>
      </c>
      <c r="BW1276" s="25" t="s">
        <v>5332</v>
      </c>
      <c r="CC1276" s="25"/>
      <c r="CM1276" s="25" t="s">
        <v>5335</v>
      </c>
      <c r="CN1276" s="25" t="s">
        <v>119</v>
      </c>
      <c r="CO1276" s="25" t="s">
        <v>3096</v>
      </c>
      <c r="CQ1276" s="25" t="s">
        <v>5331</v>
      </c>
      <c r="CR1276" s="25" t="s">
        <v>5332</v>
      </c>
      <c r="CS1276" s="25" t="s">
        <v>5330</v>
      </c>
      <c r="CT1276" s="25" t="s">
        <v>5334</v>
      </c>
      <c r="CU1276" s="25" t="s">
        <v>3650</v>
      </c>
      <c r="CV1276" s="25" t="s">
        <v>4416</v>
      </c>
      <c r="CW1276" s="25" t="s">
        <v>5336</v>
      </c>
      <c r="DE1276" s="25"/>
    </row>
    <row r="1277" spans="1:109" x14ac:dyDescent="0.35">
      <c r="A1277" s="25" t="s">
        <v>1122</v>
      </c>
      <c r="B1277" s="25">
        <f t="shared" si="57"/>
        <v>18</v>
      </c>
      <c r="C1277" s="25" t="str">
        <f t="shared" si="58"/>
        <v>No</v>
      </c>
      <c r="G1277" s="32" t="s">
        <v>5337</v>
      </c>
      <c r="H1277" s="25" t="s">
        <v>6334</v>
      </c>
      <c r="J1277" s="25"/>
      <c r="K1277" s="25" t="s">
        <v>5751</v>
      </c>
      <c r="S1277" s="25" t="s">
        <v>119</v>
      </c>
      <c r="U1277" s="25">
        <f t="shared" si="59"/>
        <v>1</v>
      </c>
      <c r="AA1277" s="32" t="s">
        <v>5734</v>
      </c>
      <c r="AK1277" s="25"/>
      <c r="AR1277" s="32"/>
      <c r="AU1277" s="25"/>
      <c r="AW1277" s="44"/>
      <c r="AX1277" s="25"/>
      <c r="BA1277" s="38"/>
      <c r="BB1277" s="39"/>
      <c r="BC1277" s="25"/>
      <c r="BT1277" s="25"/>
      <c r="BU1277" s="25"/>
      <c r="BV1277" s="25" t="s">
        <v>5338</v>
      </c>
      <c r="BW1277" s="25" t="s">
        <v>5339</v>
      </c>
      <c r="CC1277" s="25"/>
      <c r="CM1277" s="25" t="s">
        <v>5342</v>
      </c>
      <c r="CN1277" s="25" t="s">
        <v>119</v>
      </c>
      <c r="CO1277" s="25" t="s">
        <v>3096</v>
      </c>
      <c r="CQ1277" s="25" t="s">
        <v>5338</v>
      </c>
      <c r="CR1277" s="25" t="s">
        <v>5339</v>
      </c>
      <c r="CS1277" s="25" t="s">
        <v>5337</v>
      </c>
      <c r="CT1277" s="25" t="s">
        <v>5341</v>
      </c>
      <c r="CU1277" s="25" t="s">
        <v>3301</v>
      </c>
      <c r="CV1277" s="25" t="s">
        <v>5343</v>
      </c>
      <c r="CW1277" s="25" t="s">
        <v>3334</v>
      </c>
      <c r="DE1277" s="25"/>
    </row>
    <row r="1278" spans="1:109" x14ac:dyDescent="0.35">
      <c r="A1278" s="25" t="s">
        <v>1122</v>
      </c>
      <c r="B1278" s="25">
        <f t="shared" si="57"/>
        <v>18</v>
      </c>
      <c r="C1278" s="25" t="str">
        <f t="shared" si="58"/>
        <v>No</v>
      </c>
      <c r="G1278" s="32" t="s">
        <v>5344</v>
      </c>
      <c r="H1278" s="25" t="s">
        <v>6334</v>
      </c>
      <c r="J1278" s="25"/>
      <c r="K1278" s="25" t="s">
        <v>5751</v>
      </c>
      <c r="S1278" s="25" t="s">
        <v>119</v>
      </c>
      <c r="U1278" s="25">
        <f t="shared" si="59"/>
        <v>1</v>
      </c>
      <c r="AA1278" s="32" t="s">
        <v>5734</v>
      </c>
      <c r="AK1278" s="25"/>
      <c r="AR1278" s="32"/>
      <c r="AU1278" s="25"/>
      <c r="AW1278" s="44"/>
      <c r="AX1278" s="25"/>
      <c r="BA1278" s="38"/>
      <c r="BB1278" s="39"/>
      <c r="BC1278" s="25"/>
      <c r="BT1278" s="25"/>
      <c r="BU1278" s="25"/>
      <c r="BV1278" s="25" t="s">
        <v>5345</v>
      </c>
      <c r="BW1278" s="25" t="s">
        <v>5346</v>
      </c>
      <c r="CC1278" s="25"/>
      <c r="CM1278" s="25" t="s">
        <v>5349</v>
      </c>
      <c r="CN1278" s="25" t="s">
        <v>119</v>
      </c>
      <c r="CO1278" s="25" t="s">
        <v>3096</v>
      </c>
      <c r="CQ1278" s="25" t="s">
        <v>5345</v>
      </c>
      <c r="CR1278" s="25" t="s">
        <v>5346</v>
      </c>
      <c r="CS1278" s="25" t="s">
        <v>5344</v>
      </c>
      <c r="CT1278" s="25" t="s">
        <v>5348</v>
      </c>
      <c r="CU1278" s="25" t="s">
        <v>3489</v>
      </c>
      <c r="CV1278" s="25" t="s">
        <v>3285</v>
      </c>
      <c r="CW1278" s="25" t="s">
        <v>3218</v>
      </c>
      <c r="DE1278" s="25"/>
    </row>
    <row r="1279" spans="1:109" x14ac:dyDescent="0.35">
      <c r="A1279" s="25" t="s">
        <v>1122</v>
      </c>
      <c r="B1279" s="25">
        <f t="shared" si="57"/>
        <v>18</v>
      </c>
      <c r="C1279" s="25" t="str">
        <f t="shared" si="58"/>
        <v>No</v>
      </c>
      <c r="G1279" s="32" t="s">
        <v>5350</v>
      </c>
      <c r="H1279" s="25" t="s">
        <v>6334</v>
      </c>
      <c r="J1279" s="25"/>
      <c r="K1279" s="25" t="s">
        <v>5751</v>
      </c>
      <c r="S1279" s="25" t="s">
        <v>119</v>
      </c>
      <c r="U1279" s="25">
        <f t="shared" si="59"/>
        <v>1</v>
      </c>
      <c r="AA1279" s="32" t="s">
        <v>5734</v>
      </c>
      <c r="AK1279" s="25"/>
      <c r="AR1279" s="32"/>
      <c r="AU1279" s="25"/>
      <c r="AW1279" s="44"/>
      <c r="AX1279" s="25"/>
      <c r="BA1279" s="38"/>
      <c r="BB1279" s="39"/>
      <c r="BC1279" s="25"/>
      <c r="BT1279" s="25"/>
      <c r="BU1279" s="25"/>
      <c r="BV1279" s="25" t="s">
        <v>5351</v>
      </c>
      <c r="BW1279" s="25" t="s">
        <v>5352</v>
      </c>
      <c r="CC1279" s="25"/>
      <c r="CM1279" s="25" t="s">
        <v>5354</v>
      </c>
      <c r="CN1279" s="25" t="s">
        <v>119</v>
      </c>
      <c r="CO1279" s="25" t="s">
        <v>3096</v>
      </c>
      <c r="CQ1279" s="25" t="s">
        <v>5351</v>
      </c>
      <c r="CR1279" s="25" t="s">
        <v>5352</v>
      </c>
      <c r="CS1279" s="25" t="s">
        <v>5350</v>
      </c>
      <c r="CT1279" s="25" t="s">
        <v>6006</v>
      </c>
      <c r="CU1279" s="25" t="s">
        <v>3124</v>
      </c>
      <c r="CV1279" s="25" t="s">
        <v>3125</v>
      </c>
      <c r="CW1279" s="25" t="s">
        <v>5355</v>
      </c>
      <c r="DE1279" s="25"/>
    </row>
    <row r="1280" spans="1:109" x14ac:dyDescent="0.35">
      <c r="A1280" s="25" t="s">
        <v>1122</v>
      </c>
      <c r="B1280" s="25">
        <f t="shared" si="57"/>
        <v>18</v>
      </c>
      <c r="C1280" s="25" t="str">
        <f t="shared" si="58"/>
        <v>No</v>
      </c>
      <c r="G1280" s="32" t="s">
        <v>5356</v>
      </c>
      <c r="H1280" s="25" t="s">
        <v>6334</v>
      </c>
      <c r="J1280" s="25"/>
      <c r="K1280" s="25" t="s">
        <v>5751</v>
      </c>
      <c r="S1280" s="25" t="s">
        <v>119</v>
      </c>
      <c r="U1280" s="25">
        <f t="shared" si="59"/>
        <v>1</v>
      </c>
      <c r="AA1280" s="32" t="s">
        <v>5734</v>
      </c>
      <c r="AK1280" s="25"/>
      <c r="AR1280" s="32"/>
      <c r="AU1280" s="25"/>
      <c r="AW1280" s="44"/>
      <c r="AX1280" s="25"/>
      <c r="BA1280" s="38"/>
      <c r="BB1280" s="39"/>
      <c r="BC1280" s="25"/>
      <c r="BT1280" s="25"/>
      <c r="BU1280" s="25"/>
      <c r="BV1280" s="25" t="s">
        <v>5357</v>
      </c>
      <c r="BW1280" s="25" t="s">
        <v>5358</v>
      </c>
      <c r="CC1280" s="25"/>
      <c r="CM1280" s="25" t="s">
        <v>5361</v>
      </c>
      <c r="CN1280" s="25" t="s">
        <v>119</v>
      </c>
      <c r="CO1280" s="25" t="s">
        <v>3096</v>
      </c>
      <c r="CQ1280" s="25" t="s">
        <v>5357</v>
      </c>
      <c r="CR1280" s="25" t="s">
        <v>5358</v>
      </c>
      <c r="CS1280" s="25" t="s">
        <v>5356</v>
      </c>
      <c r="CT1280" s="25" t="s">
        <v>5360</v>
      </c>
      <c r="CU1280" s="25" t="s">
        <v>3643</v>
      </c>
      <c r="CV1280" s="25" t="s">
        <v>3174</v>
      </c>
      <c r="CW1280" s="25" t="s">
        <v>3218</v>
      </c>
      <c r="DE1280" s="25"/>
    </row>
    <row r="1281" spans="1:109" x14ac:dyDescent="0.35">
      <c r="A1281" s="25" t="s">
        <v>1122</v>
      </c>
      <c r="B1281" s="25">
        <f t="shared" si="57"/>
        <v>18</v>
      </c>
      <c r="C1281" s="25" t="str">
        <f t="shared" si="58"/>
        <v>No</v>
      </c>
      <c r="G1281" s="32" t="s">
        <v>5362</v>
      </c>
      <c r="H1281" s="25" t="s">
        <v>6334</v>
      </c>
      <c r="J1281" s="25"/>
      <c r="K1281" s="25" t="s">
        <v>5751</v>
      </c>
      <c r="S1281" s="25" t="s">
        <v>119</v>
      </c>
      <c r="U1281" s="25">
        <f t="shared" si="59"/>
        <v>1</v>
      </c>
      <c r="AA1281" s="32" t="s">
        <v>5734</v>
      </c>
      <c r="AK1281" s="25"/>
      <c r="AR1281" s="32"/>
      <c r="AU1281" s="25"/>
      <c r="AW1281" s="44"/>
      <c r="AX1281" s="25"/>
      <c r="BA1281" s="38"/>
      <c r="BB1281" s="39"/>
      <c r="BC1281" s="25"/>
      <c r="BT1281" s="25"/>
      <c r="BU1281" s="25"/>
      <c r="BV1281" s="25" t="s">
        <v>5363</v>
      </c>
      <c r="BW1281" s="25" t="s">
        <v>5364</v>
      </c>
      <c r="CC1281" s="25"/>
      <c r="CM1281" s="25" t="s">
        <v>5367</v>
      </c>
      <c r="CN1281" s="25" t="s">
        <v>119</v>
      </c>
      <c r="CO1281" s="25" t="s">
        <v>3096</v>
      </c>
      <c r="CQ1281" s="25" t="s">
        <v>5363</v>
      </c>
      <c r="CR1281" s="25" t="s">
        <v>5364</v>
      </c>
      <c r="CS1281" s="25" t="s">
        <v>5362</v>
      </c>
      <c r="CT1281" s="25" t="s">
        <v>5366</v>
      </c>
      <c r="CU1281" s="25" t="s">
        <v>3301</v>
      </c>
      <c r="CV1281" s="25" t="s">
        <v>3302</v>
      </c>
      <c r="CW1281" s="25" t="s">
        <v>3400</v>
      </c>
      <c r="DE1281" s="25"/>
    </row>
    <row r="1282" spans="1:109" x14ac:dyDescent="0.35">
      <c r="A1282" s="25" t="s">
        <v>1122</v>
      </c>
      <c r="B1282" s="25">
        <f t="shared" ref="B1282:B1338" si="60">+COUNTA(F1282:DQ1282)</f>
        <v>18</v>
      </c>
      <c r="C1282" s="25" t="str">
        <f t="shared" si="58"/>
        <v>No</v>
      </c>
      <c r="G1282" s="32" t="s">
        <v>5368</v>
      </c>
      <c r="H1282" s="25" t="s">
        <v>6334</v>
      </c>
      <c r="J1282" s="25"/>
      <c r="K1282" s="25" t="s">
        <v>5751</v>
      </c>
      <c r="S1282" s="25" t="s">
        <v>119</v>
      </c>
      <c r="U1282" s="25">
        <f t="shared" si="59"/>
        <v>1</v>
      </c>
      <c r="AA1282" s="32" t="s">
        <v>5734</v>
      </c>
      <c r="AK1282" s="25"/>
      <c r="AR1282" s="32"/>
      <c r="AU1282" s="25"/>
      <c r="AW1282" s="44"/>
      <c r="AX1282" s="25"/>
      <c r="BA1282" s="38"/>
      <c r="BB1282" s="39"/>
      <c r="BC1282" s="25"/>
      <c r="BT1282" s="25"/>
      <c r="BU1282" s="25"/>
      <c r="BV1282" s="25" t="s">
        <v>5369</v>
      </c>
      <c r="BW1282" s="25" t="s">
        <v>5370</v>
      </c>
      <c r="CC1282" s="25"/>
      <c r="CM1282" s="25" t="s">
        <v>5373</v>
      </c>
      <c r="CN1282" s="25" t="s">
        <v>119</v>
      </c>
      <c r="CO1282" s="25" t="s">
        <v>3096</v>
      </c>
      <c r="CQ1282" s="25" t="s">
        <v>5369</v>
      </c>
      <c r="CR1282" s="25" t="s">
        <v>5370</v>
      </c>
      <c r="CS1282" s="25" t="s">
        <v>5368</v>
      </c>
      <c r="CT1282" s="25" t="s">
        <v>5372</v>
      </c>
      <c r="CU1282" s="25" t="s">
        <v>3216</v>
      </c>
      <c r="CV1282" s="25" t="s">
        <v>5374</v>
      </c>
      <c r="CW1282" s="25" t="s">
        <v>5375</v>
      </c>
      <c r="DE1282" s="25"/>
    </row>
    <row r="1283" spans="1:109" x14ac:dyDescent="0.35">
      <c r="A1283" s="25" t="s">
        <v>1122</v>
      </c>
      <c r="B1283" s="25">
        <f t="shared" si="60"/>
        <v>18</v>
      </c>
      <c r="C1283" s="25" t="str">
        <f t="shared" ref="C1283:C1339" si="61">IF(AND(NOT(ISBLANK(G1283)), NOT(ISBLANK(V1283)), NOT(ISBLANK(AA1283)), NOT(ISBLANK(AQ1283)), NOT(ISBLANK(AR1283)), NOT(ISBLANK(AS1283))), "Basic", "No")</f>
        <v>No</v>
      </c>
      <c r="G1283" s="32" t="s">
        <v>5376</v>
      </c>
      <c r="H1283" s="25" t="s">
        <v>6334</v>
      </c>
      <c r="J1283" s="25"/>
      <c r="K1283" s="25" t="s">
        <v>5751</v>
      </c>
      <c r="S1283" s="25" t="s">
        <v>119</v>
      </c>
      <c r="U1283" s="25">
        <f t="shared" ref="U1283:U1338" si="62">SUM(COUNTIF(L1283:S1283,"yes"))</f>
        <v>1</v>
      </c>
      <c r="AA1283" s="32" t="s">
        <v>5734</v>
      </c>
      <c r="AK1283" s="25"/>
      <c r="AR1283" s="32"/>
      <c r="AU1283" s="25"/>
      <c r="AW1283" s="44"/>
      <c r="AX1283" s="25"/>
      <c r="BA1283" s="38"/>
      <c r="BB1283" s="39"/>
      <c r="BC1283" s="25"/>
      <c r="BT1283" s="25"/>
      <c r="BU1283" s="25"/>
      <c r="BV1283" s="25" t="s">
        <v>5377</v>
      </c>
      <c r="BW1283" s="25" t="s">
        <v>5378</v>
      </c>
      <c r="CC1283" s="25"/>
      <c r="CM1283" s="25" t="s">
        <v>5381</v>
      </c>
      <c r="CN1283" s="25" t="s">
        <v>119</v>
      </c>
      <c r="CO1283" s="25" t="s">
        <v>3096</v>
      </c>
      <c r="CQ1283" s="25" t="s">
        <v>5377</v>
      </c>
      <c r="CR1283" s="25" t="s">
        <v>5378</v>
      </c>
      <c r="CS1283" s="25" t="s">
        <v>5376</v>
      </c>
      <c r="CT1283" s="25" t="s">
        <v>5380</v>
      </c>
      <c r="CU1283" s="25" t="s">
        <v>3465</v>
      </c>
      <c r="CV1283" s="25" t="s">
        <v>5382</v>
      </c>
      <c r="CW1283" s="25" t="s">
        <v>3100</v>
      </c>
      <c r="DE1283" s="25"/>
    </row>
    <row r="1284" spans="1:109" x14ac:dyDescent="0.35">
      <c r="A1284" s="25" t="s">
        <v>1122</v>
      </c>
      <c r="B1284" s="25">
        <f t="shared" si="60"/>
        <v>18</v>
      </c>
      <c r="C1284" s="25" t="str">
        <f t="shared" si="61"/>
        <v>No</v>
      </c>
      <c r="G1284" s="32" t="s">
        <v>5383</v>
      </c>
      <c r="H1284" s="25" t="s">
        <v>6334</v>
      </c>
      <c r="J1284" s="25"/>
      <c r="K1284" s="25" t="s">
        <v>5751</v>
      </c>
      <c r="S1284" s="25" t="s">
        <v>119</v>
      </c>
      <c r="U1284" s="25">
        <f t="shared" si="62"/>
        <v>1</v>
      </c>
      <c r="AA1284" s="32" t="s">
        <v>5734</v>
      </c>
      <c r="AK1284" s="25"/>
      <c r="AR1284" s="32"/>
      <c r="AU1284" s="25"/>
      <c r="AW1284" s="44"/>
      <c r="AX1284" s="25"/>
      <c r="BA1284" s="38"/>
      <c r="BB1284" s="39"/>
      <c r="BC1284" s="25"/>
      <c r="BT1284" s="25"/>
      <c r="BU1284" s="25"/>
      <c r="BV1284" s="25" t="s">
        <v>5384</v>
      </c>
      <c r="BW1284" s="25" t="s">
        <v>5385</v>
      </c>
      <c r="CC1284" s="25"/>
      <c r="CM1284" s="25" t="s">
        <v>5388</v>
      </c>
      <c r="CN1284" s="25" t="s">
        <v>119</v>
      </c>
      <c r="CO1284" s="25" t="s">
        <v>3096</v>
      </c>
      <c r="CQ1284" s="25" t="s">
        <v>5384</v>
      </c>
      <c r="CR1284" s="25" t="s">
        <v>5385</v>
      </c>
      <c r="CS1284" s="25" t="s">
        <v>5383</v>
      </c>
      <c r="CT1284" s="25" t="s">
        <v>5387</v>
      </c>
      <c r="CU1284" s="25" t="s">
        <v>3158</v>
      </c>
      <c r="CV1284" s="25" t="s">
        <v>5389</v>
      </c>
      <c r="CW1284" s="25" t="s">
        <v>3920</v>
      </c>
      <c r="DE1284" s="25"/>
    </row>
    <row r="1285" spans="1:109" x14ac:dyDescent="0.35">
      <c r="A1285" s="25" t="s">
        <v>1122</v>
      </c>
      <c r="B1285" s="25">
        <f t="shared" si="60"/>
        <v>18</v>
      </c>
      <c r="C1285" s="25" t="str">
        <f t="shared" si="61"/>
        <v>No</v>
      </c>
      <c r="G1285" s="32" t="s">
        <v>5390</v>
      </c>
      <c r="H1285" s="25" t="s">
        <v>6334</v>
      </c>
      <c r="J1285" s="25"/>
      <c r="K1285" s="25" t="s">
        <v>5751</v>
      </c>
      <c r="S1285" s="25" t="s">
        <v>119</v>
      </c>
      <c r="U1285" s="25">
        <f t="shared" si="62"/>
        <v>1</v>
      </c>
      <c r="AA1285" s="32" t="s">
        <v>5734</v>
      </c>
      <c r="AK1285" s="25"/>
      <c r="AR1285" s="32"/>
      <c r="AU1285" s="25"/>
      <c r="AW1285" s="44"/>
      <c r="AX1285" s="25"/>
      <c r="BA1285" s="38"/>
      <c r="BB1285" s="39"/>
      <c r="BC1285" s="25"/>
      <c r="BT1285" s="25"/>
      <c r="BU1285" s="25"/>
      <c r="BV1285" s="25" t="s">
        <v>5391</v>
      </c>
      <c r="BW1285" s="25" t="s">
        <v>5392</v>
      </c>
      <c r="CC1285" s="25"/>
      <c r="CM1285" s="25" t="s">
        <v>5395</v>
      </c>
      <c r="CN1285" s="25" t="s">
        <v>119</v>
      </c>
      <c r="CO1285" s="25" t="s">
        <v>3096</v>
      </c>
      <c r="CQ1285" s="25" t="s">
        <v>5391</v>
      </c>
      <c r="CR1285" s="25" t="s">
        <v>5392</v>
      </c>
      <c r="CS1285" s="25" t="s">
        <v>5390</v>
      </c>
      <c r="CT1285" s="25" t="s">
        <v>5394</v>
      </c>
      <c r="CU1285" s="25" t="s">
        <v>3390</v>
      </c>
      <c r="CV1285" s="25" t="s">
        <v>3726</v>
      </c>
      <c r="CW1285" s="25" t="s">
        <v>3248</v>
      </c>
      <c r="DE1285" s="25"/>
    </row>
    <row r="1286" spans="1:109" x14ac:dyDescent="0.35">
      <c r="A1286" s="25" t="s">
        <v>1122</v>
      </c>
      <c r="B1286" s="25">
        <f t="shared" si="60"/>
        <v>18</v>
      </c>
      <c r="C1286" s="25" t="str">
        <f t="shared" si="61"/>
        <v>No</v>
      </c>
      <c r="G1286" s="32" t="s">
        <v>5396</v>
      </c>
      <c r="H1286" s="25" t="s">
        <v>6334</v>
      </c>
      <c r="J1286" s="25"/>
      <c r="K1286" s="25" t="s">
        <v>5751</v>
      </c>
      <c r="S1286" s="25" t="s">
        <v>119</v>
      </c>
      <c r="U1286" s="25">
        <f t="shared" si="62"/>
        <v>1</v>
      </c>
      <c r="AA1286" s="32" t="s">
        <v>5734</v>
      </c>
      <c r="AK1286" s="25"/>
      <c r="AR1286" s="32"/>
      <c r="AU1286" s="25"/>
      <c r="AW1286" s="44"/>
      <c r="AX1286" s="25"/>
      <c r="BA1286" s="38"/>
      <c r="BB1286" s="39"/>
      <c r="BC1286" s="25"/>
      <c r="BT1286" s="25"/>
      <c r="BU1286" s="25"/>
      <c r="BV1286" s="25" t="s">
        <v>5397</v>
      </c>
      <c r="BW1286" s="25" t="s">
        <v>5398</v>
      </c>
      <c r="CC1286" s="25"/>
      <c r="CM1286" s="25" t="s">
        <v>5401</v>
      </c>
      <c r="CN1286" s="25" t="s">
        <v>119</v>
      </c>
      <c r="CO1286" s="25" t="s">
        <v>3096</v>
      </c>
      <c r="CQ1286" s="25" t="s">
        <v>5397</v>
      </c>
      <c r="CR1286" s="25" t="s">
        <v>5398</v>
      </c>
      <c r="CS1286" s="25" t="s">
        <v>5396</v>
      </c>
      <c r="CT1286" s="25" t="s">
        <v>5400</v>
      </c>
      <c r="CU1286" s="25" t="s">
        <v>3618</v>
      </c>
      <c r="CV1286" s="25" t="s">
        <v>5402</v>
      </c>
      <c r="CW1286" s="25" t="s">
        <v>3184</v>
      </c>
      <c r="DE1286" s="25"/>
    </row>
    <row r="1287" spans="1:109" x14ac:dyDescent="0.35">
      <c r="A1287" s="25" t="s">
        <v>1122</v>
      </c>
      <c r="B1287" s="25">
        <f t="shared" si="60"/>
        <v>18</v>
      </c>
      <c r="C1287" s="25" t="str">
        <f t="shared" si="61"/>
        <v>No</v>
      </c>
      <c r="G1287" s="32" t="s">
        <v>5403</v>
      </c>
      <c r="H1287" s="25" t="s">
        <v>6334</v>
      </c>
      <c r="J1287" s="25"/>
      <c r="K1287" s="25" t="s">
        <v>5751</v>
      </c>
      <c r="S1287" s="25" t="s">
        <v>119</v>
      </c>
      <c r="U1287" s="25">
        <f t="shared" si="62"/>
        <v>1</v>
      </c>
      <c r="AA1287" s="32" t="s">
        <v>5734</v>
      </c>
      <c r="AK1287" s="25"/>
      <c r="AR1287" s="32"/>
      <c r="AU1287" s="25"/>
      <c r="AW1287" s="44"/>
      <c r="AX1287" s="25"/>
      <c r="BA1287" s="38"/>
      <c r="BB1287" s="39"/>
      <c r="BC1287" s="25"/>
      <c r="BT1287" s="25"/>
      <c r="BU1287" s="25"/>
      <c r="BV1287" s="25" t="s">
        <v>5404</v>
      </c>
      <c r="BW1287" s="25" t="s">
        <v>5405</v>
      </c>
      <c r="CC1287" s="25"/>
      <c r="CM1287" s="25" t="s">
        <v>5407</v>
      </c>
      <c r="CN1287" s="25" t="s">
        <v>119</v>
      </c>
      <c r="CO1287" s="25" t="s">
        <v>3096</v>
      </c>
      <c r="CQ1287" s="25" t="s">
        <v>5404</v>
      </c>
      <c r="CR1287" s="25" t="s">
        <v>5405</v>
      </c>
      <c r="CS1287" s="25" t="s">
        <v>5403</v>
      </c>
      <c r="CT1287" s="25" t="s">
        <v>6007</v>
      </c>
      <c r="CU1287" s="25" t="s">
        <v>3224</v>
      </c>
      <c r="CV1287" s="25" t="s">
        <v>3753</v>
      </c>
      <c r="CW1287" s="25" t="s">
        <v>4695</v>
      </c>
      <c r="DE1287" s="25"/>
    </row>
    <row r="1288" spans="1:109" x14ac:dyDescent="0.35">
      <c r="A1288" s="25" t="s">
        <v>1122</v>
      </c>
      <c r="B1288" s="25">
        <f t="shared" si="60"/>
        <v>18</v>
      </c>
      <c r="C1288" s="25" t="str">
        <f t="shared" si="61"/>
        <v>No</v>
      </c>
      <c r="G1288" s="32" t="s">
        <v>5408</v>
      </c>
      <c r="H1288" s="25" t="s">
        <v>6334</v>
      </c>
      <c r="J1288" s="25"/>
      <c r="K1288" s="25" t="s">
        <v>5751</v>
      </c>
      <c r="S1288" s="25" t="s">
        <v>119</v>
      </c>
      <c r="U1288" s="25">
        <f t="shared" si="62"/>
        <v>1</v>
      </c>
      <c r="AA1288" s="32" t="s">
        <v>5734</v>
      </c>
      <c r="AK1288" s="25"/>
      <c r="AR1288" s="32"/>
      <c r="AU1288" s="25"/>
      <c r="AW1288" s="44"/>
      <c r="AX1288" s="25"/>
      <c r="BA1288" s="38"/>
      <c r="BB1288" s="39"/>
      <c r="BC1288" s="25"/>
      <c r="BT1288" s="25"/>
      <c r="BU1288" s="25"/>
      <c r="BV1288" s="25" t="s">
        <v>5409</v>
      </c>
      <c r="BW1288" s="25" t="s">
        <v>5410</v>
      </c>
      <c r="CC1288" s="25"/>
      <c r="CM1288" s="25" t="s">
        <v>5413</v>
      </c>
      <c r="CN1288" s="25" t="s">
        <v>119</v>
      </c>
      <c r="CO1288" s="25" t="s">
        <v>3096</v>
      </c>
      <c r="CQ1288" s="25" t="s">
        <v>5409</v>
      </c>
      <c r="CR1288" s="25" t="s">
        <v>5410</v>
      </c>
      <c r="CS1288" s="25" t="s">
        <v>5408</v>
      </c>
      <c r="CT1288" s="25" t="s">
        <v>5412</v>
      </c>
      <c r="CU1288" s="25" t="s">
        <v>5252</v>
      </c>
      <c r="CV1288" s="25" t="s">
        <v>4091</v>
      </c>
      <c r="CW1288" s="25" t="s">
        <v>3175</v>
      </c>
      <c r="DE1288" s="25"/>
    </row>
    <row r="1289" spans="1:109" x14ac:dyDescent="0.35">
      <c r="A1289" s="25" t="s">
        <v>1122</v>
      </c>
      <c r="B1289" s="25">
        <f t="shared" si="60"/>
        <v>18</v>
      </c>
      <c r="C1289" s="25" t="str">
        <f t="shared" si="61"/>
        <v>No</v>
      </c>
      <c r="G1289" s="32" t="s">
        <v>5414</v>
      </c>
      <c r="H1289" s="25" t="s">
        <v>6334</v>
      </c>
      <c r="J1289" s="25"/>
      <c r="K1289" s="25" t="s">
        <v>5751</v>
      </c>
      <c r="S1289" s="25" t="s">
        <v>119</v>
      </c>
      <c r="U1289" s="25">
        <f t="shared" si="62"/>
        <v>1</v>
      </c>
      <c r="AA1289" s="32" t="s">
        <v>5734</v>
      </c>
      <c r="AK1289" s="25"/>
      <c r="AR1289" s="32"/>
      <c r="AU1289" s="25"/>
      <c r="AW1289" s="44"/>
      <c r="AX1289" s="25"/>
      <c r="BA1289" s="38"/>
      <c r="BB1289" s="39"/>
      <c r="BC1289" s="25"/>
      <c r="BT1289" s="25"/>
      <c r="BU1289" s="25"/>
      <c r="BV1289" s="25" t="s">
        <v>5415</v>
      </c>
      <c r="BW1289" s="25" t="s">
        <v>5416</v>
      </c>
      <c r="CC1289" s="25"/>
      <c r="CM1289" s="25" t="s">
        <v>5419</v>
      </c>
      <c r="CN1289" s="25" t="s">
        <v>119</v>
      </c>
      <c r="CO1289" s="25" t="s">
        <v>3096</v>
      </c>
      <c r="CQ1289" s="25" t="s">
        <v>5415</v>
      </c>
      <c r="CR1289" s="25" t="s">
        <v>5416</v>
      </c>
      <c r="CS1289" s="25" t="s">
        <v>5414</v>
      </c>
      <c r="CT1289" s="25" t="s">
        <v>5418</v>
      </c>
      <c r="CU1289" s="25" t="s">
        <v>3262</v>
      </c>
      <c r="CV1289" s="25" t="s">
        <v>3125</v>
      </c>
      <c r="CW1289" s="25" t="s">
        <v>3887</v>
      </c>
      <c r="DE1289" s="25"/>
    </row>
    <row r="1290" spans="1:109" x14ac:dyDescent="0.35">
      <c r="A1290" s="25" t="s">
        <v>1122</v>
      </c>
      <c r="B1290" s="25">
        <f t="shared" si="60"/>
        <v>18</v>
      </c>
      <c r="C1290" s="25" t="str">
        <f t="shared" si="61"/>
        <v>No</v>
      </c>
      <c r="G1290" s="32" t="s">
        <v>5420</v>
      </c>
      <c r="H1290" s="25" t="s">
        <v>6334</v>
      </c>
      <c r="J1290" s="25"/>
      <c r="K1290" s="25" t="s">
        <v>5751</v>
      </c>
      <c r="S1290" s="25" t="s">
        <v>119</v>
      </c>
      <c r="U1290" s="25">
        <f t="shared" si="62"/>
        <v>1</v>
      </c>
      <c r="AA1290" s="32" t="s">
        <v>5734</v>
      </c>
      <c r="AK1290" s="25"/>
      <c r="AR1290" s="32"/>
      <c r="AU1290" s="25"/>
      <c r="AW1290" s="44"/>
      <c r="AX1290" s="25"/>
      <c r="BA1290" s="38"/>
      <c r="BB1290" s="39"/>
      <c r="BC1290" s="25"/>
      <c r="BT1290" s="25"/>
      <c r="BU1290" s="25"/>
      <c r="BV1290" s="25" t="s">
        <v>5421</v>
      </c>
      <c r="BW1290" s="25" t="s">
        <v>5422</v>
      </c>
      <c r="CC1290" s="25"/>
      <c r="CM1290" s="25" t="s">
        <v>5425</v>
      </c>
      <c r="CN1290" s="25" t="s">
        <v>119</v>
      </c>
      <c r="CO1290" s="25" t="s">
        <v>3096</v>
      </c>
      <c r="CQ1290" s="25" t="s">
        <v>5421</v>
      </c>
      <c r="CR1290" s="25" t="s">
        <v>5422</v>
      </c>
      <c r="CS1290" s="25" t="s">
        <v>5420</v>
      </c>
      <c r="CT1290" s="25" t="s">
        <v>5424</v>
      </c>
      <c r="CU1290" s="25" t="s">
        <v>3824</v>
      </c>
      <c r="CV1290" s="25" t="s">
        <v>3539</v>
      </c>
      <c r="CW1290" s="25" t="s">
        <v>5426</v>
      </c>
      <c r="DE1290" s="25"/>
    </row>
    <row r="1291" spans="1:109" x14ac:dyDescent="0.35">
      <c r="A1291" s="25" t="s">
        <v>1122</v>
      </c>
      <c r="B1291" s="25">
        <f t="shared" si="60"/>
        <v>18</v>
      </c>
      <c r="C1291" s="25" t="str">
        <f t="shared" si="61"/>
        <v>No</v>
      </c>
      <c r="G1291" s="32" t="s">
        <v>5427</v>
      </c>
      <c r="H1291" s="25" t="s">
        <v>6334</v>
      </c>
      <c r="J1291" s="25"/>
      <c r="K1291" s="25" t="s">
        <v>5751</v>
      </c>
      <c r="S1291" s="25" t="s">
        <v>119</v>
      </c>
      <c r="U1291" s="25">
        <f t="shared" si="62"/>
        <v>1</v>
      </c>
      <c r="AA1291" s="32" t="s">
        <v>5734</v>
      </c>
      <c r="AK1291" s="25"/>
      <c r="AR1291" s="32"/>
      <c r="AU1291" s="25"/>
      <c r="AW1291" s="44"/>
      <c r="AX1291" s="25"/>
      <c r="BA1291" s="38"/>
      <c r="BB1291" s="39"/>
      <c r="BC1291" s="25"/>
      <c r="BT1291" s="25"/>
      <c r="BU1291" s="25"/>
      <c r="BV1291" s="25" t="s">
        <v>5428</v>
      </c>
      <c r="BW1291" s="25" t="s">
        <v>5429</v>
      </c>
      <c r="CC1291" s="25"/>
      <c r="CM1291" s="25" t="s">
        <v>5432</v>
      </c>
      <c r="CN1291" s="25" t="s">
        <v>119</v>
      </c>
      <c r="CO1291" s="25" t="s">
        <v>3096</v>
      </c>
      <c r="CQ1291" s="25" t="s">
        <v>5428</v>
      </c>
      <c r="CR1291" s="25" t="s">
        <v>5429</v>
      </c>
      <c r="CS1291" s="25" t="s">
        <v>5427</v>
      </c>
      <c r="CT1291" s="25" t="s">
        <v>5431</v>
      </c>
      <c r="CU1291" s="25" t="s">
        <v>3618</v>
      </c>
      <c r="CV1291" s="25" t="s">
        <v>3585</v>
      </c>
      <c r="CW1291" s="25" t="s">
        <v>3142</v>
      </c>
      <c r="DE1291" s="25"/>
    </row>
    <row r="1292" spans="1:109" x14ac:dyDescent="0.35">
      <c r="A1292" s="25" t="s">
        <v>1122</v>
      </c>
      <c r="B1292" s="25">
        <f t="shared" si="60"/>
        <v>18</v>
      </c>
      <c r="C1292" s="25" t="str">
        <f t="shared" si="61"/>
        <v>No</v>
      </c>
      <c r="G1292" s="32" t="s">
        <v>5433</v>
      </c>
      <c r="H1292" s="25" t="s">
        <v>6334</v>
      </c>
      <c r="J1292" s="25"/>
      <c r="K1292" s="25" t="s">
        <v>5751</v>
      </c>
      <c r="S1292" s="25" t="s">
        <v>119</v>
      </c>
      <c r="U1292" s="25">
        <f t="shared" si="62"/>
        <v>1</v>
      </c>
      <c r="AA1292" s="32" t="s">
        <v>5734</v>
      </c>
      <c r="AK1292" s="25"/>
      <c r="AR1292" s="32"/>
      <c r="AU1292" s="25"/>
      <c r="AW1292" s="44"/>
      <c r="AX1292" s="25"/>
      <c r="BA1292" s="38"/>
      <c r="BB1292" s="39"/>
      <c r="BC1292" s="25"/>
      <c r="BT1292" s="25"/>
      <c r="BU1292" s="25"/>
      <c r="BV1292" s="25" t="s">
        <v>5434</v>
      </c>
      <c r="BW1292" s="25" t="s">
        <v>5435</v>
      </c>
      <c r="CC1292" s="25"/>
      <c r="CM1292" s="25" t="s">
        <v>5438</v>
      </c>
      <c r="CN1292" s="25" t="s">
        <v>119</v>
      </c>
      <c r="CO1292" s="25" t="s">
        <v>3096</v>
      </c>
      <c r="CQ1292" s="25" t="s">
        <v>5434</v>
      </c>
      <c r="CR1292" s="25" t="s">
        <v>5435</v>
      </c>
      <c r="CS1292" s="25" t="s">
        <v>5433</v>
      </c>
      <c r="CT1292" s="25" t="s">
        <v>5437</v>
      </c>
      <c r="CU1292" s="25" t="s">
        <v>3124</v>
      </c>
      <c r="CV1292" s="25" t="s">
        <v>5439</v>
      </c>
      <c r="CW1292" s="25" t="s">
        <v>5440</v>
      </c>
      <c r="DE1292" s="25"/>
    </row>
    <row r="1293" spans="1:109" x14ac:dyDescent="0.35">
      <c r="A1293" s="25" t="s">
        <v>1122</v>
      </c>
      <c r="B1293" s="25">
        <f t="shared" si="60"/>
        <v>18</v>
      </c>
      <c r="C1293" s="25" t="str">
        <f t="shared" si="61"/>
        <v>No</v>
      </c>
      <c r="G1293" s="32" t="s">
        <v>5441</v>
      </c>
      <c r="H1293" s="25" t="s">
        <v>6334</v>
      </c>
      <c r="J1293" s="25"/>
      <c r="K1293" s="25" t="s">
        <v>5751</v>
      </c>
      <c r="S1293" s="25" t="s">
        <v>119</v>
      </c>
      <c r="U1293" s="25">
        <f t="shared" si="62"/>
        <v>1</v>
      </c>
      <c r="AA1293" s="32" t="s">
        <v>5734</v>
      </c>
      <c r="AK1293" s="25"/>
      <c r="AR1293" s="32"/>
      <c r="AU1293" s="25"/>
      <c r="AW1293" s="44"/>
      <c r="AX1293" s="25"/>
      <c r="BA1293" s="38"/>
      <c r="BB1293" s="39"/>
      <c r="BC1293" s="25"/>
      <c r="BT1293" s="25"/>
      <c r="BU1293" s="25"/>
      <c r="BV1293" s="25" t="s">
        <v>5442</v>
      </c>
      <c r="BW1293" s="25" t="s">
        <v>5443</v>
      </c>
      <c r="CC1293" s="25"/>
      <c r="CM1293" s="25" t="s">
        <v>5446</v>
      </c>
      <c r="CN1293" s="25" t="s">
        <v>119</v>
      </c>
      <c r="CO1293" s="25" t="s">
        <v>3096</v>
      </c>
      <c r="CQ1293" s="25" t="s">
        <v>5442</v>
      </c>
      <c r="CR1293" s="25" t="s">
        <v>5443</v>
      </c>
      <c r="CS1293" s="25" t="s">
        <v>5441</v>
      </c>
      <c r="CT1293" s="25" t="s">
        <v>5445</v>
      </c>
      <c r="CU1293" s="25" t="s">
        <v>3116</v>
      </c>
      <c r="CV1293" s="25" t="s">
        <v>3832</v>
      </c>
      <c r="CW1293" s="25" t="s">
        <v>3248</v>
      </c>
      <c r="DE1293" s="25"/>
    </row>
    <row r="1294" spans="1:109" x14ac:dyDescent="0.35">
      <c r="A1294" s="25" t="s">
        <v>1122</v>
      </c>
      <c r="B1294" s="25">
        <f t="shared" si="60"/>
        <v>18</v>
      </c>
      <c r="C1294" s="25" t="str">
        <f t="shared" si="61"/>
        <v>No</v>
      </c>
      <c r="G1294" s="32" t="s">
        <v>5447</v>
      </c>
      <c r="H1294" s="25" t="s">
        <v>6334</v>
      </c>
      <c r="J1294" s="25"/>
      <c r="K1294" s="25" t="s">
        <v>5751</v>
      </c>
      <c r="S1294" s="25" t="s">
        <v>119</v>
      </c>
      <c r="U1294" s="25">
        <f t="shared" si="62"/>
        <v>1</v>
      </c>
      <c r="AA1294" s="32" t="s">
        <v>5734</v>
      </c>
      <c r="AK1294" s="25"/>
      <c r="AR1294" s="32"/>
      <c r="AU1294" s="25"/>
      <c r="AW1294" s="44"/>
      <c r="AX1294" s="25"/>
      <c r="BA1294" s="38"/>
      <c r="BB1294" s="39"/>
      <c r="BC1294" s="25"/>
      <c r="BT1294" s="25"/>
      <c r="BU1294" s="25"/>
      <c r="BV1294" s="25" t="s">
        <v>5448</v>
      </c>
      <c r="BW1294" s="25" t="s">
        <v>5449</v>
      </c>
      <c r="CC1294" s="25"/>
      <c r="CM1294" s="25" t="s">
        <v>5452</v>
      </c>
      <c r="CN1294" s="25" t="s">
        <v>119</v>
      </c>
      <c r="CO1294" s="25" t="s">
        <v>3096</v>
      </c>
      <c r="CQ1294" s="25" t="s">
        <v>5448</v>
      </c>
      <c r="CR1294" s="25" t="s">
        <v>5449</v>
      </c>
      <c r="CS1294" s="25" t="s">
        <v>5447</v>
      </c>
      <c r="CT1294" s="25" t="s">
        <v>5451</v>
      </c>
      <c r="CU1294" s="25" t="s">
        <v>3341</v>
      </c>
      <c r="CV1294" s="25" t="s">
        <v>3247</v>
      </c>
      <c r="CW1294" s="25" t="s">
        <v>3379</v>
      </c>
      <c r="DE1294" s="25"/>
    </row>
    <row r="1295" spans="1:109" x14ac:dyDescent="0.35">
      <c r="A1295" s="25" t="s">
        <v>1122</v>
      </c>
      <c r="B1295" s="25">
        <f t="shared" si="60"/>
        <v>18</v>
      </c>
      <c r="C1295" s="25" t="str">
        <f t="shared" si="61"/>
        <v>No</v>
      </c>
      <c r="G1295" s="32" t="s">
        <v>5453</v>
      </c>
      <c r="H1295" s="25" t="s">
        <v>6334</v>
      </c>
      <c r="J1295" s="25"/>
      <c r="K1295" s="25" t="s">
        <v>5751</v>
      </c>
      <c r="S1295" s="25" t="s">
        <v>119</v>
      </c>
      <c r="U1295" s="25">
        <f t="shared" si="62"/>
        <v>1</v>
      </c>
      <c r="AA1295" s="32" t="s">
        <v>5734</v>
      </c>
      <c r="AK1295" s="25"/>
      <c r="AR1295" s="32"/>
      <c r="AU1295" s="25"/>
      <c r="AW1295" s="44"/>
      <c r="AX1295" s="25"/>
      <c r="BA1295" s="38"/>
      <c r="BB1295" s="39"/>
      <c r="BC1295" s="25"/>
      <c r="BT1295" s="25"/>
      <c r="BU1295" s="25"/>
      <c r="BV1295" s="25" t="s">
        <v>5454</v>
      </c>
      <c r="BW1295" s="25" t="s">
        <v>5455</v>
      </c>
      <c r="CC1295" s="25"/>
      <c r="CM1295" s="25" t="s">
        <v>5458</v>
      </c>
      <c r="CN1295" s="25" t="s">
        <v>119</v>
      </c>
      <c r="CO1295" s="25" t="s">
        <v>3096</v>
      </c>
      <c r="CQ1295" s="25" t="s">
        <v>5454</v>
      </c>
      <c r="CR1295" s="25" t="s">
        <v>5455</v>
      </c>
      <c r="CS1295" s="25" t="s">
        <v>5453</v>
      </c>
      <c r="CT1295" s="25" t="s">
        <v>5457</v>
      </c>
      <c r="CU1295" s="25" t="s">
        <v>3317</v>
      </c>
      <c r="CV1295" s="25" t="s">
        <v>5459</v>
      </c>
      <c r="CW1295" s="25" t="s">
        <v>3334</v>
      </c>
      <c r="DE1295" s="25"/>
    </row>
    <row r="1296" spans="1:109" x14ac:dyDescent="0.35">
      <c r="A1296" s="25" t="s">
        <v>1122</v>
      </c>
      <c r="B1296" s="25">
        <f t="shared" si="60"/>
        <v>18</v>
      </c>
      <c r="C1296" s="25" t="str">
        <f t="shared" si="61"/>
        <v>No</v>
      </c>
      <c r="G1296" s="32" t="s">
        <v>5460</v>
      </c>
      <c r="H1296" s="25" t="s">
        <v>6334</v>
      </c>
      <c r="J1296" s="25"/>
      <c r="K1296" s="25" t="s">
        <v>5751</v>
      </c>
      <c r="S1296" s="25" t="s">
        <v>119</v>
      </c>
      <c r="U1296" s="25">
        <f t="shared" si="62"/>
        <v>1</v>
      </c>
      <c r="AA1296" s="32" t="s">
        <v>5734</v>
      </c>
      <c r="AK1296" s="25"/>
      <c r="AR1296" s="32"/>
      <c r="AU1296" s="25"/>
      <c r="AW1296" s="44"/>
      <c r="AX1296" s="25"/>
      <c r="BA1296" s="38"/>
      <c r="BB1296" s="39"/>
      <c r="BC1296" s="25"/>
      <c r="BT1296" s="25"/>
      <c r="BU1296" s="25"/>
      <c r="BV1296" s="25" t="s">
        <v>5461</v>
      </c>
      <c r="BW1296" s="25" t="s">
        <v>5462</v>
      </c>
      <c r="CC1296" s="25"/>
      <c r="CM1296" s="25" t="s">
        <v>5465</v>
      </c>
      <c r="CN1296" s="25" t="s">
        <v>119</v>
      </c>
      <c r="CO1296" s="25" t="s">
        <v>3096</v>
      </c>
      <c r="CQ1296" s="25" t="s">
        <v>5461</v>
      </c>
      <c r="CR1296" s="25" t="s">
        <v>5462</v>
      </c>
      <c r="CS1296" s="25" t="s">
        <v>5460</v>
      </c>
      <c r="CT1296" s="25" t="s">
        <v>5464</v>
      </c>
      <c r="CU1296" s="25" t="s">
        <v>3098</v>
      </c>
      <c r="CV1296" s="25" t="s">
        <v>5466</v>
      </c>
      <c r="CW1296" s="25" t="s">
        <v>3790</v>
      </c>
      <c r="DE1296" s="25"/>
    </row>
    <row r="1297" spans="1:109" x14ac:dyDescent="0.35">
      <c r="A1297" s="25" t="s">
        <v>1122</v>
      </c>
      <c r="B1297" s="25">
        <f t="shared" si="60"/>
        <v>18</v>
      </c>
      <c r="C1297" s="25" t="str">
        <f t="shared" si="61"/>
        <v>No</v>
      </c>
      <c r="G1297" s="32" t="s">
        <v>5467</v>
      </c>
      <c r="H1297" s="25" t="s">
        <v>6334</v>
      </c>
      <c r="J1297" s="25"/>
      <c r="K1297" s="25" t="s">
        <v>5751</v>
      </c>
      <c r="S1297" s="25" t="s">
        <v>119</v>
      </c>
      <c r="U1297" s="25">
        <f t="shared" si="62"/>
        <v>1</v>
      </c>
      <c r="AA1297" s="32" t="s">
        <v>5734</v>
      </c>
      <c r="AK1297" s="25"/>
      <c r="AR1297" s="32"/>
      <c r="AU1297" s="25"/>
      <c r="AW1297" s="44"/>
      <c r="AX1297" s="25"/>
      <c r="BA1297" s="38"/>
      <c r="BB1297" s="39"/>
      <c r="BC1297" s="25"/>
      <c r="BT1297" s="25"/>
      <c r="BU1297" s="25"/>
      <c r="BV1297" s="25" t="s">
        <v>5468</v>
      </c>
      <c r="BW1297" s="25" t="s">
        <v>5469</v>
      </c>
      <c r="CC1297" s="25"/>
      <c r="CM1297" s="25" t="s">
        <v>5472</v>
      </c>
      <c r="CN1297" s="25" t="s">
        <v>119</v>
      </c>
      <c r="CO1297" s="25" t="s">
        <v>3096</v>
      </c>
      <c r="CQ1297" s="25" t="s">
        <v>5468</v>
      </c>
      <c r="CR1297" s="25" t="s">
        <v>5469</v>
      </c>
      <c r="CS1297" s="25" t="s">
        <v>5467</v>
      </c>
      <c r="CT1297" s="25" t="s">
        <v>5471</v>
      </c>
      <c r="CU1297" s="25" t="s">
        <v>3224</v>
      </c>
      <c r="CV1297" s="25" t="s">
        <v>3753</v>
      </c>
      <c r="CW1297" s="25" t="s">
        <v>5473</v>
      </c>
      <c r="DE1297" s="25"/>
    </row>
    <row r="1298" spans="1:109" x14ac:dyDescent="0.35">
      <c r="A1298" s="25" t="s">
        <v>1122</v>
      </c>
      <c r="B1298" s="25">
        <f t="shared" si="60"/>
        <v>18</v>
      </c>
      <c r="C1298" s="25" t="str">
        <f t="shared" si="61"/>
        <v>No</v>
      </c>
      <c r="G1298" s="32" t="s">
        <v>5474</v>
      </c>
      <c r="H1298" s="25" t="s">
        <v>6334</v>
      </c>
      <c r="J1298" s="25"/>
      <c r="K1298" s="25" t="s">
        <v>5751</v>
      </c>
      <c r="S1298" s="25" t="s">
        <v>119</v>
      </c>
      <c r="U1298" s="25">
        <f t="shared" si="62"/>
        <v>1</v>
      </c>
      <c r="AA1298" s="32" t="s">
        <v>5734</v>
      </c>
      <c r="AK1298" s="25"/>
      <c r="AR1298" s="32"/>
      <c r="AU1298" s="25"/>
      <c r="AW1298" s="44"/>
      <c r="AX1298" s="25"/>
      <c r="BA1298" s="38"/>
      <c r="BB1298" s="39"/>
      <c r="BC1298" s="25"/>
      <c r="BT1298" s="25"/>
      <c r="BU1298" s="25"/>
      <c r="BV1298" s="25" t="s">
        <v>5475</v>
      </c>
      <c r="BW1298" s="25" t="s">
        <v>5476</v>
      </c>
      <c r="CC1298" s="25"/>
      <c r="CM1298" s="25" t="s">
        <v>5479</v>
      </c>
      <c r="CN1298" s="25" t="s">
        <v>119</v>
      </c>
      <c r="CO1298" s="25" t="s">
        <v>3096</v>
      </c>
      <c r="CQ1298" s="25" t="s">
        <v>5475</v>
      </c>
      <c r="CR1298" s="25" t="s">
        <v>5476</v>
      </c>
      <c r="CS1298" s="25" t="s">
        <v>5474</v>
      </c>
      <c r="CT1298" s="25" t="s">
        <v>5478</v>
      </c>
      <c r="CU1298" s="25" t="s">
        <v>3107</v>
      </c>
      <c r="CV1298" s="25" t="s">
        <v>3960</v>
      </c>
      <c r="CW1298" s="25" t="s">
        <v>3184</v>
      </c>
      <c r="DE1298" s="25"/>
    </row>
    <row r="1299" spans="1:109" x14ac:dyDescent="0.35">
      <c r="A1299" s="25" t="s">
        <v>1122</v>
      </c>
      <c r="B1299" s="25">
        <f t="shared" si="60"/>
        <v>21</v>
      </c>
      <c r="C1299" s="25" t="str">
        <f t="shared" si="61"/>
        <v>No</v>
      </c>
      <c r="G1299" s="32" t="s">
        <v>5480</v>
      </c>
      <c r="H1299" s="25" t="s">
        <v>6334</v>
      </c>
      <c r="J1299" s="25"/>
      <c r="K1299" s="25" t="s">
        <v>5751</v>
      </c>
      <c r="S1299" s="25" t="s">
        <v>119</v>
      </c>
      <c r="U1299" s="25">
        <f t="shared" si="62"/>
        <v>1</v>
      </c>
      <c r="V1299" s="32" t="s">
        <v>6261</v>
      </c>
      <c r="W1299" s="34" t="s">
        <v>6262</v>
      </c>
      <c r="AA1299" s="32" t="s">
        <v>5734</v>
      </c>
      <c r="AK1299" s="25"/>
      <c r="AR1299" s="32"/>
      <c r="AU1299" s="25"/>
      <c r="AW1299" s="44"/>
      <c r="AX1299" s="25"/>
      <c r="AY1299" s="25" t="s">
        <v>6263</v>
      </c>
      <c r="BA1299" s="38"/>
      <c r="BB1299" s="39"/>
      <c r="BC1299" s="25"/>
      <c r="BT1299" s="25"/>
      <c r="BU1299" s="25"/>
      <c r="BV1299" s="25" t="s">
        <v>5481</v>
      </c>
      <c r="BW1299" s="25" t="s">
        <v>5482</v>
      </c>
      <c r="CC1299" s="25"/>
      <c r="CM1299" s="25" t="s">
        <v>5484</v>
      </c>
      <c r="CN1299" s="25" t="s">
        <v>119</v>
      </c>
      <c r="CO1299" s="25" t="s">
        <v>3096</v>
      </c>
      <c r="CQ1299" s="25" t="s">
        <v>5481</v>
      </c>
      <c r="CR1299" s="25" t="s">
        <v>5482</v>
      </c>
      <c r="CS1299" s="25" t="s">
        <v>5480</v>
      </c>
      <c r="CT1299" s="25" t="s">
        <v>6008</v>
      </c>
      <c r="CU1299" s="25" t="s">
        <v>3618</v>
      </c>
      <c r="CV1299" s="25" t="s">
        <v>5485</v>
      </c>
      <c r="CW1299" s="25" t="s">
        <v>3218</v>
      </c>
      <c r="DE1299" s="25"/>
    </row>
    <row r="1300" spans="1:109" x14ac:dyDescent="0.35">
      <c r="A1300" s="25" t="s">
        <v>1122</v>
      </c>
      <c r="B1300" s="25">
        <f t="shared" si="60"/>
        <v>18</v>
      </c>
      <c r="C1300" s="25" t="str">
        <f t="shared" si="61"/>
        <v>No</v>
      </c>
      <c r="G1300" s="32" t="s">
        <v>5486</v>
      </c>
      <c r="H1300" s="25" t="s">
        <v>6334</v>
      </c>
      <c r="J1300" s="25"/>
      <c r="K1300" s="25" t="s">
        <v>5751</v>
      </c>
      <c r="S1300" s="25" t="s">
        <v>119</v>
      </c>
      <c r="U1300" s="25">
        <f t="shared" si="62"/>
        <v>1</v>
      </c>
      <c r="AA1300" s="32" t="s">
        <v>5734</v>
      </c>
      <c r="AK1300" s="25"/>
      <c r="AR1300" s="32"/>
      <c r="AU1300" s="25"/>
      <c r="AW1300" s="44"/>
      <c r="AX1300" s="25"/>
      <c r="BA1300" s="38"/>
      <c r="BB1300" s="39"/>
      <c r="BC1300" s="25"/>
      <c r="BT1300" s="25"/>
      <c r="BU1300" s="25"/>
      <c r="BV1300" s="25" t="s">
        <v>5487</v>
      </c>
      <c r="BW1300" s="25" t="s">
        <v>5488</v>
      </c>
      <c r="CC1300" s="25"/>
      <c r="CM1300" s="25" t="s">
        <v>5491</v>
      </c>
      <c r="CN1300" s="25" t="s">
        <v>119</v>
      </c>
      <c r="CO1300" s="25" t="s">
        <v>3096</v>
      </c>
      <c r="CQ1300" s="25" t="s">
        <v>5487</v>
      </c>
      <c r="CR1300" s="25" t="s">
        <v>5488</v>
      </c>
      <c r="CS1300" s="25" t="s">
        <v>5486</v>
      </c>
      <c r="CT1300" s="25" t="s">
        <v>5490</v>
      </c>
      <c r="CU1300" s="25" t="s">
        <v>3341</v>
      </c>
      <c r="CV1300" s="25" t="s">
        <v>3225</v>
      </c>
      <c r="CW1300" s="25" t="s">
        <v>3571</v>
      </c>
      <c r="DE1300" s="25"/>
    </row>
    <row r="1301" spans="1:109" x14ac:dyDescent="0.35">
      <c r="A1301" s="25" t="s">
        <v>1122</v>
      </c>
      <c r="B1301" s="25">
        <f t="shared" si="60"/>
        <v>18</v>
      </c>
      <c r="C1301" s="25" t="str">
        <f t="shared" si="61"/>
        <v>No</v>
      </c>
      <c r="G1301" s="32" t="s">
        <v>5498</v>
      </c>
      <c r="H1301" s="25" t="s">
        <v>6334</v>
      </c>
      <c r="J1301" s="25"/>
      <c r="K1301" s="25" t="s">
        <v>5751</v>
      </c>
      <c r="S1301" s="25" t="s">
        <v>119</v>
      </c>
      <c r="U1301" s="25">
        <f t="shared" si="62"/>
        <v>1</v>
      </c>
      <c r="AA1301" s="32" t="s">
        <v>5734</v>
      </c>
      <c r="AK1301" s="25"/>
      <c r="AR1301" s="32"/>
      <c r="AU1301" s="25"/>
      <c r="AW1301" s="44"/>
      <c r="AX1301" s="25"/>
      <c r="BA1301" s="38"/>
      <c r="BB1301" s="39"/>
      <c r="BC1301" s="25"/>
      <c r="BT1301" s="25"/>
      <c r="BU1301" s="25"/>
      <c r="BV1301" s="25" t="s">
        <v>5499</v>
      </c>
      <c r="BW1301" s="25" t="s">
        <v>5500</v>
      </c>
      <c r="CC1301" s="25"/>
      <c r="CM1301" s="25" t="s">
        <v>5503</v>
      </c>
      <c r="CN1301" s="25" t="s">
        <v>119</v>
      </c>
      <c r="CO1301" s="25" t="s">
        <v>3096</v>
      </c>
      <c r="CQ1301" s="25" t="s">
        <v>5499</v>
      </c>
      <c r="CR1301" s="25" t="s">
        <v>5500</v>
      </c>
      <c r="CS1301" s="25" t="s">
        <v>5498</v>
      </c>
      <c r="CT1301" s="25" t="s">
        <v>5502</v>
      </c>
      <c r="CU1301" s="25" t="s">
        <v>3107</v>
      </c>
      <c r="CV1301" s="25" t="s">
        <v>5053</v>
      </c>
      <c r="CW1301" s="25" t="s">
        <v>5504</v>
      </c>
      <c r="DE1301" s="25"/>
    </row>
    <row r="1302" spans="1:109" x14ac:dyDescent="0.35">
      <c r="A1302" s="25" t="s">
        <v>1122</v>
      </c>
      <c r="B1302" s="25">
        <f t="shared" si="60"/>
        <v>18</v>
      </c>
      <c r="C1302" s="25" t="str">
        <f t="shared" si="61"/>
        <v>No</v>
      </c>
      <c r="G1302" s="32" t="s">
        <v>5492</v>
      </c>
      <c r="H1302" s="25" t="s">
        <v>6334</v>
      </c>
      <c r="J1302" s="25"/>
      <c r="K1302" s="25" t="s">
        <v>5751</v>
      </c>
      <c r="S1302" s="25" t="s">
        <v>119</v>
      </c>
      <c r="U1302" s="25">
        <f t="shared" si="62"/>
        <v>1</v>
      </c>
      <c r="AA1302" s="32" t="s">
        <v>5734</v>
      </c>
      <c r="AK1302" s="25"/>
      <c r="AR1302" s="32"/>
      <c r="AU1302" s="25"/>
      <c r="AW1302" s="44"/>
      <c r="AX1302" s="25"/>
      <c r="BA1302" s="38"/>
      <c r="BB1302" s="39"/>
      <c r="BC1302" s="25"/>
      <c r="BT1302" s="25"/>
      <c r="BU1302" s="25"/>
      <c r="BV1302" s="25" t="s">
        <v>5493</v>
      </c>
      <c r="BW1302" s="25" t="s">
        <v>5494</v>
      </c>
      <c r="CC1302" s="25"/>
      <c r="CM1302" s="25" t="s">
        <v>5496</v>
      </c>
      <c r="CN1302" s="25" t="s">
        <v>119</v>
      </c>
      <c r="CO1302" s="25" t="s">
        <v>3096</v>
      </c>
      <c r="CQ1302" s="25" t="s">
        <v>5493</v>
      </c>
      <c r="CR1302" s="25" t="s">
        <v>5494</v>
      </c>
      <c r="CS1302" s="25" t="s">
        <v>5492</v>
      </c>
      <c r="CT1302" s="25" t="s">
        <v>6026</v>
      </c>
      <c r="CU1302" s="25" t="s">
        <v>3944</v>
      </c>
      <c r="CV1302" s="25" t="s">
        <v>3302</v>
      </c>
      <c r="CW1302" s="25" t="s">
        <v>5497</v>
      </c>
      <c r="DE1302" s="25"/>
    </row>
    <row r="1303" spans="1:109" x14ac:dyDescent="0.35">
      <c r="A1303" s="25" t="s">
        <v>1122</v>
      </c>
      <c r="B1303" s="25">
        <f t="shared" si="60"/>
        <v>18</v>
      </c>
      <c r="C1303" s="25" t="str">
        <f t="shared" si="61"/>
        <v>No</v>
      </c>
      <c r="G1303" s="32" t="s">
        <v>5505</v>
      </c>
      <c r="H1303" s="25" t="s">
        <v>6334</v>
      </c>
      <c r="J1303" s="25"/>
      <c r="K1303" s="25" t="s">
        <v>5751</v>
      </c>
      <c r="S1303" s="25" t="s">
        <v>119</v>
      </c>
      <c r="U1303" s="25">
        <f t="shared" si="62"/>
        <v>1</v>
      </c>
      <c r="AA1303" s="32" t="s">
        <v>5734</v>
      </c>
      <c r="AK1303" s="25"/>
      <c r="AR1303" s="32"/>
      <c r="AU1303" s="25"/>
      <c r="AW1303" s="44"/>
      <c r="AX1303" s="25"/>
      <c r="BA1303" s="38"/>
      <c r="BB1303" s="39"/>
      <c r="BC1303" s="25"/>
      <c r="BT1303" s="25"/>
      <c r="BU1303" s="25"/>
      <c r="BV1303" s="25" t="s">
        <v>5506</v>
      </c>
      <c r="BW1303" s="25" t="s">
        <v>5507</v>
      </c>
      <c r="CC1303" s="25"/>
      <c r="CM1303" s="25" t="s">
        <v>5510</v>
      </c>
      <c r="CN1303" s="25" t="s">
        <v>119</v>
      </c>
      <c r="CO1303" s="25" t="s">
        <v>3096</v>
      </c>
      <c r="CQ1303" s="25" t="s">
        <v>5506</v>
      </c>
      <c r="CR1303" s="25" t="s">
        <v>5507</v>
      </c>
      <c r="CS1303" s="25" t="s">
        <v>5505</v>
      </c>
      <c r="CT1303" s="25" t="s">
        <v>5509</v>
      </c>
      <c r="CU1303" s="25" t="s">
        <v>3158</v>
      </c>
      <c r="CV1303" s="25" t="s">
        <v>3359</v>
      </c>
      <c r="CW1303" s="25" t="s">
        <v>3126</v>
      </c>
      <c r="DE1303" s="25"/>
    </row>
    <row r="1304" spans="1:109" x14ac:dyDescent="0.35">
      <c r="A1304" s="25" t="s">
        <v>1122</v>
      </c>
      <c r="B1304" s="25">
        <f t="shared" si="60"/>
        <v>18</v>
      </c>
      <c r="C1304" s="25" t="str">
        <f t="shared" si="61"/>
        <v>No</v>
      </c>
      <c r="G1304" s="32" t="s">
        <v>5517</v>
      </c>
      <c r="H1304" s="25" t="s">
        <v>6334</v>
      </c>
      <c r="J1304" s="25"/>
      <c r="K1304" s="25" t="s">
        <v>5751</v>
      </c>
      <c r="S1304" s="25" t="s">
        <v>119</v>
      </c>
      <c r="U1304" s="25">
        <f t="shared" si="62"/>
        <v>1</v>
      </c>
      <c r="AA1304" s="32" t="s">
        <v>5734</v>
      </c>
      <c r="AK1304" s="25"/>
      <c r="AR1304" s="32"/>
      <c r="AU1304" s="25"/>
      <c r="AW1304" s="44"/>
      <c r="AX1304" s="25"/>
      <c r="BA1304" s="38"/>
      <c r="BB1304" s="39"/>
      <c r="BC1304" s="25"/>
      <c r="BT1304" s="25"/>
      <c r="BU1304" s="25"/>
      <c r="BV1304" s="25" t="s">
        <v>5518</v>
      </c>
      <c r="BW1304" s="25" t="s">
        <v>5519</v>
      </c>
      <c r="CC1304" s="25"/>
      <c r="CM1304" s="25" t="s">
        <v>5522</v>
      </c>
      <c r="CN1304" s="25" t="s">
        <v>119</v>
      </c>
      <c r="CO1304" s="25" t="s">
        <v>3096</v>
      </c>
      <c r="CQ1304" s="25" t="s">
        <v>5518</v>
      </c>
      <c r="CR1304" s="25" t="s">
        <v>5519</v>
      </c>
      <c r="CS1304" s="25" t="s">
        <v>5517</v>
      </c>
      <c r="CT1304" s="25" t="s">
        <v>5521</v>
      </c>
      <c r="CU1304" s="25" t="s">
        <v>3116</v>
      </c>
      <c r="CV1304" s="25" t="s">
        <v>3832</v>
      </c>
      <c r="CW1304" s="25" t="s">
        <v>5523</v>
      </c>
      <c r="DE1304" s="25"/>
    </row>
    <row r="1305" spans="1:109" x14ac:dyDescent="0.35">
      <c r="A1305" s="25" t="s">
        <v>1122</v>
      </c>
      <c r="B1305" s="25">
        <f t="shared" si="60"/>
        <v>18</v>
      </c>
      <c r="C1305" s="25" t="str">
        <f t="shared" si="61"/>
        <v>No</v>
      </c>
      <c r="G1305" s="32" t="s">
        <v>5511</v>
      </c>
      <c r="H1305" s="25" t="s">
        <v>6334</v>
      </c>
      <c r="J1305" s="25"/>
      <c r="K1305" s="25" t="s">
        <v>5751</v>
      </c>
      <c r="S1305" s="25" t="s">
        <v>119</v>
      </c>
      <c r="U1305" s="25">
        <f t="shared" si="62"/>
        <v>1</v>
      </c>
      <c r="AA1305" s="32" t="s">
        <v>5734</v>
      </c>
      <c r="AK1305" s="25"/>
      <c r="AR1305" s="32"/>
      <c r="AU1305" s="25"/>
      <c r="AW1305" s="44"/>
      <c r="AX1305" s="25"/>
      <c r="BA1305" s="38"/>
      <c r="BB1305" s="39"/>
      <c r="BC1305" s="25"/>
      <c r="BT1305" s="25"/>
      <c r="BU1305" s="25"/>
      <c r="BV1305" s="25" t="s">
        <v>5512</v>
      </c>
      <c r="BW1305" s="25" t="s">
        <v>5513</v>
      </c>
      <c r="CC1305" s="25"/>
      <c r="CM1305" s="25" t="s">
        <v>5516</v>
      </c>
      <c r="CN1305" s="25" t="s">
        <v>119</v>
      </c>
      <c r="CO1305" s="25" t="s">
        <v>3096</v>
      </c>
      <c r="CQ1305" s="25" t="s">
        <v>5512</v>
      </c>
      <c r="CR1305" s="25" t="s">
        <v>5513</v>
      </c>
      <c r="CS1305" s="25" t="s">
        <v>5511</v>
      </c>
      <c r="CT1305" s="25" t="s">
        <v>5515</v>
      </c>
      <c r="CU1305" s="25" t="s">
        <v>3116</v>
      </c>
      <c r="CV1305" s="25" t="s">
        <v>3832</v>
      </c>
      <c r="CW1305" s="25" t="s">
        <v>4589</v>
      </c>
      <c r="DE1305" s="25"/>
    </row>
    <row r="1306" spans="1:109" x14ac:dyDescent="0.35">
      <c r="A1306" s="25" t="s">
        <v>1122</v>
      </c>
      <c r="B1306" s="25">
        <f t="shared" si="60"/>
        <v>18</v>
      </c>
      <c r="C1306" s="25" t="str">
        <f t="shared" si="61"/>
        <v>No</v>
      </c>
      <c r="G1306" s="32" t="s">
        <v>5524</v>
      </c>
      <c r="H1306" s="25" t="s">
        <v>6334</v>
      </c>
      <c r="J1306" s="25"/>
      <c r="K1306" s="25" t="s">
        <v>5751</v>
      </c>
      <c r="S1306" s="25" t="s">
        <v>119</v>
      </c>
      <c r="U1306" s="25">
        <f t="shared" si="62"/>
        <v>1</v>
      </c>
      <c r="AA1306" s="32" t="s">
        <v>5734</v>
      </c>
      <c r="AK1306" s="25"/>
      <c r="AR1306" s="32"/>
      <c r="AU1306" s="25"/>
      <c r="AW1306" s="44"/>
      <c r="AX1306" s="25"/>
      <c r="BA1306" s="38"/>
      <c r="BB1306" s="39"/>
      <c r="BC1306" s="25"/>
      <c r="BT1306" s="25"/>
      <c r="BU1306" s="25"/>
      <c r="BV1306" s="25" t="s">
        <v>5525</v>
      </c>
      <c r="BW1306" s="25" t="s">
        <v>5526</v>
      </c>
      <c r="CC1306" s="25"/>
      <c r="CM1306" s="25" t="s">
        <v>5529</v>
      </c>
      <c r="CN1306" s="25" t="s">
        <v>119</v>
      </c>
      <c r="CO1306" s="25" t="s">
        <v>3096</v>
      </c>
      <c r="CQ1306" s="25" t="s">
        <v>5525</v>
      </c>
      <c r="CR1306" s="25" t="s">
        <v>5526</v>
      </c>
      <c r="CS1306" s="25" t="s">
        <v>5524</v>
      </c>
      <c r="CT1306" s="25" t="s">
        <v>5528</v>
      </c>
      <c r="CU1306" s="25" t="s">
        <v>3098</v>
      </c>
      <c r="CV1306" s="25" t="s">
        <v>3125</v>
      </c>
      <c r="CW1306" s="25" t="s">
        <v>3100</v>
      </c>
      <c r="DE1306" s="25"/>
    </row>
    <row r="1307" spans="1:109" x14ac:dyDescent="0.35">
      <c r="A1307" s="25" t="s">
        <v>1122</v>
      </c>
      <c r="B1307" s="25">
        <f t="shared" si="60"/>
        <v>18</v>
      </c>
      <c r="C1307" s="25" t="str">
        <f t="shared" si="61"/>
        <v>No</v>
      </c>
      <c r="G1307" s="32" t="s">
        <v>5530</v>
      </c>
      <c r="H1307" s="25" t="s">
        <v>6334</v>
      </c>
      <c r="J1307" s="25"/>
      <c r="K1307" s="25" t="s">
        <v>5751</v>
      </c>
      <c r="S1307" s="25" t="s">
        <v>119</v>
      </c>
      <c r="U1307" s="25">
        <f t="shared" si="62"/>
        <v>1</v>
      </c>
      <c r="AA1307" s="32" t="s">
        <v>5734</v>
      </c>
      <c r="AK1307" s="25"/>
      <c r="AR1307" s="32"/>
      <c r="AU1307" s="25"/>
      <c r="AW1307" s="44"/>
      <c r="AX1307" s="25"/>
      <c r="BA1307" s="38"/>
      <c r="BB1307" s="39"/>
      <c r="BC1307" s="25"/>
      <c r="BT1307" s="25"/>
      <c r="BU1307" s="25"/>
      <c r="BV1307" s="25" t="s">
        <v>5531</v>
      </c>
      <c r="BW1307" s="25" t="s">
        <v>5532</v>
      </c>
      <c r="CC1307" s="25"/>
      <c r="CM1307" s="25" t="s">
        <v>5535</v>
      </c>
      <c r="CN1307" s="25" t="s">
        <v>119</v>
      </c>
      <c r="CO1307" s="25" t="s">
        <v>3096</v>
      </c>
      <c r="CQ1307" s="25" t="s">
        <v>5531</v>
      </c>
      <c r="CR1307" s="25" t="s">
        <v>5532</v>
      </c>
      <c r="CS1307" s="25" t="s">
        <v>5530</v>
      </c>
      <c r="CT1307" s="25" t="s">
        <v>5534</v>
      </c>
      <c r="CU1307" s="25" t="s">
        <v>3107</v>
      </c>
      <c r="CV1307" s="25" t="s">
        <v>3278</v>
      </c>
      <c r="CW1307" s="25" t="s">
        <v>3218</v>
      </c>
      <c r="DE1307" s="25"/>
    </row>
    <row r="1308" spans="1:109" x14ac:dyDescent="0.35">
      <c r="A1308" s="25" t="s">
        <v>1122</v>
      </c>
      <c r="B1308" s="25">
        <f t="shared" si="60"/>
        <v>18</v>
      </c>
      <c r="C1308" s="25" t="str">
        <f t="shared" si="61"/>
        <v>No</v>
      </c>
      <c r="G1308" s="32" t="s">
        <v>5536</v>
      </c>
      <c r="H1308" s="25" t="s">
        <v>6334</v>
      </c>
      <c r="J1308" s="25"/>
      <c r="K1308" s="25" t="s">
        <v>5751</v>
      </c>
      <c r="S1308" s="25" t="s">
        <v>119</v>
      </c>
      <c r="U1308" s="25">
        <f t="shared" si="62"/>
        <v>1</v>
      </c>
      <c r="AA1308" s="32" t="s">
        <v>5734</v>
      </c>
      <c r="AK1308" s="25"/>
      <c r="AR1308" s="32"/>
      <c r="AU1308" s="25"/>
      <c r="AW1308" s="44"/>
      <c r="AX1308" s="25"/>
      <c r="BA1308" s="38"/>
      <c r="BB1308" s="39"/>
      <c r="BC1308" s="25"/>
      <c r="BT1308" s="25"/>
      <c r="BU1308" s="25"/>
      <c r="BV1308" s="25" t="s">
        <v>5537</v>
      </c>
      <c r="BW1308" s="25" t="s">
        <v>5538</v>
      </c>
      <c r="CC1308" s="25"/>
      <c r="CM1308" s="25" t="s">
        <v>5541</v>
      </c>
      <c r="CN1308" s="25" t="s">
        <v>119</v>
      </c>
      <c r="CO1308" s="25" t="s">
        <v>3096</v>
      </c>
      <c r="CQ1308" s="25" t="s">
        <v>5537</v>
      </c>
      <c r="CR1308" s="25" t="s">
        <v>5538</v>
      </c>
      <c r="CS1308" s="25" t="s">
        <v>5536</v>
      </c>
      <c r="CT1308" s="25" t="s">
        <v>5540</v>
      </c>
      <c r="CU1308" s="25" t="s">
        <v>3133</v>
      </c>
      <c r="CV1308" s="25" t="s">
        <v>3125</v>
      </c>
      <c r="CW1308" s="25" t="s">
        <v>4026</v>
      </c>
      <c r="DE1308" s="25"/>
    </row>
    <row r="1309" spans="1:109" x14ac:dyDescent="0.35">
      <c r="A1309" s="25" t="s">
        <v>1122</v>
      </c>
      <c r="B1309" s="25">
        <f t="shared" si="60"/>
        <v>18</v>
      </c>
      <c r="C1309" s="25" t="str">
        <f t="shared" si="61"/>
        <v>No</v>
      </c>
      <c r="G1309" s="32" t="s">
        <v>5542</v>
      </c>
      <c r="H1309" s="25" t="s">
        <v>6334</v>
      </c>
      <c r="J1309" s="25"/>
      <c r="K1309" s="25" t="s">
        <v>5751</v>
      </c>
      <c r="S1309" s="25" t="s">
        <v>119</v>
      </c>
      <c r="U1309" s="25">
        <f t="shared" si="62"/>
        <v>1</v>
      </c>
      <c r="AA1309" s="32" t="s">
        <v>5734</v>
      </c>
      <c r="AK1309" s="25"/>
      <c r="AR1309" s="32"/>
      <c r="AU1309" s="25"/>
      <c r="AW1309" s="44"/>
      <c r="AX1309" s="25"/>
      <c r="BA1309" s="38"/>
      <c r="BB1309" s="39"/>
      <c r="BC1309" s="25"/>
      <c r="BT1309" s="25"/>
      <c r="BU1309" s="25"/>
      <c r="BV1309" s="25" t="s">
        <v>5543</v>
      </c>
      <c r="BW1309" s="25" t="s">
        <v>5544</v>
      </c>
      <c r="CC1309" s="25"/>
      <c r="CM1309" s="25" t="s">
        <v>5547</v>
      </c>
      <c r="CN1309" s="25" t="s">
        <v>119</v>
      </c>
      <c r="CO1309" s="25" t="s">
        <v>3096</v>
      </c>
      <c r="CQ1309" s="25" t="s">
        <v>5543</v>
      </c>
      <c r="CR1309" s="25" t="s">
        <v>5544</v>
      </c>
      <c r="CS1309" s="25" t="s">
        <v>5542</v>
      </c>
      <c r="CT1309" s="25" t="s">
        <v>5546</v>
      </c>
      <c r="CU1309" s="25" t="s">
        <v>3317</v>
      </c>
      <c r="CV1309" s="25" t="s">
        <v>4165</v>
      </c>
      <c r="CW1309" s="25" t="s">
        <v>3334</v>
      </c>
      <c r="DE1309" s="25"/>
    </row>
    <row r="1310" spans="1:109" x14ac:dyDescent="0.35">
      <c r="A1310" s="25" t="s">
        <v>1122</v>
      </c>
      <c r="B1310" s="25">
        <f t="shared" si="60"/>
        <v>18</v>
      </c>
      <c r="C1310" s="25" t="str">
        <f t="shared" si="61"/>
        <v>No</v>
      </c>
      <c r="G1310" s="32" t="s">
        <v>5548</v>
      </c>
      <c r="H1310" s="25" t="s">
        <v>6334</v>
      </c>
      <c r="J1310" s="25"/>
      <c r="K1310" s="25" t="s">
        <v>5751</v>
      </c>
      <c r="S1310" s="25" t="s">
        <v>119</v>
      </c>
      <c r="U1310" s="25">
        <f t="shared" si="62"/>
        <v>1</v>
      </c>
      <c r="AA1310" s="32" t="s">
        <v>5734</v>
      </c>
      <c r="AK1310" s="25"/>
      <c r="AR1310" s="32"/>
      <c r="AU1310" s="25"/>
      <c r="AW1310" s="44"/>
      <c r="AX1310" s="25"/>
      <c r="BA1310" s="38"/>
      <c r="BB1310" s="39"/>
      <c r="BC1310" s="25"/>
      <c r="BT1310" s="25"/>
      <c r="BU1310" s="25"/>
      <c r="BV1310" s="25" t="s">
        <v>5549</v>
      </c>
      <c r="BW1310" s="25" t="s">
        <v>5550</v>
      </c>
      <c r="CC1310" s="25"/>
      <c r="CM1310" s="25" t="s">
        <v>5553</v>
      </c>
      <c r="CN1310" s="25" t="s">
        <v>119</v>
      </c>
      <c r="CO1310" s="25" t="s">
        <v>3096</v>
      </c>
      <c r="CQ1310" s="25" t="s">
        <v>5549</v>
      </c>
      <c r="CR1310" s="25" t="s">
        <v>5550</v>
      </c>
      <c r="CS1310" s="25" t="s">
        <v>5548</v>
      </c>
      <c r="CT1310" s="25" t="s">
        <v>5552</v>
      </c>
      <c r="CU1310" s="25" t="s">
        <v>3158</v>
      </c>
      <c r="CV1310" s="25" t="s">
        <v>5554</v>
      </c>
      <c r="CW1310" s="25" t="s">
        <v>5555</v>
      </c>
      <c r="DE1310" s="25"/>
    </row>
    <row r="1311" spans="1:109" x14ac:dyDescent="0.35">
      <c r="A1311" s="25" t="s">
        <v>1122</v>
      </c>
      <c r="B1311" s="25">
        <f t="shared" si="60"/>
        <v>18</v>
      </c>
      <c r="C1311" s="25" t="str">
        <f t="shared" si="61"/>
        <v>No</v>
      </c>
      <c r="G1311" s="32" t="s">
        <v>5556</v>
      </c>
      <c r="H1311" s="25" t="s">
        <v>6334</v>
      </c>
      <c r="J1311" s="25"/>
      <c r="K1311" s="25" t="s">
        <v>5751</v>
      </c>
      <c r="S1311" s="25" t="s">
        <v>119</v>
      </c>
      <c r="U1311" s="25">
        <f t="shared" si="62"/>
        <v>1</v>
      </c>
      <c r="AA1311" s="32" t="s">
        <v>5734</v>
      </c>
      <c r="AK1311" s="25"/>
      <c r="AR1311" s="32"/>
      <c r="AU1311" s="25"/>
      <c r="AW1311" s="44"/>
      <c r="AX1311" s="25"/>
      <c r="BA1311" s="38"/>
      <c r="BB1311" s="39"/>
      <c r="BC1311" s="25"/>
      <c r="BT1311" s="25"/>
      <c r="BU1311" s="25"/>
      <c r="BV1311" s="25" t="s">
        <v>5557</v>
      </c>
      <c r="BW1311" s="25" t="s">
        <v>5558</v>
      </c>
      <c r="CC1311" s="25"/>
      <c r="CM1311" s="25" t="s">
        <v>5561</v>
      </c>
      <c r="CN1311" s="25" t="s">
        <v>119</v>
      </c>
      <c r="CO1311" s="25" t="s">
        <v>3096</v>
      </c>
      <c r="CQ1311" s="25" t="s">
        <v>5557</v>
      </c>
      <c r="CR1311" s="25" t="s">
        <v>5558</v>
      </c>
      <c r="CS1311" s="25" t="s">
        <v>5556</v>
      </c>
      <c r="CT1311" s="25" t="s">
        <v>5560</v>
      </c>
      <c r="CU1311" s="25" t="s">
        <v>3262</v>
      </c>
      <c r="CV1311" s="25" t="s">
        <v>3685</v>
      </c>
      <c r="CW1311" s="25" t="s">
        <v>4764</v>
      </c>
      <c r="DE1311" s="25"/>
    </row>
    <row r="1312" spans="1:109" x14ac:dyDescent="0.35">
      <c r="A1312" s="25" t="s">
        <v>1122</v>
      </c>
      <c r="B1312" s="25">
        <f t="shared" si="60"/>
        <v>18</v>
      </c>
      <c r="C1312" s="25" t="str">
        <f t="shared" si="61"/>
        <v>No</v>
      </c>
      <c r="G1312" s="32" t="s">
        <v>5562</v>
      </c>
      <c r="H1312" s="25" t="s">
        <v>6334</v>
      </c>
      <c r="J1312" s="25"/>
      <c r="K1312" s="25" t="s">
        <v>5751</v>
      </c>
      <c r="S1312" s="25" t="s">
        <v>119</v>
      </c>
      <c r="U1312" s="25">
        <f t="shared" si="62"/>
        <v>1</v>
      </c>
      <c r="AA1312" s="32" t="s">
        <v>5734</v>
      </c>
      <c r="AK1312" s="25"/>
      <c r="AR1312" s="32"/>
      <c r="AU1312" s="25"/>
      <c r="AW1312" s="44"/>
      <c r="AX1312" s="25"/>
      <c r="BA1312" s="38"/>
      <c r="BB1312" s="39"/>
      <c r="BC1312" s="25"/>
      <c r="BT1312" s="25"/>
      <c r="BU1312" s="25"/>
      <c r="BV1312" s="25" t="s">
        <v>5563</v>
      </c>
      <c r="BW1312" s="25" t="s">
        <v>5564</v>
      </c>
      <c r="CC1312" s="25"/>
      <c r="CM1312" s="25" t="s">
        <v>5567</v>
      </c>
      <c r="CN1312" s="25" t="s">
        <v>119</v>
      </c>
      <c r="CO1312" s="25" t="s">
        <v>3096</v>
      </c>
      <c r="CQ1312" s="25" t="s">
        <v>5563</v>
      </c>
      <c r="CR1312" s="25" t="s">
        <v>5564</v>
      </c>
      <c r="CS1312" s="25" t="s">
        <v>5562</v>
      </c>
      <c r="CT1312" s="25" t="s">
        <v>5566</v>
      </c>
      <c r="CU1312" s="25" t="s">
        <v>3124</v>
      </c>
      <c r="CV1312" s="25" t="s">
        <v>4919</v>
      </c>
      <c r="CW1312" s="25" t="s">
        <v>5568</v>
      </c>
      <c r="DE1312" s="25"/>
    </row>
    <row r="1313" spans="1:109" x14ac:dyDescent="0.35">
      <c r="A1313" s="25" t="s">
        <v>1122</v>
      </c>
      <c r="B1313" s="25">
        <f t="shared" si="60"/>
        <v>18</v>
      </c>
      <c r="C1313" s="25" t="str">
        <f t="shared" si="61"/>
        <v>No</v>
      </c>
      <c r="G1313" s="32" t="s">
        <v>5569</v>
      </c>
      <c r="H1313" s="25" t="s">
        <v>6334</v>
      </c>
      <c r="J1313" s="25"/>
      <c r="K1313" s="25" t="s">
        <v>5751</v>
      </c>
      <c r="S1313" s="25" t="s">
        <v>119</v>
      </c>
      <c r="U1313" s="25">
        <f t="shared" si="62"/>
        <v>1</v>
      </c>
      <c r="AA1313" s="32" t="s">
        <v>5734</v>
      </c>
      <c r="AK1313" s="25"/>
      <c r="AR1313" s="32"/>
      <c r="AU1313" s="25"/>
      <c r="AW1313" s="44"/>
      <c r="AX1313" s="25"/>
      <c r="BA1313" s="38"/>
      <c r="BB1313" s="39"/>
      <c r="BC1313" s="25"/>
      <c r="BT1313" s="25"/>
      <c r="BU1313" s="25"/>
      <c r="BV1313" s="25" t="s">
        <v>5570</v>
      </c>
      <c r="BW1313" s="25" t="s">
        <v>5571</v>
      </c>
      <c r="CC1313" s="25"/>
      <c r="CM1313" s="25" t="s">
        <v>5573</v>
      </c>
      <c r="CN1313" s="25" t="s">
        <v>119</v>
      </c>
      <c r="CO1313" s="25" t="s">
        <v>3096</v>
      </c>
      <c r="CQ1313" s="25" t="s">
        <v>5570</v>
      </c>
      <c r="CR1313" s="25" t="s">
        <v>5571</v>
      </c>
      <c r="CS1313" s="25" t="s">
        <v>5569</v>
      </c>
      <c r="CT1313" s="25" t="s">
        <v>6009</v>
      </c>
      <c r="CU1313" s="25" t="s">
        <v>3650</v>
      </c>
      <c r="CV1313" s="25" t="s">
        <v>5574</v>
      </c>
      <c r="CW1313" s="25" t="s">
        <v>3383</v>
      </c>
      <c r="DE1313" s="25"/>
    </row>
    <row r="1314" spans="1:109" x14ac:dyDescent="0.35">
      <c r="A1314" s="25" t="s">
        <v>1122</v>
      </c>
      <c r="B1314" s="25">
        <f t="shared" si="60"/>
        <v>18</v>
      </c>
      <c r="C1314" s="25" t="str">
        <f t="shared" si="61"/>
        <v>No</v>
      </c>
      <c r="G1314" s="32" t="s">
        <v>5575</v>
      </c>
      <c r="H1314" s="25" t="s">
        <v>6334</v>
      </c>
      <c r="J1314" s="25"/>
      <c r="K1314" s="25" t="s">
        <v>5751</v>
      </c>
      <c r="S1314" s="25" t="s">
        <v>119</v>
      </c>
      <c r="U1314" s="25">
        <f t="shared" si="62"/>
        <v>1</v>
      </c>
      <c r="AA1314" s="32" t="s">
        <v>5734</v>
      </c>
      <c r="AK1314" s="25"/>
      <c r="AR1314" s="32"/>
      <c r="AU1314" s="25"/>
      <c r="AW1314" s="44"/>
      <c r="AX1314" s="25"/>
      <c r="BA1314" s="38"/>
      <c r="BB1314" s="39"/>
      <c r="BC1314" s="25"/>
      <c r="BT1314" s="25"/>
      <c r="BU1314" s="25"/>
      <c r="BV1314" s="25" t="s">
        <v>5576</v>
      </c>
      <c r="BW1314" s="25" t="s">
        <v>5577</v>
      </c>
      <c r="CC1314" s="25"/>
      <c r="CM1314" s="25" t="s">
        <v>5580</v>
      </c>
      <c r="CN1314" s="25" t="s">
        <v>119</v>
      </c>
      <c r="CO1314" s="25" t="s">
        <v>3096</v>
      </c>
      <c r="CQ1314" s="25" t="s">
        <v>5576</v>
      </c>
      <c r="CR1314" s="25" t="s">
        <v>5577</v>
      </c>
      <c r="CS1314" s="25" t="s">
        <v>5575</v>
      </c>
      <c r="CT1314" s="25" t="s">
        <v>5579</v>
      </c>
      <c r="CU1314" s="25" t="s">
        <v>3158</v>
      </c>
      <c r="CV1314" s="25" t="s">
        <v>3108</v>
      </c>
      <c r="CW1314" s="25" t="s">
        <v>4065</v>
      </c>
      <c r="DE1314" s="25"/>
    </row>
    <row r="1315" spans="1:109" x14ac:dyDescent="0.35">
      <c r="A1315" s="25" t="s">
        <v>1122</v>
      </c>
      <c r="B1315" s="25">
        <f t="shared" si="60"/>
        <v>18</v>
      </c>
      <c r="C1315" s="25" t="str">
        <f t="shared" si="61"/>
        <v>No</v>
      </c>
      <c r="G1315" s="32" t="s">
        <v>5581</v>
      </c>
      <c r="H1315" s="25" t="s">
        <v>6334</v>
      </c>
      <c r="J1315" s="25"/>
      <c r="K1315" s="25" t="s">
        <v>5751</v>
      </c>
      <c r="S1315" s="25" t="s">
        <v>119</v>
      </c>
      <c r="U1315" s="25">
        <f t="shared" si="62"/>
        <v>1</v>
      </c>
      <c r="AA1315" s="32" t="s">
        <v>5734</v>
      </c>
      <c r="AK1315" s="25"/>
      <c r="AR1315" s="32"/>
      <c r="AU1315" s="25"/>
      <c r="AW1315" s="44"/>
      <c r="AX1315" s="25"/>
      <c r="BA1315" s="38"/>
      <c r="BB1315" s="39"/>
      <c r="BC1315" s="25"/>
      <c r="BT1315" s="25"/>
      <c r="BU1315" s="25"/>
      <c r="BV1315" s="25" t="s">
        <v>5582</v>
      </c>
      <c r="BW1315" s="25" t="s">
        <v>5583</v>
      </c>
      <c r="CC1315" s="25"/>
      <c r="CM1315" s="25" t="s">
        <v>5586</v>
      </c>
      <c r="CN1315" s="25" t="s">
        <v>119</v>
      </c>
      <c r="CO1315" s="25" t="s">
        <v>3096</v>
      </c>
      <c r="CQ1315" s="25" t="s">
        <v>5582</v>
      </c>
      <c r="CR1315" s="25" t="s">
        <v>5583</v>
      </c>
      <c r="CS1315" s="25" t="s">
        <v>5581</v>
      </c>
      <c r="CT1315" s="25" t="s">
        <v>5585</v>
      </c>
      <c r="CU1315" s="25" t="s">
        <v>3149</v>
      </c>
      <c r="CV1315" s="25" t="s">
        <v>3108</v>
      </c>
      <c r="CW1315" s="25" t="s">
        <v>3319</v>
      </c>
      <c r="DE1315" s="25"/>
    </row>
    <row r="1316" spans="1:109" x14ac:dyDescent="0.35">
      <c r="A1316" s="25" t="s">
        <v>1122</v>
      </c>
      <c r="B1316" s="25">
        <f t="shared" si="60"/>
        <v>18</v>
      </c>
      <c r="C1316" s="25" t="str">
        <f t="shared" si="61"/>
        <v>No</v>
      </c>
      <c r="G1316" s="32" t="s">
        <v>5587</v>
      </c>
      <c r="H1316" s="25" t="s">
        <v>6334</v>
      </c>
      <c r="J1316" s="25"/>
      <c r="K1316" s="25" t="s">
        <v>5751</v>
      </c>
      <c r="S1316" s="25" t="s">
        <v>119</v>
      </c>
      <c r="U1316" s="25">
        <f t="shared" si="62"/>
        <v>1</v>
      </c>
      <c r="AA1316" s="32" t="s">
        <v>5734</v>
      </c>
      <c r="AK1316" s="25"/>
      <c r="AR1316" s="32"/>
      <c r="AU1316" s="25"/>
      <c r="AW1316" s="44"/>
      <c r="AX1316" s="25"/>
      <c r="BA1316" s="38"/>
      <c r="BB1316" s="39"/>
      <c r="BC1316" s="25"/>
      <c r="BT1316" s="25"/>
      <c r="BU1316" s="25"/>
      <c r="BV1316" s="25" t="s">
        <v>5588</v>
      </c>
      <c r="BW1316" s="25" t="s">
        <v>5589</v>
      </c>
      <c r="CC1316" s="25"/>
      <c r="CM1316" s="25" t="s">
        <v>5592</v>
      </c>
      <c r="CN1316" s="25" t="s">
        <v>119</v>
      </c>
      <c r="CO1316" s="25" t="s">
        <v>3096</v>
      </c>
      <c r="CQ1316" s="25" t="s">
        <v>5588</v>
      </c>
      <c r="CR1316" s="25" t="s">
        <v>5589</v>
      </c>
      <c r="CS1316" s="25" t="s">
        <v>5587</v>
      </c>
      <c r="CT1316" s="25" t="s">
        <v>5591</v>
      </c>
      <c r="CU1316" s="25" t="s">
        <v>3824</v>
      </c>
      <c r="CV1316" s="25" t="s">
        <v>3159</v>
      </c>
      <c r="CW1316" s="25" t="s">
        <v>3740</v>
      </c>
      <c r="DE1316" s="25"/>
    </row>
    <row r="1317" spans="1:109" x14ac:dyDescent="0.35">
      <c r="A1317" s="25" t="s">
        <v>1122</v>
      </c>
      <c r="B1317" s="25">
        <f t="shared" si="60"/>
        <v>18</v>
      </c>
      <c r="C1317" s="25" t="str">
        <f t="shared" si="61"/>
        <v>No</v>
      </c>
      <c r="G1317" s="32" t="s">
        <v>5593</v>
      </c>
      <c r="H1317" s="25" t="s">
        <v>6334</v>
      </c>
      <c r="J1317" s="25"/>
      <c r="K1317" s="25" t="s">
        <v>5751</v>
      </c>
      <c r="S1317" s="25" t="s">
        <v>119</v>
      </c>
      <c r="U1317" s="25">
        <f t="shared" si="62"/>
        <v>1</v>
      </c>
      <c r="AA1317" s="32" t="s">
        <v>5734</v>
      </c>
      <c r="AK1317" s="25"/>
      <c r="AR1317" s="32"/>
      <c r="AU1317" s="25"/>
      <c r="AW1317" s="44"/>
      <c r="AX1317" s="25"/>
      <c r="BA1317" s="38"/>
      <c r="BB1317" s="39"/>
      <c r="BC1317" s="25"/>
      <c r="BT1317" s="25"/>
      <c r="BU1317" s="25"/>
      <c r="BV1317" s="25" t="s">
        <v>5594</v>
      </c>
      <c r="BW1317" s="25" t="s">
        <v>5595</v>
      </c>
      <c r="CC1317" s="25"/>
      <c r="CM1317" s="25" t="s">
        <v>5598</v>
      </c>
      <c r="CN1317" s="25" t="s">
        <v>119</v>
      </c>
      <c r="CO1317" s="25" t="s">
        <v>3096</v>
      </c>
      <c r="CQ1317" s="25" t="s">
        <v>5594</v>
      </c>
      <c r="CR1317" s="25" t="s">
        <v>5595</v>
      </c>
      <c r="CS1317" s="25" t="s">
        <v>5593</v>
      </c>
      <c r="CT1317" s="25" t="s">
        <v>5597</v>
      </c>
      <c r="CU1317" s="25" t="s">
        <v>3149</v>
      </c>
      <c r="CV1317" s="25" t="s">
        <v>3225</v>
      </c>
      <c r="CW1317" s="25" t="s">
        <v>3126</v>
      </c>
      <c r="DE1317" s="25"/>
    </row>
    <row r="1318" spans="1:109" x14ac:dyDescent="0.35">
      <c r="A1318" s="25" t="s">
        <v>1122</v>
      </c>
      <c r="B1318" s="25">
        <f t="shared" si="60"/>
        <v>18</v>
      </c>
      <c r="C1318" s="25" t="str">
        <f t="shared" si="61"/>
        <v>No</v>
      </c>
      <c r="G1318" s="32" t="s">
        <v>5599</v>
      </c>
      <c r="H1318" s="25" t="s">
        <v>6334</v>
      </c>
      <c r="J1318" s="25"/>
      <c r="K1318" s="25" t="s">
        <v>5751</v>
      </c>
      <c r="S1318" s="25" t="s">
        <v>119</v>
      </c>
      <c r="U1318" s="25">
        <f t="shared" si="62"/>
        <v>1</v>
      </c>
      <c r="AA1318" s="32" t="s">
        <v>5734</v>
      </c>
      <c r="AK1318" s="25"/>
      <c r="AR1318" s="32"/>
      <c r="AU1318" s="25"/>
      <c r="AW1318" s="44"/>
      <c r="AX1318" s="25"/>
      <c r="BA1318" s="38"/>
      <c r="BB1318" s="39"/>
      <c r="BC1318" s="25"/>
      <c r="BT1318" s="25"/>
      <c r="BU1318" s="25"/>
      <c r="BV1318" s="25" t="s">
        <v>5600</v>
      </c>
      <c r="BW1318" s="25" t="s">
        <v>5601</v>
      </c>
      <c r="CC1318" s="25"/>
      <c r="CM1318" s="25" t="s">
        <v>5604</v>
      </c>
      <c r="CN1318" s="25" t="s">
        <v>119</v>
      </c>
      <c r="CO1318" s="25" t="s">
        <v>3096</v>
      </c>
      <c r="CQ1318" s="25" t="s">
        <v>5600</v>
      </c>
      <c r="CR1318" s="25" t="s">
        <v>5601</v>
      </c>
      <c r="CS1318" s="25" t="s">
        <v>5599</v>
      </c>
      <c r="CT1318" s="25" t="s">
        <v>5603</v>
      </c>
      <c r="CU1318" s="25" t="s">
        <v>3199</v>
      </c>
      <c r="CV1318" s="25" t="s">
        <v>4416</v>
      </c>
      <c r="CW1318" s="25" t="s">
        <v>4764</v>
      </c>
      <c r="DE1318" s="25"/>
    </row>
    <row r="1319" spans="1:109" x14ac:dyDescent="0.35">
      <c r="A1319" s="25" t="s">
        <v>1122</v>
      </c>
      <c r="B1319" s="25">
        <f t="shared" si="60"/>
        <v>18</v>
      </c>
      <c r="C1319" s="25" t="str">
        <f t="shared" si="61"/>
        <v>No</v>
      </c>
      <c r="G1319" s="32" t="s">
        <v>5605</v>
      </c>
      <c r="H1319" s="25" t="s">
        <v>6334</v>
      </c>
      <c r="J1319" s="25"/>
      <c r="K1319" s="25" t="s">
        <v>5751</v>
      </c>
      <c r="S1319" s="25" t="s">
        <v>119</v>
      </c>
      <c r="U1319" s="25">
        <f t="shared" si="62"/>
        <v>1</v>
      </c>
      <c r="AA1319" s="32" t="s">
        <v>5734</v>
      </c>
      <c r="AK1319" s="25"/>
      <c r="AR1319" s="32"/>
      <c r="AU1319" s="25"/>
      <c r="AW1319" s="44"/>
      <c r="AX1319" s="25"/>
      <c r="BA1319" s="38"/>
      <c r="BB1319" s="39"/>
      <c r="BC1319" s="25"/>
      <c r="BT1319" s="25"/>
      <c r="BU1319" s="25"/>
      <c r="BV1319" s="25" t="s">
        <v>5606</v>
      </c>
      <c r="BW1319" s="25" t="s">
        <v>5607</v>
      </c>
      <c r="CC1319" s="25"/>
      <c r="CM1319" s="25" t="s">
        <v>5610</v>
      </c>
      <c r="CN1319" s="25" t="s">
        <v>119</v>
      </c>
      <c r="CO1319" s="25" t="s">
        <v>3096</v>
      </c>
      <c r="CQ1319" s="25" t="s">
        <v>5606</v>
      </c>
      <c r="CR1319" s="25" t="s">
        <v>5607</v>
      </c>
      <c r="CS1319" s="25" t="s">
        <v>5605</v>
      </c>
      <c r="CT1319" s="25" t="s">
        <v>5609</v>
      </c>
      <c r="CU1319" s="25" t="s">
        <v>3944</v>
      </c>
      <c r="CV1319" s="25" t="s">
        <v>5485</v>
      </c>
      <c r="CW1319" s="25" t="s">
        <v>3151</v>
      </c>
      <c r="DE1319" s="25"/>
    </row>
    <row r="1320" spans="1:109" x14ac:dyDescent="0.35">
      <c r="A1320" s="25" t="s">
        <v>1122</v>
      </c>
      <c r="B1320" s="25">
        <f t="shared" si="60"/>
        <v>18</v>
      </c>
      <c r="C1320" s="25" t="str">
        <f t="shared" si="61"/>
        <v>No</v>
      </c>
      <c r="G1320" s="32" t="s">
        <v>5611</v>
      </c>
      <c r="H1320" s="25" t="s">
        <v>6334</v>
      </c>
      <c r="J1320" s="25"/>
      <c r="K1320" s="25" t="s">
        <v>5751</v>
      </c>
      <c r="S1320" s="25" t="s">
        <v>119</v>
      </c>
      <c r="U1320" s="25">
        <f t="shared" si="62"/>
        <v>1</v>
      </c>
      <c r="AA1320" s="32" t="s">
        <v>5734</v>
      </c>
      <c r="AK1320" s="25"/>
      <c r="AR1320" s="32"/>
      <c r="AU1320" s="25"/>
      <c r="AW1320" s="44"/>
      <c r="AX1320" s="25"/>
      <c r="BA1320" s="38"/>
      <c r="BB1320" s="39"/>
      <c r="BC1320" s="25"/>
      <c r="BT1320" s="25"/>
      <c r="BU1320" s="25"/>
      <c r="BV1320" s="25" t="s">
        <v>5612</v>
      </c>
      <c r="BW1320" s="25" t="s">
        <v>5613</v>
      </c>
      <c r="CC1320" s="25"/>
      <c r="CM1320" s="25" t="s">
        <v>5616</v>
      </c>
      <c r="CN1320" s="25" t="s">
        <v>119</v>
      </c>
      <c r="CO1320" s="25" t="s">
        <v>3096</v>
      </c>
      <c r="CQ1320" s="25" t="s">
        <v>5612</v>
      </c>
      <c r="CR1320" s="25" t="s">
        <v>5613</v>
      </c>
      <c r="CS1320" s="25" t="s">
        <v>5611</v>
      </c>
      <c r="CT1320" s="25" t="s">
        <v>5615</v>
      </c>
      <c r="CU1320" s="25" t="s">
        <v>3618</v>
      </c>
      <c r="CV1320" s="25" t="s">
        <v>4852</v>
      </c>
      <c r="CW1320" s="25" t="s">
        <v>3451</v>
      </c>
      <c r="DE1320" s="25"/>
    </row>
    <row r="1321" spans="1:109" x14ac:dyDescent="0.35">
      <c r="A1321" s="25" t="s">
        <v>1122</v>
      </c>
      <c r="B1321" s="25">
        <f t="shared" si="60"/>
        <v>18</v>
      </c>
      <c r="C1321" s="25" t="str">
        <f t="shared" si="61"/>
        <v>No</v>
      </c>
      <c r="G1321" s="32" t="s">
        <v>5617</v>
      </c>
      <c r="H1321" s="25" t="s">
        <v>6334</v>
      </c>
      <c r="J1321" s="25"/>
      <c r="K1321" s="25" t="s">
        <v>5751</v>
      </c>
      <c r="S1321" s="25" t="s">
        <v>119</v>
      </c>
      <c r="U1321" s="25">
        <f t="shared" si="62"/>
        <v>1</v>
      </c>
      <c r="AA1321" s="32" t="s">
        <v>5734</v>
      </c>
      <c r="AK1321" s="25"/>
      <c r="AR1321" s="32"/>
      <c r="AU1321" s="25"/>
      <c r="AW1321" s="44"/>
      <c r="AX1321" s="25"/>
      <c r="BA1321" s="38"/>
      <c r="BB1321" s="39"/>
      <c r="BC1321" s="25"/>
      <c r="BT1321" s="25"/>
      <c r="BU1321" s="25"/>
      <c r="BV1321" s="25" t="s">
        <v>5618</v>
      </c>
      <c r="BW1321" s="25" t="s">
        <v>5619</v>
      </c>
      <c r="CC1321" s="25"/>
      <c r="CM1321" s="25" t="s">
        <v>5622</v>
      </c>
      <c r="CN1321" s="25" t="s">
        <v>119</v>
      </c>
      <c r="CO1321" s="25" t="s">
        <v>3096</v>
      </c>
      <c r="CQ1321" s="25" t="s">
        <v>5618</v>
      </c>
      <c r="CR1321" s="25" t="s">
        <v>5619</v>
      </c>
      <c r="CS1321" s="25" t="s">
        <v>5617</v>
      </c>
      <c r="CT1321" s="25" t="s">
        <v>5621</v>
      </c>
      <c r="CU1321" s="25" t="s">
        <v>3124</v>
      </c>
      <c r="CV1321" s="25" t="s">
        <v>3125</v>
      </c>
      <c r="CW1321" s="25" t="s">
        <v>3126</v>
      </c>
      <c r="DE1321" s="25"/>
    </row>
    <row r="1322" spans="1:109" x14ac:dyDescent="0.35">
      <c r="A1322" s="25" t="s">
        <v>1122</v>
      </c>
      <c r="B1322" s="25">
        <f t="shared" si="60"/>
        <v>18</v>
      </c>
      <c r="C1322" s="25" t="str">
        <f t="shared" si="61"/>
        <v>No</v>
      </c>
      <c r="G1322" s="32" t="s">
        <v>5623</v>
      </c>
      <c r="H1322" s="25" t="s">
        <v>6334</v>
      </c>
      <c r="J1322" s="25"/>
      <c r="K1322" s="25" t="s">
        <v>5751</v>
      </c>
      <c r="S1322" s="25" t="s">
        <v>119</v>
      </c>
      <c r="U1322" s="25">
        <f t="shared" si="62"/>
        <v>1</v>
      </c>
      <c r="AA1322" s="32" t="s">
        <v>5734</v>
      </c>
      <c r="AK1322" s="25"/>
      <c r="AR1322" s="32"/>
      <c r="AU1322" s="25"/>
      <c r="AW1322" s="44"/>
      <c r="AX1322" s="25"/>
      <c r="BA1322" s="38"/>
      <c r="BB1322" s="39"/>
      <c r="BC1322" s="25"/>
      <c r="BT1322" s="25"/>
      <c r="BU1322" s="25"/>
      <c r="BV1322" s="25" t="s">
        <v>5624</v>
      </c>
      <c r="BW1322" s="25" t="s">
        <v>5625</v>
      </c>
      <c r="CC1322" s="25"/>
      <c r="CM1322" s="25" t="s">
        <v>5628</v>
      </c>
      <c r="CN1322" s="25" t="s">
        <v>119</v>
      </c>
      <c r="CO1322" s="25" t="s">
        <v>3096</v>
      </c>
      <c r="CQ1322" s="25" t="s">
        <v>5624</v>
      </c>
      <c r="CR1322" s="25" t="s">
        <v>5625</v>
      </c>
      <c r="CS1322" s="25" t="s">
        <v>5623</v>
      </c>
      <c r="CT1322" s="25" t="s">
        <v>5627</v>
      </c>
      <c r="CU1322" s="25" t="s">
        <v>3824</v>
      </c>
      <c r="CV1322" s="25" t="s">
        <v>3426</v>
      </c>
      <c r="CW1322" s="25" t="s">
        <v>3218</v>
      </c>
      <c r="DE1322" s="25"/>
    </row>
    <row r="1323" spans="1:109" x14ac:dyDescent="0.35">
      <c r="A1323" s="25" t="s">
        <v>1122</v>
      </c>
      <c r="B1323" s="25">
        <f t="shared" si="60"/>
        <v>18</v>
      </c>
      <c r="C1323" s="25" t="str">
        <f t="shared" si="61"/>
        <v>No</v>
      </c>
      <c r="G1323" s="32" t="s">
        <v>5629</v>
      </c>
      <c r="H1323" s="25" t="s">
        <v>6334</v>
      </c>
      <c r="J1323" s="25"/>
      <c r="K1323" s="25" t="s">
        <v>5751</v>
      </c>
      <c r="S1323" s="25" t="s">
        <v>119</v>
      </c>
      <c r="U1323" s="25">
        <f t="shared" si="62"/>
        <v>1</v>
      </c>
      <c r="AA1323" s="32" t="s">
        <v>5734</v>
      </c>
      <c r="AK1323" s="25"/>
      <c r="AR1323" s="32"/>
      <c r="AU1323" s="25"/>
      <c r="AW1323" s="44"/>
      <c r="AX1323" s="25"/>
      <c r="BA1323" s="38"/>
      <c r="BB1323" s="39"/>
      <c r="BC1323" s="25"/>
      <c r="BT1323" s="25"/>
      <c r="BU1323" s="25"/>
      <c r="BV1323" s="25" t="s">
        <v>5630</v>
      </c>
      <c r="BW1323" s="25" t="s">
        <v>5631</v>
      </c>
      <c r="CC1323" s="25"/>
      <c r="CM1323" s="25" t="s">
        <v>5634</v>
      </c>
      <c r="CN1323" s="25" t="s">
        <v>119</v>
      </c>
      <c r="CO1323" s="25" t="s">
        <v>3096</v>
      </c>
      <c r="CQ1323" s="25" t="s">
        <v>5630</v>
      </c>
      <c r="CR1323" s="25" t="s">
        <v>5631</v>
      </c>
      <c r="CS1323" s="25" t="s">
        <v>5629</v>
      </c>
      <c r="CT1323" s="25" t="s">
        <v>5633</v>
      </c>
      <c r="CU1323" s="25" t="s">
        <v>3944</v>
      </c>
      <c r="CV1323" s="25" t="s">
        <v>3285</v>
      </c>
      <c r="CW1323" s="25" t="s">
        <v>5355</v>
      </c>
      <c r="DE1323" s="25"/>
    </row>
    <row r="1324" spans="1:109" x14ac:dyDescent="0.35">
      <c r="A1324" s="25" t="s">
        <v>1122</v>
      </c>
      <c r="B1324" s="25">
        <f t="shared" si="60"/>
        <v>18</v>
      </c>
      <c r="C1324" s="25" t="str">
        <f t="shared" si="61"/>
        <v>No</v>
      </c>
      <c r="G1324" s="32" t="s">
        <v>5636</v>
      </c>
      <c r="H1324" s="25" t="s">
        <v>6334</v>
      </c>
      <c r="J1324" s="25"/>
      <c r="K1324" s="25" t="s">
        <v>5751</v>
      </c>
      <c r="S1324" s="25" t="s">
        <v>119</v>
      </c>
      <c r="U1324" s="25">
        <f t="shared" si="62"/>
        <v>1</v>
      </c>
      <c r="AA1324" s="32" t="s">
        <v>5734</v>
      </c>
      <c r="AK1324" s="25"/>
      <c r="AR1324" s="32"/>
      <c r="AU1324" s="25"/>
      <c r="AW1324" s="44"/>
      <c r="AX1324" s="25"/>
      <c r="BA1324" s="38"/>
      <c r="BB1324" s="39"/>
      <c r="BC1324" s="25"/>
      <c r="BT1324" s="25"/>
      <c r="BU1324" s="25"/>
      <c r="BV1324" s="25" t="s">
        <v>5637</v>
      </c>
      <c r="BW1324" s="25" t="s">
        <v>5638</v>
      </c>
      <c r="CC1324" s="25"/>
      <c r="CM1324" s="25" t="s">
        <v>5641</v>
      </c>
      <c r="CN1324" s="25" t="s">
        <v>119</v>
      </c>
      <c r="CO1324" s="25" t="s">
        <v>3096</v>
      </c>
      <c r="CQ1324" s="25" t="s">
        <v>5637</v>
      </c>
      <c r="CR1324" s="25" t="s">
        <v>5638</v>
      </c>
      <c r="CS1324" s="25" t="s">
        <v>5636</v>
      </c>
      <c r="CT1324" s="25" t="s">
        <v>5640</v>
      </c>
      <c r="CU1324" s="25" t="s">
        <v>3262</v>
      </c>
      <c r="CV1324" s="25" t="s">
        <v>4959</v>
      </c>
      <c r="CW1324" s="25" t="s">
        <v>3218</v>
      </c>
      <c r="DE1324" s="25"/>
    </row>
    <row r="1325" spans="1:109" x14ac:dyDescent="0.35">
      <c r="A1325" s="25" t="s">
        <v>1122</v>
      </c>
      <c r="B1325" s="25">
        <f t="shared" si="60"/>
        <v>18</v>
      </c>
      <c r="C1325" s="25" t="str">
        <f t="shared" si="61"/>
        <v>No</v>
      </c>
      <c r="G1325" s="32" t="s">
        <v>5642</v>
      </c>
      <c r="H1325" s="25" t="s">
        <v>6334</v>
      </c>
      <c r="J1325" s="25"/>
      <c r="K1325" s="25" t="s">
        <v>5751</v>
      </c>
      <c r="S1325" s="25" t="s">
        <v>119</v>
      </c>
      <c r="U1325" s="25">
        <f t="shared" si="62"/>
        <v>1</v>
      </c>
      <c r="AA1325" s="32" t="s">
        <v>5734</v>
      </c>
      <c r="AK1325" s="25"/>
      <c r="AR1325" s="32"/>
      <c r="AU1325" s="25"/>
      <c r="AW1325" s="44"/>
      <c r="AX1325" s="25"/>
      <c r="BA1325" s="38"/>
      <c r="BB1325" s="39"/>
      <c r="BC1325" s="25"/>
      <c r="BT1325" s="25"/>
      <c r="BU1325" s="25"/>
      <c r="BV1325" s="25" t="s">
        <v>5643</v>
      </c>
      <c r="BW1325" s="25" t="s">
        <v>5644</v>
      </c>
      <c r="CC1325" s="25"/>
      <c r="CM1325" s="25" t="s">
        <v>5647</v>
      </c>
      <c r="CN1325" s="25" t="s">
        <v>119</v>
      </c>
      <c r="CO1325" s="25" t="s">
        <v>3096</v>
      </c>
      <c r="CQ1325" s="25" t="s">
        <v>5643</v>
      </c>
      <c r="CR1325" s="25" t="s">
        <v>5644</v>
      </c>
      <c r="CS1325" s="25" t="s">
        <v>5642</v>
      </c>
      <c r="CT1325" s="25" t="s">
        <v>5646</v>
      </c>
      <c r="CU1325" s="25" t="s">
        <v>3618</v>
      </c>
      <c r="CV1325" s="25" t="s">
        <v>5648</v>
      </c>
      <c r="CW1325" s="25" t="s">
        <v>3218</v>
      </c>
      <c r="DE1325" s="25"/>
    </row>
    <row r="1326" spans="1:109" x14ac:dyDescent="0.35">
      <c r="A1326" s="25" t="s">
        <v>1122</v>
      </c>
      <c r="B1326" s="25">
        <f t="shared" si="60"/>
        <v>18</v>
      </c>
      <c r="C1326" s="25" t="str">
        <f t="shared" si="61"/>
        <v>No</v>
      </c>
      <c r="G1326" s="32" t="s">
        <v>5649</v>
      </c>
      <c r="H1326" s="25" t="s">
        <v>6334</v>
      </c>
      <c r="J1326" s="25"/>
      <c r="K1326" s="25" t="s">
        <v>5751</v>
      </c>
      <c r="S1326" s="25" t="s">
        <v>119</v>
      </c>
      <c r="U1326" s="25">
        <f t="shared" si="62"/>
        <v>1</v>
      </c>
      <c r="AA1326" s="32" t="s">
        <v>5734</v>
      </c>
      <c r="AK1326" s="25"/>
      <c r="AR1326" s="32"/>
      <c r="AU1326" s="25"/>
      <c r="AW1326" s="44"/>
      <c r="AX1326" s="25"/>
      <c r="BA1326" s="38"/>
      <c r="BB1326" s="39"/>
      <c r="BC1326" s="25"/>
      <c r="BT1326" s="25"/>
      <c r="BU1326" s="25"/>
      <c r="BV1326" s="25" t="s">
        <v>5650</v>
      </c>
      <c r="BW1326" s="25" t="s">
        <v>5651</v>
      </c>
      <c r="CC1326" s="25"/>
      <c r="CM1326" s="25" t="s">
        <v>5654</v>
      </c>
      <c r="CN1326" s="25" t="s">
        <v>119</v>
      </c>
      <c r="CO1326" s="25" t="s">
        <v>3096</v>
      </c>
      <c r="CQ1326" s="25" t="s">
        <v>5650</v>
      </c>
      <c r="CR1326" s="25" t="s">
        <v>5651</v>
      </c>
      <c r="CS1326" s="25" t="s">
        <v>5649</v>
      </c>
      <c r="CT1326" s="25" t="s">
        <v>5653</v>
      </c>
      <c r="CU1326" s="25" t="s">
        <v>3158</v>
      </c>
      <c r="CV1326" s="25" t="s">
        <v>5554</v>
      </c>
      <c r="CW1326" s="25" t="s">
        <v>5555</v>
      </c>
      <c r="DE1326" s="25"/>
    </row>
    <row r="1327" spans="1:109" x14ac:dyDescent="0.35">
      <c r="A1327" s="25" t="s">
        <v>1122</v>
      </c>
      <c r="B1327" s="25">
        <f t="shared" si="60"/>
        <v>18</v>
      </c>
      <c r="C1327" s="25" t="str">
        <f t="shared" si="61"/>
        <v>No</v>
      </c>
      <c r="G1327" s="32" t="s">
        <v>5655</v>
      </c>
      <c r="H1327" s="25" t="s">
        <v>6334</v>
      </c>
      <c r="J1327" s="25"/>
      <c r="K1327" s="25" t="s">
        <v>5751</v>
      </c>
      <c r="S1327" s="25" t="s">
        <v>119</v>
      </c>
      <c r="U1327" s="25">
        <f t="shared" si="62"/>
        <v>1</v>
      </c>
      <c r="AA1327" s="32" t="s">
        <v>5734</v>
      </c>
      <c r="AK1327" s="25"/>
      <c r="AR1327" s="32"/>
      <c r="AU1327" s="25"/>
      <c r="AW1327" s="44"/>
      <c r="AX1327" s="25"/>
      <c r="BA1327" s="38"/>
      <c r="BB1327" s="39"/>
      <c r="BC1327" s="25"/>
      <c r="BT1327" s="25"/>
      <c r="BU1327" s="25"/>
      <c r="BV1327" s="25" t="s">
        <v>5656</v>
      </c>
      <c r="BW1327" s="25" t="s">
        <v>5657</v>
      </c>
      <c r="CC1327" s="25"/>
      <c r="CM1327" s="25" t="s">
        <v>5659</v>
      </c>
      <c r="CN1327" s="25" t="s">
        <v>119</v>
      </c>
      <c r="CO1327" s="25" t="s">
        <v>3096</v>
      </c>
      <c r="CQ1327" s="25" t="s">
        <v>5656</v>
      </c>
      <c r="CR1327" s="25" t="s">
        <v>5657</v>
      </c>
      <c r="CS1327" s="25" t="s">
        <v>5655</v>
      </c>
      <c r="CT1327" s="25" t="s">
        <v>6010</v>
      </c>
      <c r="CU1327" s="25" t="s">
        <v>3149</v>
      </c>
      <c r="CV1327" s="25" t="s">
        <v>5053</v>
      </c>
      <c r="CW1327" s="25" t="s">
        <v>3248</v>
      </c>
      <c r="DE1327" s="25"/>
    </row>
    <row r="1328" spans="1:109" x14ac:dyDescent="0.35">
      <c r="A1328" s="25" t="s">
        <v>1122</v>
      </c>
      <c r="B1328" s="25">
        <f t="shared" si="60"/>
        <v>18</v>
      </c>
      <c r="C1328" s="25" t="str">
        <f t="shared" si="61"/>
        <v>No</v>
      </c>
      <c r="G1328" s="32" t="s">
        <v>5660</v>
      </c>
      <c r="H1328" s="25" t="s">
        <v>6334</v>
      </c>
      <c r="J1328" s="25"/>
      <c r="K1328" s="25" t="s">
        <v>5751</v>
      </c>
      <c r="S1328" s="25" t="s">
        <v>119</v>
      </c>
      <c r="U1328" s="25">
        <f t="shared" si="62"/>
        <v>1</v>
      </c>
      <c r="AA1328" s="32" t="s">
        <v>5734</v>
      </c>
      <c r="AK1328" s="25"/>
      <c r="AR1328" s="32"/>
      <c r="AU1328" s="25"/>
      <c r="AW1328" s="44"/>
      <c r="AX1328" s="25"/>
      <c r="BA1328" s="38"/>
      <c r="BB1328" s="39"/>
      <c r="BC1328" s="25"/>
      <c r="BT1328" s="25"/>
      <c r="BU1328" s="25"/>
      <c r="BV1328" s="25" t="s">
        <v>5661</v>
      </c>
      <c r="BW1328" s="25" t="s">
        <v>5662</v>
      </c>
      <c r="CC1328" s="25"/>
      <c r="CM1328" s="25" t="s">
        <v>5665</v>
      </c>
      <c r="CN1328" s="25" t="s">
        <v>119</v>
      </c>
      <c r="CO1328" s="25" t="s">
        <v>3096</v>
      </c>
      <c r="CQ1328" s="25" t="s">
        <v>5661</v>
      </c>
      <c r="CR1328" s="25" t="s">
        <v>5662</v>
      </c>
      <c r="CS1328" s="25" t="s">
        <v>5660</v>
      </c>
      <c r="CT1328" s="25" t="s">
        <v>5664</v>
      </c>
      <c r="CU1328" s="25" t="s">
        <v>3232</v>
      </c>
      <c r="CV1328" s="25" t="s">
        <v>3302</v>
      </c>
      <c r="CW1328" s="25" t="s">
        <v>3556</v>
      </c>
      <c r="DE1328" s="25"/>
    </row>
    <row r="1329" spans="1:109" x14ac:dyDescent="0.35">
      <c r="A1329" s="25" t="s">
        <v>1122</v>
      </c>
      <c r="B1329" s="25">
        <f t="shared" si="60"/>
        <v>18</v>
      </c>
      <c r="C1329" s="25" t="str">
        <f t="shared" si="61"/>
        <v>No</v>
      </c>
      <c r="G1329" s="32" t="s">
        <v>5666</v>
      </c>
      <c r="H1329" s="25" t="s">
        <v>6334</v>
      </c>
      <c r="J1329" s="25"/>
      <c r="K1329" s="25" t="s">
        <v>5751</v>
      </c>
      <c r="S1329" s="25" t="s">
        <v>119</v>
      </c>
      <c r="U1329" s="25">
        <f t="shared" si="62"/>
        <v>1</v>
      </c>
      <c r="AA1329" s="32" t="s">
        <v>5734</v>
      </c>
      <c r="AK1329" s="25"/>
      <c r="AR1329" s="32"/>
      <c r="AU1329" s="25"/>
      <c r="AW1329" s="44"/>
      <c r="AX1329" s="25"/>
      <c r="BA1329" s="38"/>
      <c r="BB1329" s="39"/>
      <c r="BC1329" s="25"/>
      <c r="BT1329" s="25"/>
      <c r="BU1329" s="25"/>
      <c r="BV1329" s="25" t="s">
        <v>5667</v>
      </c>
      <c r="BW1329" s="25" t="s">
        <v>5668</v>
      </c>
      <c r="CC1329" s="25"/>
      <c r="CM1329" s="25" t="s">
        <v>5671</v>
      </c>
      <c r="CN1329" s="25" t="s">
        <v>119</v>
      </c>
      <c r="CO1329" s="25" t="s">
        <v>3096</v>
      </c>
      <c r="CQ1329" s="25" t="s">
        <v>5667</v>
      </c>
      <c r="CR1329" s="25" t="s">
        <v>5668</v>
      </c>
      <c r="CS1329" s="25" t="s">
        <v>5666</v>
      </c>
      <c r="CT1329" s="25" t="s">
        <v>5670</v>
      </c>
      <c r="CU1329" s="25" t="s">
        <v>3224</v>
      </c>
      <c r="CV1329" s="25" t="s">
        <v>5672</v>
      </c>
      <c r="CW1329" s="25" t="s">
        <v>5673</v>
      </c>
      <c r="DE1329" s="25"/>
    </row>
    <row r="1330" spans="1:109" x14ac:dyDescent="0.35">
      <c r="A1330" s="25" t="s">
        <v>1122</v>
      </c>
      <c r="B1330" s="25">
        <f t="shared" si="60"/>
        <v>18</v>
      </c>
      <c r="C1330" s="25" t="str">
        <f t="shared" si="61"/>
        <v>No</v>
      </c>
      <c r="G1330" s="32" t="s">
        <v>5674</v>
      </c>
      <c r="H1330" s="25" t="s">
        <v>6334</v>
      </c>
      <c r="J1330" s="25"/>
      <c r="K1330" s="25" t="s">
        <v>5751</v>
      </c>
      <c r="S1330" s="25" t="s">
        <v>119</v>
      </c>
      <c r="U1330" s="25">
        <f t="shared" si="62"/>
        <v>1</v>
      </c>
      <c r="AA1330" s="32" t="s">
        <v>5734</v>
      </c>
      <c r="AK1330" s="25"/>
      <c r="AR1330" s="32"/>
      <c r="AU1330" s="25"/>
      <c r="AW1330" s="44"/>
      <c r="AX1330" s="25"/>
      <c r="BA1330" s="38"/>
      <c r="BB1330" s="39"/>
      <c r="BC1330" s="25"/>
      <c r="BT1330" s="25"/>
      <c r="BU1330" s="25"/>
      <c r="BV1330" s="25" t="s">
        <v>5675</v>
      </c>
      <c r="BW1330" s="25" t="s">
        <v>5676</v>
      </c>
      <c r="CC1330" s="25"/>
      <c r="CM1330" s="25" t="s">
        <v>5679</v>
      </c>
      <c r="CN1330" s="25" t="s">
        <v>119</v>
      </c>
      <c r="CO1330" s="25" t="s">
        <v>3096</v>
      </c>
      <c r="CQ1330" s="25" t="s">
        <v>5675</v>
      </c>
      <c r="CR1330" s="25" t="s">
        <v>5676</v>
      </c>
      <c r="CS1330" s="25" t="s">
        <v>5674</v>
      </c>
      <c r="CT1330" s="25" t="s">
        <v>5678</v>
      </c>
      <c r="CU1330" s="25" t="s">
        <v>3149</v>
      </c>
      <c r="CV1330" s="25" t="s">
        <v>3117</v>
      </c>
      <c r="CW1330" s="25" t="s">
        <v>3868</v>
      </c>
      <c r="DE1330" s="25"/>
    </row>
    <row r="1331" spans="1:109" x14ac:dyDescent="0.35">
      <c r="A1331" s="25" t="s">
        <v>1122</v>
      </c>
      <c r="B1331" s="25">
        <f t="shared" si="60"/>
        <v>18</v>
      </c>
      <c r="C1331" s="25" t="str">
        <f t="shared" si="61"/>
        <v>No</v>
      </c>
      <c r="G1331" s="32" t="s">
        <v>5680</v>
      </c>
      <c r="H1331" s="25" t="s">
        <v>6334</v>
      </c>
      <c r="J1331" s="25"/>
      <c r="K1331" s="25" t="s">
        <v>5751</v>
      </c>
      <c r="S1331" s="25" t="s">
        <v>119</v>
      </c>
      <c r="U1331" s="25">
        <f t="shared" si="62"/>
        <v>1</v>
      </c>
      <c r="AA1331" s="32" t="s">
        <v>5734</v>
      </c>
      <c r="AK1331" s="25"/>
      <c r="AR1331" s="32"/>
      <c r="AU1331" s="25"/>
      <c r="AW1331" s="44"/>
      <c r="AX1331" s="25"/>
      <c r="BA1331" s="38"/>
      <c r="BB1331" s="39"/>
      <c r="BC1331" s="25"/>
      <c r="BT1331" s="25"/>
      <c r="BU1331" s="25"/>
      <c r="BV1331" s="25" t="s">
        <v>5681</v>
      </c>
      <c r="BW1331" s="25" t="s">
        <v>5682</v>
      </c>
      <c r="CC1331" s="25"/>
      <c r="CM1331" s="25" t="s">
        <v>5684</v>
      </c>
      <c r="CN1331" s="25" t="s">
        <v>119</v>
      </c>
      <c r="CO1331" s="25" t="s">
        <v>3096</v>
      </c>
      <c r="CQ1331" s="25" t="s">
        <v>5681</v>
      </c>
      <c r="CR1331" s="25" t="s">
        <v>5682</v>
      </c>
      <c r="CS1331" s="25" t="s">
        <v>5680</v>
      </c>
      <c r="CT1331" s="25" t="s">
        <v>6011</v>
      </c>
      <c r="CU1331" s="25" t="s">
        <v>3133</v>
      </c>
      <c r="CV1331" s="25" t="s">
        <v>5156</v>
      </c>
      <c r="CW1331" s="25" t="s">
        <v>3383</v>
      </c>
      <c r="DE1331" s="25"/>
    </row>
    <row r="1332" spans="1:109" x14ac:dyDescent="0.35">
      <c r="A1332" s="25" t="s">
        <v>1122</v>
      </c>
      <c r="B1332" s="25">
        <f t="shared" si="60"/>
        <v>18</v>
      </c>
      <c r="C1332" s="25" t="str">
        <f t="shared" si="61"/>
        <v>No</v>
      </c>
      <c r="G1332" s="32" t="s">
        <v>5685</v>
      </c>
      <c r="H1332" s="25" t="s">
        <v>6334</v>
      </c>
      <c r="J1332" s="25"/>
      <c r="K1332" s="25" t="s">
        <v>5751</v>
      </c>
      <c r="S1332" s="25" t="s">
        <v>119</v>
      </c>
      <c r="U1332" s="25">
        <f t="shared" si="62"/>
        <v>1</v>
      </c>
      <c r="AA1332" s="32" t="s">
        <v>5734</v>
      </c>
      <c r="AK1332" s="25"/>
      <c r="AR1332" s="32"/>
      <c r="AU1332" s="25"/>
      <c r="AW1332" s="44"/>
      <c r="AX1332" s="25"/>
      <c r="BA1332" s="38"/>
      <c r="BB1332" s="39"/>
      <c r="BC1332" s="25"/>
      <c r="BT1332" s="25"/>
      <c r="BU1332" s="25"/>
      <c r="BV1332" s="25" t="s">
        <v>5686</v>
      </c>
      <c r="BW1332" s="25" t="s">
        <v>5687</v>
      </c>
      <c r="CC1332" s="25"/>
      <c r="CM1332" s="25" t="s">
        <v>5690</v>
      </c>
      <c r="CN1332" s="25" t="s">
        <v>119</v>
      </c>
      <c r="CO1332" s="25" t="s">
        <v>3096</v>
      </c>
      <c r="CQ1332" s="25" t="s">
        <v>5686</v>
      </c>
      <c r="CR1332" s="25" t="s">
        <v>5687</v>
      </c>
      <c r="CS1332" s="25" t="s">
        <v>5685</v>
      </c>
      <c r="CT1332" s="25" t="s">
        <v>5689</v>
      </c>
      <c r="CU1332" s="25" t="s">
        <v>3317</v>
      </c>
      <c r="CV1332" s="25" t="s">
        <v>3359</v>
      </c>
      <c r="CW1332" s="25" t="s">
        <v>3334</v>
      </c>
      <c r="DE1332" s="25"/>
    </row>
    <row r="1333" spans="1:109" x14ac:dyDescent="0.35">
      <c r="A1333" s="25" t="s">
        <v>1122</v>
      </c>
      <c r="B1333" s="25">
        <f t="shared" si="60"/>
        <v>18</v>
      </c>
      <c r="C1333" s="25" t="str">
        <f t="shared" si="61"/>
        <v>No</v>
      </c>
      <c r="G1333" s="32" t="s">
        <v>5691</v>
      </c>
      <c r="H1333" s="25" t="s">
        <v>6334</v>
      </c>
      <c r="J1333" s="25"/>
      <c r="K1333" s="25" t="s">
        <v>5751</v>
      </c>
      <c r="S1333" s="25" t="s">
        <v>119</v>
      </c>
      <c r="U1333" s="25">
        <f t="shared" si="62"/>
        <v>1</v>
      </c>
      <c r="AA1333" s="32" t="s">
        <v>5734</v>
      </c>
      <c r="AK1333" s="25"/>
      <c r="AR1333" s="32"/>
      <c r="AU1333" s="25"/>
      <c r="AW1333" s="44"/>
      <c r="AX1333" s="25"/>
      <c r="BA1333" s="38"/>
      <c r="BB1333" s="39"/>
      <c r="BC1333" s="25"/>
      <c r="BT1333" s="25"/>
      <c r="BU1333" s="25"/>
      <c r="BV1333" s="25" t="s">
        <v>5692</v>
      </c>
      <c r="BW1333" s="25" t="s">
        <v>5693</v>
      </c>
      <c r="CC1333" s="25"/>
      <c r="CM1333" s="25" t="s">
        <v>5695</v>
      </c>
      <c r="CN1333" s="25" t="s">
        <v>119</v>
      </c>
      <c r="CO1333" s="25" t="s">
        <v>3096</v>
      </c>
      <c r="CQ1333" s="25" t="s">
        <v>5692</v>
      </c>
      <c r="CR1333" s="25" t="s">
        <v>5693</v>
      </c>
      <c r="CS1333" s="25" t="s">
        <v>5691</v>
      </c>
      <c r="CT1333" s="25" t="s">
        <v>5694</v>
      </c>
      <c r="CU1333" s="25" t="s">
        <v>3496</v>
      </c>
      <c r="CV1333" s="25" t="s">
        <v>5696</v>
      </c>
      <c r="CW1333" s="25" t="s">
        <v>3151</v>
      </c>
      <c r="DE1333" s="25"/>
    </row>
    <row r="1334" spans="1:109" x14ac:dyDescent="0.35">
      <c r="A1334" s="25" t="s">
        <v>1122</v>
      </c>
      <c r="B1334" s="25">
        <f t="shared" si="60"/>
        <v>18</v>
      </c>
      <c r="C1334" s="25" t="str">
        <f t="shared" si="61"/>
        <v>No</v>
      </c>
      <c r="G1334" s="32" t="s">
        <v>5697</v>
      </c>
      <c r="H1334" s="25" t="s">
        <v>6334</v>
      </c>
      <c r="J1334" s="25"/>
      <c r="K1334" s="25" t="s">
        <v>5751</v>
      </c>
      <c r="S1334" s="25" t="s">
        <v>119</v>
      </c>
      <c r="U1334" s="25">
        <f t="shared" si="62"/>
        <v>1</v>
      </c>
      <c r="AA1334" s="32" t="s">
        <v>5734</v>
      </c>
      <c r="AK1334" s="25"/>
      <c r="AR1334" s="32"/>
      <c r="AU1334" s="25"/>
      <c r="AW1334" s="44"/>
      <c r="AX1334" s="25"/>
      <c r="BA1334" s="38"/>
      <c r="BB1334" s="39"/>
      <c r="BC1334" s="25"/>
      <c r="BT1334" s="25"/>
      <c r="BU1334" s="25"/>
      <c r="BV1334" s="25" t="s">
        <v>5698</v>
      </c>
      <c r="BW1334" s="25" t="s">
        <v>5699</v>
      </c>
      <c r="CC1334" s="25"/>
      <c r="CM1334" s="25" t="s">
        <v>5702</v>
      </c>
      <c r="CN1334" s="25" t="s">
        <v>119</v>
      </c>
      <c r="CO1334" s="25" t="s">
        <v>3096</v>
      </c>
      <c r="CQ1334" s="25" t="s">
        <v>5698</v>
      </c>
      <c r="CR1334" s="25" t="s">
        <v>5699</v>
      </c>
      <c r="CS1334" s="25" t="s">
        <v>5697</v>
      </c>
      <c r="CT1334" s="25" t="s">
        <v>5701</v>
      </c>
      <c r="CU1334" s="25" t="s">
        <v>3149</v>
      </c>
      <c r="CV1334" s="25" t="s">
        <v>5672</v>
      </c>
      <c r="CW1334" s="25" t="s">
        <v>3142</v>
      </c>
      <c r="DE1334" s="25"/>
    </row>
    <row r="1335" spans="1:109" x14ac:dyDescent="0.35">
      <c r="A1335" s="25" t="s">
        <v>1122</v>
      </c>
      <c r="B1335" s="25">
        <f t="shared" si="60"/>
        <v>18</v>
      </c>
      <c r="C1335" s="25" t="str">
        <f t="shared" si="61"/>
        <v>No</v>
      </c>
      <c r="G1335" s="32" t="s">
        <v>5703</v>
      </c>
      <c r="H1335" s="25" t="s">
        <v>6334</v>
      </c>
      <c r="J1335" s="25"/>
      <c r="K1335" s="25" t="s">
        <v>5751</v>
      </c>
      <c r="S1335" s="25" t="s">
        <v>119</v>
      </c>
      <c r="U1335" s="25">
        <f t="shared" si="62"/>
        <v>1</v>
      </c>
      <c r="AA1335" s="32" t="s">
        <v>5734</v>
      </c>
      <c r="AK1335" s="25"/>
      <c r="AR1335" s="32"/>
      <c r="AU1335" s="25"/>
      <c r="AW1335" s="44"/>
      <c r="AX1335" s="25"/>
      <c r="BA1335" s="38"/>
      <c r="BB1335" s="39"/>
      <c r="BC1335" s="25"/>
      <c r="BT1335" s="25"/>
      <c r="BU1335" s="25"/>
      <c r="BV1335" s="25" t="s">
        <v>5704</v>
      </c>
      <c r="BW1335" s="25" t="s">
        <v>5705</v>
      </c>
      <c r="CC1335" s="25"/>
      <c r="CM1335" s="25" t="s">
        <v>5708</v>
      </c>
      <c r="CN1335" s="25" t="s">
        <v>119</v>
      </c>
      <c r="CO1335" s="25" t="s">
        <v>3096</v>
      </c>
      <c r="CQ1335" s="25" t="s">
        <v>5704</v>
      </c>
      <c r="CR1335" s="25" t="s">
        <v>5705</v>
      </c>
      <c r="CS1335" s="25" t="s">
        <v>5703</v>
      </c>
      <c r="CT1335" s="25" t="s">
        <v>5707</v>
      </c>
      <c r="CU1335" s="25" t="s">
        <v>3158</v>
      </c>
      <c r="CV1335" s="25" t="s">
        <v>3555</v>
      </c>
      <c r="CW1335" s="25" t="s">
        <v>3334</v>
      </c>
      <c r="DE1335" s="25"/>
    </row>
    <row r="1336" spans="1:109" x14ac:dyDescent="0.35">
      <c r="A1336" s="25" t="s">
        <v>1122</v>
      </c>
      <c r="B1336" s="25">
        <f t="shared" si="60"/>
        <v>18</v>
      </c>
      <c r="C1336" s="25" t="str">
        <f t="shared" si="61"/>
        <v>No</v>
      </c>
      <c r="G1336" s="32" t="s">
        <v>5709</v>
      </c>
      <c r="H1336" s="25" t="s">
        <v>6334</v>
      </c>
      <c r="J1336" s="25"/>
      <c r="K1336" s="25" t="s">
        <v>5751</v>
      </c>
      <c r="S1336" s="25" t="s">
        <v>119</v>
      </c>
      <c r="U1336" s="25">
        <f t="shared" si="62"/>
        <v>1</v>
      </c>
      <c r="AA1336" s="32" t="s">
        <v>5734</v>
      </c>
      <c r="AK1336" s="25"/>
      <c r="AR1336" s="32"/>
      <c r="AU1336" s="25"/>
      <c r="AW1336" s="44"/>
      <c r="AX1336" s="25"/>
      <c r="BA1336" s="38"/>
      <c r="BB1336" s="39"/>
      <c r="BC1336" s="25"/>
      <c r="BT1336" s="25"/>
      <c r="BU1336" s="25"/>
      <c r="BV1336" s="25" t="s">
        <v>5710</v>
      </c>
      <c r="BW1336" s="25" t="s">
        <v>5711</v>
      </c>
      <c r="CC1336" s="25"/>
      <c r="CM1336" s="25" t="s">
        <v>5714</v>
      </c>
      <c r="CN1336" s="25" t="s">
        <v>119</v>
      </c>
      <c r="CO1336" s="25" t="s">
        <v>3096</v>
      </c>
      <c r="CQ1336" s="25" t="s">
        <v>5710</v>
      </c>
      <c r="CR1336" s="25" t="s">
        <v>5711</v>
      </c>
      <c r="CS1336" s="25" t="s">
        <v>5709</v>
      </c>
      <c r="CT1336" s="25" t="s">
        <v>5713</v>
      </c>
      <c r="CU1336" s="25" t="s">
        <v>3944</v>
      </c>
      <c r="CV1336" s="25" t="s">
        <v>3174</v>
      </c>
      <c r="CW1336" s="25" t="s">
        <v>3151</v>
      </c>
      <c r="DE1336" s="25"/>
    </row>
    <row r="1337" spans="1:109" x14ac:dyDescent="0.35">
      <c r="A1337" s="25" t="s">
        <v>1122</v>
      </c>
      <c r="B1337" s="25">
        <f t="shared" si="60"/>
        <v>18</v>
      </c>
      <c r="C1337" s="25" t="str">
        <f t="shared" si="61"/>
        <v>No</v>
      </c>
      <c r="G1337" s="32" t="s">
        <v>5715</v>
      </c>
      <c r="H1337" s="25" t="s">
        <v>6334</v>
      </c>
      <c r="J1337" s="25"/>
      <c r="K1337" s="25" t="s">
        <v>5751</v>
      </c>
      <c r="S1337" s="25" t="s">
        <v>119</v>
      </c>
      <c r="U1337" s="25">
        <f t="shared" si="62"/>
        <v>1</v>
      </c>
      <c r="AA1337" s="32" t="s">
        <v>5734</v>
      </c>
      <c r="AK1337" s="25"/>
      <c r="AR1337" s="32"/>
      <c r="AU1337" s="25"/>
      <c r="AW1337" s="44"/>
      <c r="AX1337" s="25"/>
      <c r="BA1337" s="38"/>
      <c r="BB1337" s="39"/>
      <c r="BC1337" s="25"/>
      <c r="BT1337" s="25"/>
      <c r="BU1337" s="25"/>
      <c r="BV1337" s="25" t="s">
        <v>5716</v>
      </c>
      <c r="BW1337" s="25" t="s">
        <v>5717</v>
      </c>
      <c r="CC1337" s="25"/>
      <c r="CM1337" s="25" t="s">
        <v>5720</v>
      </c>
      <c r="CN1337" s="25" t="s">
        <v>119</v>
      </c>
      <c r="CO1337" s="25" t="s">
        <v>3096</v>
      </c>
      <c r="CQ1337" s="25" t="s">
        <v>5716</v>
      </c>
      <c r="CR1337" s="25" t="s">
        <v>5717</v>
      </c>
      <c r="CS1337" s="25" t="s">
        <v>5715</v>
      </c>
      <c r="CT1337" s="25" t="s">
        <v>5719</v>
      </c>
      <c r="CU1337" s="25" t="s">
        <v>3262</v>
      </c>
      <c r="CV1337" s="25" t="s">
        <v>4852</v>
      </c>
      <c r="CW1337" s="25" t="s">
        <v>3218</v>
      </c>
      <c r="DE1337" s="25"/>
    </row>
    <row r="1338" spans="1:109" x14ac:dyDescent="0.35">
      <c r="A1338" s="25" t="s">
        <v>1122</v>
      </c>
      <c r="B1338" s="25">
        <f t="shared" si="60"/>
        <v>18</v>
      </c>
      <c r="C1338" s="25" t="str">
        <f t="shared" si="61"/>
        <v>No</v>
      </c>
      <c r="G1338" s="32" t="s">
        <v>916</v>
      </c>
      <c r="H1338" s="25" t="s">
        <v>6334</v>
      </c>
      <c r="J1338" s="25"/>
      <c r="K1338" s="25" t="s">
        <v>5751</v>
      </c>
      <c r="S1338" s="25" t="s">
        <v>119</v>
      </c>
      <c r="U1338" s="25">
        <f t="shared" si="62"/>
        <v>1</v>
      </c>
      <c r="AA1338" s="32" t="s">
        <v>5734</v>
      </c>
      <c r="AK1338" s="25"/>
      <c r="AR1338" s="32"/>
      <c r="AU1338" s="25"/>
      <c r="AW1338" s="44"/>
      <c r="AX1338" s="25"/>
      <c r="BA1338" s="38"/>
      <c r="BB1338" s="39"/>
      <c r="BC1338" s="25"/>
      <c r="BT1338" s="25"/>
      <c r="BU1338" s="25"/>
      <c r="BV1338" s="25" t="s">
        <v>917</v>
      </c>
      <c r="BW1338" s="25" t="s">
        <v>5725</v>
      </c>
      <c r="CC1338" s="25"/>
      <c r="CM1338" s="25" t="s">
        <v>5728</v>
      </c>
      <c r="CN1338" s="25" t="s">
        <v>119</v>
      </c>
      <c r="CO1338" s="25" t="s">
        <v>3096</v>
      </c>
      <c r="CQ1338" s="25" t="s">
        <v>917</v>
      </c>
      <c r="CR1338" s="25" t="s">
        <v>5725</v>
      </c>
      <c r="CS1338" s="25" t="s">
        <v>916</v>
      </c>
      <c r="CT1338" s="25" t="s">
        <v>5727</v>
      </c>
      <c r="CU1338" s="25" t="s">
        <v>3413</v>
      </c>
      <c r="CV1338" s="25" t="s">
        <v>4622</v>
      </c>
      <c r="CW1338" s="25" t="s">
        <v>5729</v>
      </c>
      <c r="DE1338" s="25"/>
    </row>
    <row r="1339" spans="1:109" x14ac:dyDescent="0.35">
      <c r="C1339" s="25" t="str">
        <f t="shared" si="61"/>
        <v>No</v>
      </c>
      <c r="J1339" s="25" t="s">
        <v>6334</v>
      </c>
      <c r="AK1339" s="25"/>
      <c r="AP1339" s="25" t="s">
        <v>6179</v>
      </c>
      <c r="AR1339" s="32"/>
      <c r="AT1339" s="25" t="s">
        <v>817</v>
      </c>
      <c r="AU1339" s="25"/>
      <c r="AW1339" s="44"/>
      <c r="AX1339" s="25"/>
      <c r="BA1339" s="38"/>
      <c r="BB1339" s="39"/>
      <c r="BC1339" s="25"/>
      <c r="BT1339" s="25"/>
      <c r="BU1339" s="25"/>
      <c r="BV1339" s="25"/>
      <c r="CC1339" s="25"/>
      <c r="DE1339" s="25"/>
    </row>
    <row r="1340" spans="1:109" x14ac:dyDescent="0.35">
      <c r="J1340" s="25"/>
      <c r="AR1340" s="32"/>
    </row>
    <row r="1341" spans="1:109" x14ac:dyDescent="0.35">
      <c r="J1341" s="25"/>
      <c r="AR1341" s="32"/>
    </row>
    <row r="1342" spans="1:109" x14ac:dyDescent="0.35">
      <c r="J1342" s="25"/>
      <c r="AR1342" s="32"/>
    </row>
    <row r="1343" spans="1:109" x14ac:dyDescent="0.35">
      <c r="J1343" s="25"/>
      <c r="AR1343" s="32"/>
    </row>
    <row r="1344" spans="1:109" x14ac:dyDescent="0.35">
      <c r="J1344" s="25"/>
      <c r="AR1344" s="32"/>
    </row>
    <row r="1345" spans="10:44" x14ac:dyDescent="0.35">
      <c r="J1345" s="25"/>
      <c r="AR1345" s="32"/>
    </row>
    <row r="1346" spans="10:44" x14ac:dyDescent="0.35">
      <c r="J1346" s="25"/>
      <c r="AR1346" s="32"/>
    </row>
    <row r="1347" spans="10:44" x14ac:dyDescent="0.35">
      <c r="J1347" s="25"/>
      <c r="AR1347" s="32"/>
    </row>
  </sheetData>
  <phoneticPr fontId="12" type="noConversion"/>
  <conditionalFormatting sqref="G1:G1048576">
    <cfRule type="duplicateValues" dxfId="135" priority="9"/>
  </conditionalFormatting>
  <conditionalFormatting sqref="AG82">
    <cfRule type="duplicateValues" dxfId="134" priority="8"/>
  </conditionalFormatting>
  <conditionalFormatting sqref="AG26">
    <cfRule type="duplicateValues" dxfId="133" priority="7"/>
  </conditionalFormatting>
  <conditionalFormatting sqref="AF625">
    <cfRule type="duplicateValues" dxfId="132" priority="6"/>
  </conditionalFormatting>
  <conditionalFormatting sqref="AX1340:AX1048576 AW1:AW25 AW27:AW1339">
    <cfRule type="duplicateValues" dxfId="131" priority="5"/>
  </conditionalFormatting>
  <conditionalFormatting sqref="AT26">
    <cfRule type="duplicateValues" dxfId="130" priority="4"/>
  </conditionalFormatting>
  <conditionalFormatting sqref="V1:V1048576">
    <cfRule type="duplicateValues" dxfId="129" priority="3"/>
  </conditionalFormatting>
  <conditionalFormatting sqref="AW26">
    <cfRule type="duplicateValues" dxfId="128" priority="1"/>
  </conditionalFormatting>
  <hyperlinks>
    <hyperlink ref="AY202" r:id="rId1" xr:uid="{062CBD30-9CBD-4996-A344-2E36E2019266}"/>
    <hyperlink ref="AY187" r:id="rId2" xr:uid="{35159F62-0AA7-4545-9D25-8C104E20130F}"/>
    <hyperlink ref="AY964" r:id="rId3" xr:uid="{8455C078-7AEC-41C6-92DC-BF0918AE0D3A}"/>
    <hyperlink ref="AY413" r:id="rId4" xr:uid="{ADC14E96-0A0B-43FE-8F6D-B6F7F79954D0}"/>
    <hyperlink ref="AY99" r:id="rId5" xr:uid="{0A415D17-3238-4DE2-A1B2-2006B193DC77}"/>
    <hyperlink ref="AY87" r:id="rId6" xr:uid="{3D70B693-8B89-49A2-A7AB-144BB59EB291}"/>
    <hyperlink ref="AY903" r:id="rId7" xr:uid="{3A650835-5D06-4199-843C-D68C73F64CC5}"/>
    <hyperlink ref="AY301" r:id="rId8" xr:uid="{1501F501-8978-4241-A168-8F3F3384B278}"/>
    <hyperlink ref="AY92" r:id="rId9" xr:uid="{6F6FB776-D1AF-4CBA-9D3C-0DDF808D1FB6}"/>
    <hyperlink ref="AY440" r:id="rId10" xr:uid="{1F3C4646-E82C-45C9-A0A0-C0FBA9EDD0F7}"/>
    <hyperlink ref="AY89" r:id="rId11" xr:uid="{718A3100-7956-40DB-8711-E028636665EC}"/>
    <hyperlink ref="AY167" r:id="rId12" xr:uid="{2497C5D1-8FEE-41CF-98E2-181E3ADCD1E1}"/>
    <hyperlink ref="AY495" r:id="rId13" xr:uid="{F0D7067E-950F-4249-B59F-8C616385E0B8}"/>
    <hyperlink ref="AY78" r:id="rId14" xr:uid="{DE0B835C-A7C4-4B7E-8BA7-8E3DBA567577}"/>
    <hyperlink ref="AY390" r:id="rId15" xr:uid="{C2A37E6A-3655-4B7B-A2E2-D7576598B980}"/>
    <hyperlink ref="AY27" r:id="rId16" xr:uid="{6936F3A0-0D19-4E55-B8DF-B6E9663C1F62}"/>
    <hyperlink ref="AY452" r:id="rId17" xr:uid="{EBCD83AD-D368-4D9A-8E96-00C0DF9A2FD9}"/>
    <hyperlink ref="AY56" r:id="rId18" xr:uid="{7FF6777D-5307-4C4C-BCB9-306DAAE342D5}"/>
    <hyperlink ref="AY80" r:id="rId19" xr:uid="{D89D46F2-F2E8-4AE7-AE13-A847CC01848C}"/>
    <hyperlink ref="AY914" r:id="rId20" xr:uid="{9B624A4D-B206-4DD0-948B-A61EA8509291}"/>
    <hyperlink ref="AY813" r:id="rId21" xr:uid="{C6F5E2D2-D461-4270-AEE3-4D6D43F188E1}"/>
    <hyperlink ref="AY514" r:id="rId22" xr:uid="{6040E281-AD8B-4A33-8CDD-5A1AAFA3B4A3}"/>
    <hyperlink ref="AY886" r:id="rId23" xr:uid="{60F4014E-5199-485C-8BB0-04790988A11D}"/>
    <hyperlink ref="AY748" r:id="rId24" xr:uid="{A04232FC-6B36-4C79-AB6F-536774997102}"/>
    <hyperlink ref="AY712" r:id="rId25" xr:uid="{40188E17-028D-4B24-82D2-C0922290D70E}"/>
    <hyperlink ref="AC390" r:id="rId26" xr:uid="{D7641177-D997-4A81-8DB2-E65B36577556}"/>
    <hyperlink ref="AY782" r:id="rId27" xr:uid="{B689B891-5C8B-4252-82F0-CD2B7E10341F}"/>
    <hyperlink ref="AY847" r:id="rId28" xr:uid="{9952D387-55C7-482E-82FD-37FD8DFA7224}"/>
    <hyperlink ref="AC847" r:id="rId29" xr:uid="{7F02E76C-DB01-4DE3-9A00-027157E205BC}"/>
    <hyperlink ref="AY320" r:id="rId30" xr:uid="{AE92C892-AABF-4EB0-B000-5CA07B048054}"/>
    <hyperlink ref="AY51" r:id="rId31" xr:uid="{45C7305A-D88C-4575-A887-2E77E8CF892C}"/>
    <hyperlink ref="AC903" r:id="rId32" xr:uid="{22C7BECA-4D73-427C-9E12-09CAD33B6F52}"/>
    <hyperlink ref="AC301" r:id="rId33" xr:uid="{96E828E9-70A7-4F71-8B5F-6683AE8701B6}"/>
    <hyperlink ref="AY946" r:id="rId34" xr:uid="{C2A61ED9-35F0-4A57-9D28-B8D7DBAB3EFA}"/>
    <hyperlink ref="AY870" r:id="rId35" xr:uid="{0BC0D591-F5CD-4BE4-85E7-AA719F43F300}"/>
    <hyperlink ref="AY10" r:id="rId36" xr:uid="{A90838B1-7634-4F3C-9508-5644BDB0C093}"/>
    <hyperlink ref="AY854" r:id="rId37" xr:uid="{9E966D02-085B-488F-AADF-5C30EFB51EFC}"/>
    <hyperlink ref="AY130" r:id="rId38" xr:uid="{524B73C1-EEAC-47FA-8D50-00B318E87DBC}"/>
    <hyperlink ref="AY125" r:id="rId39" xr:uid="{2B1ECCF1-4552-4C42-81F2-BB126BAC53FD}"/>
    <hyperlink ref="AY738" r:id="rId40" xr:uid="{851F3591-2356-4034-A019-48DC968B361B}"/>
    <hyperlink ref="AY441" r:id="rId41" xr:uid="{D2ED2901-8EA1-47E4-AA55-D36A7A5F1E7F}"/>
    <hyperlink ref="AC2" r:id="rId42" xr:uid="{DFED9421-A8A7-4059-B745-BF417DEBFEE9}"/>
    <hyperlink ref="AY2" r:id="rId43" xr:uid="{0CC8C701-6202-4905-9446-30A0B228828B}"/>
    <hyperlink ref="CL48" r:id="rId44" xr:uid="{46E8EF18-AA42-4F17-918E-85174550B162}"/>
    <hyperlink ref="AY48" r:id="rId45" xr:uid="{216AD23C-3207-44FE-A93F-791E26B1B9AF}"/>
    <hyperlink ref="AC48" r:id="rId46" xr:uid="{13714634-C7C6-4AD2-95FC-00F1A51DB18C}"/>
    <hyperlink ref="CL2" r:id="rId47" xr:uid="{EC3695CF-C942-40BE-ACEF-571BF0BB695F}"/>
    <hyperlink ref="AY47" r:id="rId48" xr:uid="{8D1103E7-928F-4FCF-B662-4E29052D3D64}"/>
    <hyperlink ref="AY3" r:id="rId49" xr:uid="{BB603B09-321C-4D3C-BC99-35B6A90D3514}"/>
    <hyperlink ref="AY4" r:id="rId50" xr:uid="{1F956A63-61EC-4925-A862-6B04FB4CFCBB}"/>
    <hyperlink ref="AY5" r:id="rId51" xr:uid="{B07583C8-F6B4-4B88-BB08-68F152C03FB8}"/>
    <hyperlink ref="AY6" r:id="rId52" xr:uid="{AFA9A7A0-BF61-41D6-B4D4-61748ECCD80E}"/>
    <hyperlink ref="AY7" r:id="rId53" xr:uid="{FC70161F-5D5E-4F5C-AC46-2D06D9FD0E4C}"/>
    <hyperlink ref="AY8" r:id="rId54" xr:uid="{17BA3D8D-DA04-49F6-91FB-6BD358E6EC48}"/>
    <hyperlink ref="AY9" r:id="rId55" xr:uid="{8456760D-433A-4A85-B023-0199BA459D1E}"/>
    <hyperlink ref="AY11" r:id="rId56" xr:uid="{9B9601D7-5971-4F9F-96EF-E235BEBA2A6D}"/>
    <hyperlink ref="AY12" r:id="rId57" xr:uid="{64F6F800-7597-4157-867C-543220D0A8B0}"/>
    <hyperlink ref="AY13" r:id="rId58" xr:uid="{08721DC4-5FB1-4F0A-838E-427B7175EF18}"/>
    <hyperlink ref="AY14" r:id="rId59" xr:uid="{1050912E-B2A5-434F-AA9A-B0BD9F1C2198}"/>
    <hyperlink ref="AY15" r:id="rId60" xr:uid="{B3ECDD0A-1C61-4744-ADEC-F5C86689BE17}"/>
    <hyperlink ref="AY16" r:id="rId61" xr:uid="{D41856E9-EDBC-46FE-9109-7126143D3626}"/>
    <hyperlink ref="AY35" r:id="rId62" xr:uid="{14F31EDF-A508-45D0-BA16-A6CBF3C9A993}"/>
    <hyperlink ref="AY18" r:id="rId63" xr:uid="{1DEC0DD1-8B35-4C61-8879-A40105766C95}"/>
    <hyperlink ref="AY20" r:id="rId64" xr:uid="{84E2D011-FC42-4C6E-8057-F43FCFB0E4A2}"/>
    <hyperlink ref="AY21" r:id="rId65" xr:uid="{35A839E5-2DB0-47CA-8C9F-2D81909B00A9}"/>
    <hyperlink ref="AY22" r:id="rId66" xr:uid="{AB5B56A2-A784-4C79-831D-A6EA201838E2}"/>
    <hyperlink ref="AY36" r:id="rId67" xr:uid="{06F7E25B-1612-469B-A9B4-49744E4D6066}"/>
    <hyperlink ref="AY23" r:id="rId68" xr:uid="{CA8BE1B4-868F-49FF-91EB-17C655366EB0}"/>
    <hyperlink ref="AY24" r:id="rId69" xr:uid="{AB7CEC37-603A-417B-BFC8-6C5F6DB688F2}"/>
    <hyperlink ref="AY25" r:id="rId70" xr:uid="{5549ADE3-2AA1-423C-908B-288E422FC68F}"/>
    <hyperlink ref="AC3" r:id="rId71" xr:uid="{E5B20365-40FB-464E-B835-808EE1D573C1}"/>
    <hyperlink ref="AC4" r:id="rId72" xr:uid="{F66189B3-FE42-4F6C-BA39-B53D9DD5A5B4}"/>
    <hyperlink ref="AC5" r:id="rId73" xr:uid="{ADB60225-FA2E-406D-B387-4223C4331C33}"/>
    <hyperlink ref="AC6" r:id="rId74" xr:uid="{607ACC7C-8F66-4B42-8EB1-2F17A94BE311}"/>
    <hyperlink ref="AC7" r:id="rId75" xr:uid="{CF13FAC4-1D9E-4D75-BE87-8A549CEB1273}"/>
    <hyperlink ref="AC8" r:id="rId76" xr:uid="{17D281DA-1C09-49A6-9D98-B80E002EFB40}"/>
    <hyperlink ref="AC9" r:id="rId77" xr:uid="{9E6CBEAA-C110-4930-A06B-23F871E96B1A}"/>
    <hyperlink ref="AC10" r:id="rId78" xr:uid="{237A6E49-E09E-41CD-99B9-8142D2D354D6}"/>
    <hyperlink ref="AC11" r:id="rId79" xr:uid="{2F371B42-CE84-4FD1-B3B6-3B3D7FA6ECE9}"/>
    <hyperlink ref="AC12" r:id="rId80" xr:uid="{BFBB2C56-26D6-4597-AF1F-DFCD50AF3E3D}"/>
    <hyperlink ref="AC13" r:id="rId81" xr:uid="{608EB23D-A702-4C04-8F17-5E32FDDA804A}"/>
    <hyperlink ref="AC14" r:id="rId82" xr:uid="{E825E316-161A-4723-A316-09F67B98AD6A}"/>
    <hyperlink ref="AC15" r:id="rId83" xr:uid="{1095D381-D153-42F1-A2A0-75E41395053F}"/>
    <hyperlink ref="AC16" r:id="rId84" xr:uid="{3DC9F5AC-C80C-4010-AB0A-BDF385D24B8C}"/>
    <hyperlink ref="AC35" r:id="rId85" xr:uid="{53EE44F4-6765-4EC6-A1F4-0AA36B74F032}"/>
    <hyperlink ref="AC18" r:id="rId86" xr:uid="{877BBFCE-6D39-4AEE-A228-F0769B56F3C7}"/>
    <hyperlink ref="AC20" r:id="rId87" location="Mace" xr:uid="{0383F05F-ED39-454A-B148-DB56342602C7}"/>
    <hyperlink ref="AC21" r:id="rId88" xr:uid="{72CE8D2B-E10F-4238-99E1-CF93E931DCD2}"/>
    <hyperlink ref="AC22" r:id="rId89" xr:uid="{F3DD949A-F28E-498B-A1DD-5828F32EE5FA}"/>
    <hyperlink ref="AC36" r:id="rId90" xr:uid="{05C9CB02-798E-4493-BF3E-E4FF7D471625}"/>
    <hyperlink ref="AC23" r:id="rId91" xr:uid="{960C7365-B8B2-463B-A343-00019AB8FC4D}"/>
    <hyperlink ref="AC24" r:id="rId92" xr:uid="{FAB79A78-E0DD-4F31-86BC-C2C8CB8165D4}"/>
    <hyperlink ref="AC25" r:id="rId93" xr:uid="{6C52956A-62B8-4A7D-A1E9-E5F13C4F5339}"/>
    <hyperlink ref="DJ15" r:id="rId94" xr:uid="{524E9B4E-BB32-431D-9B0D-7A6E81457974}"/>
    <hyperlink ref="AC47" r:id="rId95" xr:uid="{53676246-3A09-47DC-8D7D-149261DA221B}"/>
    <hyperlink ref="AC124" r:id="rId96" xr:uid="{4542D720-13FA-4990-898C-B5CA76FA5254}"/>
    <hyperlink ref="DC2" r:id="rId97" xr:uid="{62E138BD-455A-49C6-95CF-D50DC67BEE5A}"/>
    <hyperlink ref="DE2" r:id="rId98" xr:uid="{D88E5690-CB31-4AF9-B2E6-17AE8FBF667F}"/>
    <hyperlink ref="DF2" r:id="rId99" xr:uid="{41B9A869-F569-4AA7-83D8-7B42317306E9}"/>
    <hyperlink ref="DG2" r:id="rId100" xr:uid="{2DD95395-A898-47E7-A673-4A6B5907D232}"/>
    <hyperlink ref="DI23" r:id="rId101" xr:uid="{B1715FC5-6B72-43F9-B378-290F2B4EE13D}"/>
    <hyperlink ref="AY1299" r:id="rId102" xr:uid="{1F2612D7-F2F3-40EC-8266-FF82514A0754}"/>
    <hyperlink ref="AY874" r:id="rId103" xr:uid="{AFD18BBD-36FE-40FA-9C90-C79E64B00D49}"/>
    <hyperlink ref="BK36" r:id="rId104" xr:uid="{E6B4FA2D-D105-4BA5-A49A-FDCCEFFB937D}"/>
    <hyperlink ref="AC874" r:id="rId105" xr:uid="{3417A1C8-B109-4A17-8630-3FD40CB32F69}"/>
    <hyperlink ref="AC31" r:id="rId106" xr:uid="{97DFA62B-8D57-4E81-814D-E7829D32C91E}"/>
    <hyperlink ref="BL3" r:id="rId107" xr:uid="{AE02DB5C-22DC-445E-BC0D-7E87A8A2F069}"/>
    <hyperlink ref="CP7" r:id="rId108" xr:uid="{5FDC0C25-31E2-4626-8CC8-A730F5E8A4E1}"/>
    <hyperlink ref="BL258" r:id="rId109" xr:uid="{15C7902B-7638-4336-8534-88BBA2FD4BD1}"/>
    <hyperlink ref="CL6" r:id="rId110" xr:uid="{0A2F15E2-EE2B-43A1-AD2A-E227840F6098}"/>
    <hyperlink ref="DE6" r:id="rId111" xr:uid="{DBD99944-521C-4E22-9226-E5D61716A935}"/>
    <hyperlink ref="DD6" r:id="rId112" xr:uid="{1D0F9CAC-60CA-47BB-959A-53C0AD1F6619}"/>
    <hyperlink ref="BI32" r:id="rId113" display="http://plantillustrations.org/illustration.php?id_illustration=61488" xr:uid="{A3B7D88A-B5C5-40D7-9BA7-EF1A05A4F2BC}"/>
    <hyperlink ref="AC44" r:id="rId114" xr:uid="{3CCBC7A5-1030-448A-B886-6088227E6358}"/>
    <hyperlink ref="AY44" r:id="rId115" xr:uid="{874D232E-3710-4FD5-A92B-5990274C6B09}"/>
    <hyperlink ref="AC45" r:id="rId116" xr:uid="{D1AC6A66-F33E-41B8-843D-F4A465CC06A6}"/>
    <hyperlink ref="AY45" r:id="rId117" xr:uid="{82D998B4-7F00-4625-9C67-5E86AC82228B}"/>
    <hyperlink ref="AC63" r:id="rId118" xr:uid="{92E73073-F5BA-4AB4-B90A-FB0F68823A38}"/>
    <hyperlink ref="AC436" r:id="rId119" xr:uid="{4C88D525-730D-471E-8495-AC441A90B6B4}"/>
    <hyperlink ref="AY63" r:id="rId120" xr:uid="{013714B5-AF64-40CD-8EFA-DBE6245C88D5}"/>
    <hyperlink ref="AY436" r:id="rId121" xr:uid="{ECC3608E-B465-4F3E-A2F6-D81775C3CF0E}"/>
    <hyperlink ref="L1" r:id="rId122" xr:uid="{BA3B0E5F-C108-4D76-8CD3-420A3784714C}"/>
    <hyperlink ref="AC19" r:id="rId123" xr:uid="{AE85F5FC-F909-45A9-8CC2-528CE68CE358}"/>
    <hyperlink ref="AY19" r:id="rId124" xr:uid="{8204C055-C577-4957-A34F-506392702A67}"/>
    <hyperlink ref="AY26" r:id="rId125" xr:uid="{A0822128-7FB7-4687-9EED-578323A2465D}"/>
    <hyperlink ref="BZ33" r:id="rId126" location="Chinese" xr:uid="{C2BD3612-D092-4FCF-94F1-8019F4C77042}"/>
    <hyperlink ref="AY34" r:id="rId127" xr:uid="{503AB943-13AB-43B1-8415-21AC81225BAB}"/>
    <hyperlink ref="AY17" r:id="rId128" xr:uid="{340F70CF-9260-4AD5-901F-E872EB6710C4}"/>
    <hyperlink ref="AY28" r:id="rId129" xr:uid="{A0A3DE64-9F47-4DAF-938B-FC2E1AA19D3B}"/>
    <hyperlink ref="AC37" r:id="rId130" xr:uid="{58F6F6A5-07F5-48C1-94F2-90CED4856D3E}"/>
    <hyperlink ref="DI6" r:id="rId131" xr:uid="{D5DF0424-A9BE-464B-A5F2-DCB30EC8E84C}"/>
  </hyperlinks>
  <pageMargins left="0.7" right="0.7" top="0.75" bottom="0.75" header="0.3" footer="0.3"/>
  <pageSetup orientation="portrait" r:id="rId132"/>
  <tableParts count="1">
    <tablePart r:id="rId13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6794</v>
      </c>
      <c r="C1" t="s">
        <v>596</v>
      </c>
      <c r="D1" s="25" t="s">
        <v>6330</v>
      </c>
      <c r="E1" s="16" t="s">
        <v>6282</v>
      </c>
      <c r="F1" s="16" t="s">
        <v>6</v>
      </c>
      <c r="G1" s="16" t="s">
        <v>6786</v>
      </c>
      <c r="H1" s="16" t="s">
        <v>6791</v>
      </c>
      <c r="I1" t="s">
        <v>6785</v>
      </c>
      <c r="J1" s="16" t="s">
        <v>6784</v>
      </c>
      <c r="K1" s="16" t="s">
        <v>6787</v>
      </c>
      <c r="L1" s="16" t="s">
        <v>6208</v>
      </c>
      <c r="M1" s="16" t="s">
        <v>6795</v>
      </c>
      <c r="N1" s="16" t="s">
        <v>6080</v>
      </c>
      <c r="O1" s="16" t="s">
        <v>6074</v>
      </c>
      <c r="P1" s="16" t="s">
        <v>6264</v>
      </c>
      <c r="Q1" s="16" t="s">
        <v>6790</v>
      </c>
      <c r="R1" s="16" t="s">
        <v>6789</v>
      </c>
      <c r="S1" s="16" t="s">
        <v>6094</v>
      </c>
      <c r="T1" s="16" t="s">
        <v>597</v>
      </c>
      <c r="U1" s="16" t="s">
        <v>6089</v>
      </c>
      <c r="V1" s="16" t="s">
        <v>6077</v>
      </c>
      <c r="W1" s="16" t="s">
        <v>6090</v>
      </c>
      <c r="X1" s="16" t="s">
        <v>6091</v>
      </c>
      <c r="Y1" s="16" t="s">
        <v>6092</v>
      </c>
      <c r="Z1" s="16" t="s">
        <v>6076</v>
      </c>
      <c r="AA1" s="16" t="s">
        <v>599</v>
      </c>
      <c r="AB1" s="16" t="s">
        <v>6085</v>
      </c>
      <c r="AC1" s="16" t="s">
        <v>6729</v>
      </c>
      <c r="AD1" s="16" t="s">
        <v>6152</v>
      </c>
      <c r="AE1" s="16" t="s">
        <v>6084</v>
      </c>
      <c r="AF1" s="16" t="s">
        <v>6083</v>
      </c>
      <c r="AG1" s="16" t="s">
        <v>6082</v>
      </c>
      <c r="AH1" s="16" t="s">
        <v>608</v>
      </c>
      <c r="AI1" s="16" t="s">
        <v>6081</v>
      </c>
      <c r="AJ1" s="16" t="s">
        <v>609</v>
      </c>
      <c r="AK1" s="16" t="s">
        <v>6733</v>
      </c>
      <c r="AL1" s="16" t="s">
        <v>6749</v>
      </c>
      <c r="AM1" s="16" t="s">
        <v>6751</v>
      </c>
      <c r="AN1" s="16" t="s">
        <v>6750</v>
      </c>
      <c r="AO1" s="16" t="s">
        <v>610</v>
      </c>
      <c r="AP1" s="16" t="s">
        <v>611</v>
      </c>
      <c r="AQ1" s="16" t="s">
        <v>612</v>
      </c>
      <c r="AR1" s="16" t="s">
        <v>5896</v>
      </c>
      <c r="AS1" s="16" t="s">
        <v>613</v>
      </c>
      <c r="AT1" s="16" t="s">
        <v>614</v>
      </c>
      <c r="AU1" s="16" t="s">
        <v>615</v>
      </c>
      <c r="AV1" s="16" t="s">
        <v>616</v>
      </c>
      <c r="AW1" s="16" t="s">
        <v>617</v>
      </c>
      <c r="AX1" s="24" t="s">
        <v>618</v>
      </c>
      <c r="AY1" s="16" t="s">
        <v>619</v>
      </c>
      <c r="AZ1" s="16" t="s">
        <v>620</v>
      </c>
      <c r="BA1" s="16" t="s">
        <v>5737</v>
      </c>
      <c r="BB1" s="21" t="s">
        <v>5738</v>
      </c>
      <c r="BC1" s="16" t="s">
        <v>6207</v>
      </c>
      <c r="BD1" s="16" t="s">
        <v>5735</v>
      </c>
      <c r="BE1" s="16" t="s">
        <v>623</v>
      </c>
      <c r="BF1" s="16" t="s">
        <v>6325</v>
      </c>
      <c r="BG1" s="16" t="s">
        <v>6326</v>
      </c>
      <c r="BH1" s="16" t="s">
        <v>624</v>
      </c>
      <c r="BI1" s="16" t="s">
        <v>6299</v>
      </c>
      <c r="BJ1" s="16" t="s">
        <v>7</v>
      </c>
      <c r="BK1" s="16" t="s">
        <v>626</v>
      </c>
      <c r="BL1" s="16" t="s">
        <v>627</v>
      </c>
      <c r="BM1" s="16" t="s">
        <v>6210</v>
      </c>
      <c r="BN1" s="16" t="s">
        <v>622</v>
      </c>
      <c r="BO1" s="16" t="s">
        <v>447</v>
      </c>
      <c r="BP1" s="16" t="s">
        <v>6104</v>
      </c>
      <c r="BQ1" s="16" t="s">
        <v>6105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5750</v>
      </c>
      <c r="CG1" s="16" t="s">
        <v>5745</v>
      </c>
      <c r="CH1" s="16" t="s">
        <v>5781</v>
      </c>
      <c r="CI1" s="16" t="s">
        <v>6095</v>
      </c>
      <c r="CJ1" s="16" t="s">
        <v>621</v>
      </c>
      <c r="CK1" s="16" t="s">
        <v>5733</v>
      </c>
      <c r="CL1" s="16" t="s">
        <v>5730</v>
      </c>
      <c r="CM1" s="16" t="s">
        <v>5731</v>
      </c>
      <c r="CN1" s="16" t="s">
        <v>5732</v>
      </c>
      <c r="CO1" s="16" t="s">
        <v>5736</v>
      </c>
      <c r="CP1" s="16" t="s">
        <v>6206</v>
      </c>
      <c r="CQ1" s="16" t="s">
        <v>5772</v>
      </c>
      <c r="CR1" s="23" t="s">
        <v>6087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1122</v>
      </c>
      <c r="C2" t="s">
        <v>3091</v>
      </c>
      <c r="D2" s="25"/>
      <c r="E2"/>
      <c r="F2" s="16" t="s">
        <v>5751</v>
      </c>
      <c r="G2" s="16"/>
      <c r="K2" s="16"/>
      <c r="L2" s="16"/>
      <c r="M2" s="16"/>
      <c r="N2" s="16" t="s">
        <v>6102</v>
      </c>
      <c r="O2" s="16" t="s">
        <v>5734</v>
      </c>
      <c r="P2" s="16"/>
      <c r="Q2" s="16"/>
      <c r="R2" s="16"/>
      <c r="S2" s="16"/>
      <c r="T2" s="16"/>
      <c r="U2" s="16"/>
      <c r="V2" s="16"/>
      <c r="AK2" s="16"/>
      <c r="AX2" s="24"/>
      <c r="BB2" s="22"/>
      <c r="BG2" s="16"/>
      <c r="BH2" s="16"/>
      <c r="BO2" s="16" t="s">
        <v>3092</v>
      </c>
      <c r="BP2" s="16" t="s">
        <v>3093</v>
      </c>
      <c r="BQ2" s="16" t="s">
        <v>3094</v>
      </c>
      <c r="BR2" s="16"/>
      <c r="CA2" s="16"/>
      <c r="CE2" s="16" t="s">
        <v>119</v>
      </c>
      <c r="CF2" s="16" t="s">
        <v>3096</v>
      </c>
      <c r="CG2" s="16" t="s">
        <v>3092</v>
      </c>
      <c r="CH2" s="16" t="s">
        <v>3093</v>
      </c>
      <c r="CI2" s="16" t="s">
        <v>3095</v>
      </c>
      <c r="CJ2" s="16" t="s">
        <v>3097</v>
      </c>
      <c r="CK2" s="16" t="s">
        <v>3091</v>
      </c>
      <c r="CL2" s="16" t="s">
        <v>3098</v>
      </c>
      <c r="CM2" s="16" t="s">
        <v>3099</v>
      </c>
      <c r="CN2" s="16" t="s">
        <v>3100</v>
      </c>
      <c r="CR2" s="17"/>
      <c r="CV2" s="16"/>
      <c r="CY2" s="16"/>
      <c r="CZ2" s="16"/>
      <c r="DA2" s="16"/>
      <c r="DC2" s="16"/>
      <c r="DH2" s="16"/>
    </row>
    <row r="3" spans="1:112" x14ac:dyDescent="0.35">
      <c r="A3" s="16" t="s">
        <v>1122</v>
      </c>
      <c r="C3" t="s">
        <v>3101</v>
      </c>
      <c r="D3" s="25"/>
      <c r="E3"/>
      <c r="F3" s="16" t="s">
        <v>5751</v>
      </c>
      <c r="G3" s="16"/>
      <c r="K3" s="16"/>
      <c r="L3" s="16"/>
      <c r="M3" s="16"/>
      <c r="N3" s="16"/>
      <c r="O3" s="16" t="s">
        <v>5734</v>
      </c>
      <c r="P3" s="16"/>
      <c r="Q3" s="16"/>
      <c r="R3" s="16"/>
      <c r="S3" s="16"/>
      <c r="T3" s="16"/>
      <c r="U3" s="16"/>
      <c r="V3" s="16"/>
      <c r="AK3" s="16"/>
      <c r="AX3" s="24"/>
      <c r="BB3" s="22"/>
      <c r="BG3" s="16"/>
      <c r="BH3" s="16"/>
      <c r="BO3" s="16" t="s">
        <v>3102</v>
      </c>
      <c r="BP3" s="16" t="s">
        <v>3103</v>
      </c>
      <c r="BQ3" s="16" t="s">
        <v>3104</v>
      </c>
      <c r="BR3" s="16"/>
      <c r="CA3" s="16"/>
      <c r="CE3" s="16" t="s">
        <v>119</v>
      </c>
      <c r="CF3" s="16" t="s">
        <v>3096</v>
      </c>
      <c r="CG3" s="16" t="s">
        <v>3102</v>
      </c>
      <c r="CH3" s="16" t="s">
        <v>3103</v>
      </c>
      <c r="CI3" s="16" t="s">
        <v>3105</v>
      </c>
      <c r="CJ3" s="16" t="s">
        <v>3106</v>
      </c>
      <c r="CK3" s="16" t="s">
        <v>3101</v>
      </c>
      <c r="CL3" s="16" t="s">
        <v>3107</v>
      </c>
      <c r="CM3" s="16" t="s">
        <v>3108</v>
      </c>
      <c r="CN3" s="16" t="s">
        <v>3109</v>
      </c>
      <c r="CR3" s="17"/>
      <c r="CV3" s="16"/>
      <c r="CY3" s="16"/>
      <c r="CZ3" s="16"/>
      <c r="DA3" s="16"/>
      <c r="DC3" s="16"/>
      <c r="DH3" s="16"/>
    </row>
    <row r="4" spans="1:112" x14ac:dyDescent="0.35">
      <c r="A4" s="16" t="s">
        <v>1122</v>
      </c>
      <c r="C4" t="s">
        <v>3110</v>
      </c>
      <c r="D4" s="25"/>
      <c r="E4"/>
      <c r="F4" s="16" t="s">
        <v>5751</v>
      </c>
      <c r="G4" s="16"/>
      <c r="K4" s="16"/>
      <c r="L4" s="16"/>
      <c r="M4" s="16"/>
      <c r="N4" s="16"/>
      <c r="O4" s="16" t="s">
        <v>5734</v>
      </c>
      <c r="P4" s="16"/>
      <c r="Q4" s="16"/>
      <c r="R4" s="16"/>
      <c r="S4" s="16"/>
      <c r="T4" s="16"/>
      <c r="U4" s="16"/>
      <c r="V4" s="16"/>
      <c r="AK4" s="16"/>
      <c r="AX4" s="24"/>
      <c r="BB4" s="22"/>
      <c r="BG4" s="16"/>
      <c r="BH4" s="16"/>
      <c r="BO4" s="16" t="s">
        <v>3111</v>
      </c>
      <c r="BP4" s="16" t="s">
        <v>3112</v>
      </c>
      <c r="BQ4" s="16" t="s">
        <v>3113</v>
      </c>
      <c r="BR4" s="16"/>
      <c r="CA4" s="16"/>
      <c r="CE4" s="16" t="s">
        <v>119</v>
      </c>
      <c r="CF4" s="16" t="s">
        <v>3096</v>
      </c>
      <c r="CG4" s="16" t="s">
        <v>3111</v>
      </c>
      <c r="CH4" s="16" t="s">
        <v>3112</v>
      </c>
      <c r="CI4" s="16" t="s">
        <v>3114</v>
      </c>
      <c r="CJ4" s="16" t="s">
        <v>3115</v>
      </c>
      <c r="CK4" s="16" t="s">
        <v>3110</v>
      </c>
      <c r="CL4" s="16" t="s">
        <v>3116</v>
      </c>
      <c r="CM4" s="16" t="s">
        <v>3117</v>
      </c>
      <c r="CN4" s="16" t="s">
        <v>3118</v>
      </c>
      <c r="CR4" s="17"/>
      <c r="CV4" s="16"/>
      <c r="CY4" s="16"/>
      <c r="CZ4" s="16"/>
      <c r="DA4" s="16"/>
      <c r="DC4" s="16"/>
      <c r="DH4" s="16"/>
    </row>
    <row r="5" spans="1:112" x14ac:dyDescent="0.35">
      <c r="A5" s="16" t="s">
        <v>1122</v>
      </c>
      <c r="C5" t="s">
        <v>3119</v>
      </c>
      <c r="D5" s="25"/>
      <c r="E5"/>
      <c r="F5" s="16" t="s">
        <v>5751</v>
      </c>
      <c r="G5" s="16"/>
      <c r="K5" s="16"/>
      <c r="L5" s="16"/>
      <c r="M5" s="16"/>
      <c r="N5" s="16"/>
      <c r="O5" s="16" t="s">
        <v>5734</v>
      </c>
      <c r="P5" s="16"/>
      <c r="Q5" s="16"/>
      <c r="R5" s="16"/>
      <c r="S5" s="16"/>
      <c r="T5" s="16"/>
      <c r="U5" s="16"/>
      <c r="V5" s="16"/>
      <c r="AK5" s="16"/>
      <c r="AX5" s="24"/>
      <c r="BB5" s="22"/>
      <c r="BG5" s="16"/>
      <c r="BH5" s="16"/>
      <c r="BO5" s="16" t="s">
        <v>3120</v>
      </c>
      <c r="BP5" s="16" t="s">
        <v>3121</v>
      </c>
      <c r="BQ5" s="16" t="s">
        <v>3122</v>
      </c>
      <c r="BR5" s="16"/>
      <c r="CA5" s="16"/>
      <c r="CE5" s="16" t="s">
        <v>119</v>
      </c>
      <c r="CF5" s="16" t="s">
        <v>3096</v>
      </c>
      <c r="CG5" s="16" t="s">
        <v>3120</v>
      </c>
      <c r="CH5" s="16" t="s">
        <v>3121</v>
      </c>
      <c r="CI5" s="16" t="s">
        <v>5993</v>
      </c>
      <c r="CJ5" s="16" t="s">
        <v>3123</v>
      </c>
      <c r="CK5" s="16" t="s">
        <v>3119</v>
      </c>
      <c r="CL5" s="16" t="s">
        <v>3124</v>
      </c>
      <c r="CM5" s="16" t="s">
        <v>3125</v>
      </c>
      <c r="CN5" s="16" t="s">
        <v>3126</v>
      </c>
      <c r="CR5" s="17"/>
      <c r="CV5" s="16"/>
      <c r="CY5" s="16"/>
      <c r="CZ5" s="16"/>
      <c r="DA5" s="16"/>
      <c r="DC5" s="16"/>
      <c r="DH5" s="16"/>
    </row>
    <row r="6" spans="1:112" x14ac:dyDescent="0.35">
      <c r="A6" s="16" t="s">
        <v>1122</v>
      </c>
      <c r="C6" t="s">
        <v>3136</v>
      </c>
      <c r="D6" s="25"/>
      <c r="E6"/>
      <c r="F6" s="16" t="s">
        <v>5751</v>
      </c>
      <c r="G6" s="16"/>
      <c r="K6" s="16"/>
      <c r="L6" s="16"/>
      <c r="M6" s="16"/>
      <c r="N6" s="16"/>
      <c r="O6" s="16" t="s">
        <v>5734</v>
      </c>
      <c r="P6" s="16"/>
      <c r="Q6" s="16"/>
      <c r="R6" s="16"/>
      <c r="S6" s="16"/>
      <c r="T6" s="16"/>
      <c r="U6" s="16"/>
      <c r="V6" s="16"/>
      <c r="AK6" s="16"/>
      <c r="AX6" s="24"/>
      <c r="BB6" s="22"/>
      <c r="BG6" s="16"/>
      <c r="BH6" s="16"/>
      <c r="BO6" s="16" t="s">
        <v>3137</v>
      </c>
      <c r="BP6" s="16" t="s">
        <v>3138</v>
      </c>
      <c r="BQ6" s="16" t="s">
        <v>3139</v>
      </c>
      <c r="BR6" s="16"/>
      <c r="CA6" s="16"/>
      <c r="CE6" s="16" t="s">
        <v>119</v>
      </c>
      <c r="CF6" s="16" t="s">
        <v>3096</v>
      </c>
      <c r="CG6" s="16" t="s">
        <v>3137</v>
      </c>
      <c r="CH6" s="16" t="s">
        <v>3138</v>
      </c>
      <c r="CI6" s="16" t="s">
        <v>3140</v>
      </c>
      <c r="CJ6" s="16" t="s">
        <v>3141</v>
      </c>
      <c r="CK6" s="16" t="s">
        <v>3136</v>
      </c>
      <c r="CL6" s="16" t="s">
        <v>3098</v>
      </c>
      <c r="CM6" s="16" t="s">
        <v>3099</v>
      </c>
      <c r="CN6" s="16" t="s">
        <v>3142</v>
      </c>
      <c r="CR6" s="17"/>
      <c r="CV6" s="16"/>
      <c r="CY6" s="16"/>
      <c r="CZ6" s="16"/>
      <c r="DA6" s="16"/>
      <c r="DC6" s="16"/>
      <c r="DH6" s="16"/>
    </row>
    <row r="7" spans="1:112" x14ac:dyDescent="0.35">
      <c r="A7" s="16" t="s">
        <v>1122</v>
      </c>
      <c r="C7" t="s">
        <v>3143</v>
      </c>
      <c r="D7" s="25"/>
      <c r="E7"/>
      <c r="F7" s="16" t="s">
        <v>5751</v>
      </c>
      <c r="G7" s="16"/>
      <c r="K7" s="16"/>
      <c r="L7" s="16"/>
      <c r="M7" s="16"/>
      <c r="N7" s="16"/>
      <c r="O7" s="16" t="s">
        <v>5734</v>
      </c>
      <c r="P7" s="16"/>
      <c r="Q7" s="16"/>
      <c r="R7" s="16"/>
      <c r="S7" s="16"/>
      <c r="T7" s="16"/>
      <c r="U7" s="16"/>
      <c r="V7" s="16"/>
      <c r="AK7" s="16"/>
      <c r="AX7" s="24"/>
      <c r="BB7" s="22"/>
      <c r="BG7" s="16"/>
      <c r="BH7" s="16"/>
      <c r="BO7" s="16" t="s">
        <v>3144</v>
      </c>
      <c r="BP7" s="16" t="s">
        <v>3145</v>
      </c>
      <c r="BQ7" s="16" t="s">
        <v>3146</v>
      </c>
      <c r="BR7" s="16"/>
      <c r="CA7" s="16"/>
      <c r="CE7" s="16" t="s">
        <v>119</v>
      </c>
      <c r="CF7" s="16" t="s">
        <v>3096</v>
      </c>
      <c r="CG7" s="16" t="s">
        <v>3144</v>
      </c>
      <c r="CH7" s="16" t="s">
        <v>3145</v>
      </c>
      <c r="CI7" s="16" t="s">
        <v>3147</v>
      </c>
      <c r="CJ7" s="16" t="s">
        <v>3148</v>
      </c>
      <c r="CK7" s="16" t="s">
        <v>3143</v>
      </c>
      <c r="CL7" s="16" t="s">
        <v>3149</v>
      </c>
      <c r="CM7" s="16" t="s">
        <v>3150</v>
      </c>
      <c r="CN7" s="16" t="s">
        <v>3151</v>
      </c>
      <c r="CR7" s="17"/>
      <c r="CV7" s="16"/>
      <c r="CY7" s="16"/>
      <c r="CZ7" s="16"/>
      <c r="DA7" s="16"/>
      <c r="DC7" s="16"/>
      <c r="DH7" s="16"/>
    </row>
    <row r="8" spans="1:112" x14ac:dyDescent="0.35">
      <c r="A8" s="16" t="s">
        <v>1122</v>
      </c>
      <c r="C8" t="s">
        <v>3152</v>
      </c>
      <c r="D8" s="25"/>
      <c r="E8"/>
      <c r="F8" s="16" t="s">
        <v>5751</v>
      </c>
      <c r="G8" s="16"/>
      <c r="K8" s="16"/>
      <c r="L8" s="16"/>
      <c r="M8" s="16"/>
      <c r="N8" s="16"/>
      <c r="O8" s="16" t="s">
        <v>5734</v>
      </c>
      <c r="P8" s="16"/>
      <c r="Q8" s="16"/>
      <c r="R8" s="16"/>
      <c r="S8" s="16"/>
      <c r="T8" s="16"/>
      <c r="U8" s="16"/>
      <c r="V8" s="16"/>
      <c r="AK8" s="16"/>
      <c r="AX8" s="24"/>
      <c r="BB8" s="22"/>
      <c r="BG8" s="16"/>
      <c r="BH8" s="16"/>
      <c r="BO8" s="16" t="s">
        <v>3153</v>
      </c>
      <c r="BP8" s="16" t="s">
        <v>3154</v>
      </c>
      <c r="BQ8" s="16" t="s">
        <v>3155</v>
      </c>
      <c r="BR8" s="16"/>
      <c r="CA8" s="16"/>
      <c r="CE8" s="16" t="s">
        <v>119</v>
      </c>
      <c r="CF8" s="16" t="s">
        <v>3096</v>
      </c>
      <c r="CG8" s="16" t="s">
        <v>3153</v>
      </c>
      <c r="CH8" s="16" t="s">
        <v>3154</v>
      </c>
      <c r="CI8" s="16" t="s">
        <v>3156</v>
      </c>
      <c r="CJ8" s="16" t="s">
        <v>3157</v>
      </c>
      <c r="CK8" s="16" t="s">
        <v>3152</v>
      </c>
      <c r="CL8" s="16" t="s">
        <v>3158</v>
      </c>
      <c r="CM8" s="16" t="s">
        <v>3159</v>
      </c>
      <c r="CN8" s="16" t="s">
        <v>3160</v>
      </c>
      <c r="CR8" s="17"/>
      <c r="CV8" s="16"/>
      <c r="CY8" s="16"/>
      <c r="CZ8" s="16"/>
      <c r="DA8" s="16"/>
      <c r="DC8" s="16"/>
      <c r="DH8" s="16"/>
    </row>
    <row r="9" spans="1:112" x14ac:dyDescent="0.35">
      <c r="A9" s="16" t="s">
        <v>6103</v>
      </c>
      <c r="C9" t="s">
        <v>3071</v>
      </c>
      <c r="D9" s="25"/>
      <c r="E9"/>
      <c r="F9" s="16" t="s">
        <v>5751</v>
      </c>
      <c r="G9" s="16"/>
      <c r="K9" s="16"/>
      <c r="L9" s="16"/>
      <c r="M9" s="16"/>
      <c r="N9" s="16" t="s">
        <v>6179</v>
      </c>
      <c r="O9" s="16"/>
      <c r="P9" s="16"/>
      <c r="Q9" s="16"/>
      <c r="R9" s="16"/>
      <c r="S9" s="16"/>
      <c r="T9" s="16" t="s">
        <v>3072</v>
      </c>
      <c r="U9" s="16" t="s">
        <v>669</v>
      </c>
      <c r="V9" s="16"/>
      <c r="AA9" s="19" t="s">
        <v>3068</v>
      </c>
      <c r="AF9" s="16" t="s">
        <v>3078</v>
      </c>
      <c r="AG9" s="16" t="s">
        <v>5761</v>
      </c>
      <c r="AH9" s="16" t="s">
        <v>3073</v>
      </c>
      <c r="AI9" s="16" t="s">
        <v>955</v>
      </c>
      <c r="AJ9" s="16" t="s">
        <v>5822</v>
      </c>
      <c r="AK9" s="16"/>
      <c r="AL9" s="16" t="s">
        <v>3075</v>
      </c>
      <c r="AO9" s="16">
        <v>13</v>
      </c>
      <c r="AP9" s="16">
        <v>122</v>
      </c>
      <c r="AQ9" s="16" t="s">
        <v>699</v>
      </c>
      <c r="AR9" s="16" t="s">
        <v>3075</v>
      </c>
      <c r="AS9" s="16" t="s">
        <v>3075</v>
      </c>
      <c r="AT9" s="16">
        <f>LEN(AS9)-LEN(SUBSTITUTE(AS9,",",""))+1</f>
        <v>1</v>
      </c>
      <c r="AU9" s="16" t="s">
        <v>3076</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3071</v>
      </c>
      <c r="BK9" s="16" t="s">
        <v>3078</v>
      </c>
      <c r="BO9" s="16" t="s">
        <v>3069</v>
      </c>
      <c r="BP9" s="16" t="s">
        <v>3070</v>
      </c>
      <c r="BQ9" s="16" t="s">
        <v>3171</v>
      </c>
      <c r="BR9" s="16"/>
      <c r="BT9" s="16" t="s">
        <v>3081</v>
      </c>
      <c r="BU9" s="16" t="s">
        <v>3080</v>
      </c>
      <c r="BX9" s="16" t="s">
        <v>3079</v>
      </c>
      <c r="BY9" s="16" t="s">
        <v>3082</v>
      </c>
      <c r="CA9" s="16"/>
      <c r="CB9" s="16" t="s">
        <v>3077</v>
      </c>
      <c r="CE9" s="16" t="s">
        <v>119</v>
      </c>
      <c r="CF9" s="16" t="s">
        <v>3096</v>
      </c>
      <c r="CG9" s="16" t="s">
        <v>3069</v>
      </c>
      <c r="CH9" s="16" t="s">
        <v>3070</v>
      </c>
      <c r="CI9" s="16" t="s">
        <v>3172</v>
      </c>
      <c r="CJ9" s="16" t="s">
        <v>5762</v>
      </c>
      <c r="CK9" s="16" t="s">
        <v>3170</v>
      </c>
      <c r="CL9" s="16" t="s">
        <v>3173</v>
      </c>
      <c r="CM9" s="16" t="s">
        <v>3174</v>
      </c>
      <c r="CN9" s="16" t="s">
        <v>3175</v>
      </c>
      <c r="CP9" s="16" t="s">
        <v>119</v>
      </c>
      <c r="CQ9" s="16" t="s">
        <v>119</v>
      </c>
      <c r="CR9" s="17">
        <v>1300</v>
      </c>
      <c r="CV9" s="16"/>
      <c r="CY9" s="16"/>
      <c r="CZ9" s="16"/>
      <c r="DA9" s="16"/>
      <c r="DC9" s="16"/>
      <c r="DH9" s="16"/>
    </row>
    <row r="10" spans="1:112" x14ac:dyDescent="0.35">
      <c r="A10" s="16" t="s">
        <v>1122</v>
      </c>
      <c r="C10" t="s">
        <v>3162</v>
      </c>
      <c r="D10" s="25"/>
      <c r="E10"/>
      <c r="F10" s="16" t="s">
        <v>5751</v>
      </c>
      <c r="G10" s="16"/>
      <c r="K10" s="16"/>
      <c r="L10" s="16"/>
      <c r="M10" s="16"/>
      <c r="N10" s="16"/>
      <c r="O10" s="16" t="s">
        <v>5734</v>
      </c>
      <c r="P10" s="16"/>
      <c r="Q10" s="16"/>
      <c r="R10" s="16"/>
      <c r="S10" s="16"/>
      <c r="T10" s="16"/>
      <c r="U10" s="16"/>
      <c r="V10" s="16"/>
      <c r="AA10" s="16" t="s">
        <v>3068</v>
      </c>
      <c r="AJ10" s="16" t="s">
        <v>3075</v>
      </c>
      <c r="AK10" s="16"/>
      <c r="AQ10" s="16" t="s">
        <v>699</v>
      </c>
      <c r="AR10" s="16" t="s">
        <v>3161</v>
      </c>
      <c r="AX10" s="24"/>
      <c r="BB10" s="22"/>
      <c r="BG10" s="16"/>
      <c r="BH10" s="16"/>
      <c r="BO10" s="16" t="s">
        <v>3163</v>
      </c>
      <c r="BP10" s="16" t="s">
        <v>3164</v>
      </c>
      <c r="BQ10" s="16" t="s">
        <v>3165</v>
      </c>
      <c r="BR10" s="16"/>
      <c r="CA10" s="16"/>
      <c r="CE10" s="16" t="s">
        <v>119</v>
      </c>
      <c r="CF10" s="16" t="s">
        <v>3096</v>
      </c>
      <c r="CG10" s="16" t="s">
        <v>3163</v>
      </c>
      <c r="CH10" s="16" t="s">
        <v>3164</v>
      </c>
      <c r="CI10" s="16" t="s">
        <v>3166</v>
      </c>
      <c r="CJ10" s="16" t="s">
        <v>3167</v>
      </c>
      <c r="CK10" s="16" t="s">
        <v>3162</v>
      </c>
      <c r="CL10" s="16" t="s">
        <v>3107</v>
      </c>
      <c r="CM10" s="16" t="s">
        <v>3168</v>
      </c>
      <c r="CN10" s="16" t="s">
        <v>3169</v>
      </c>
      <c r="CR10" s="17"/>
      <c r="CV10" s="16"/>
      <c r="CY10" s="16"/>
      <c r="CZ10" s="16"/>
      <c r="DA10" s="16"/>
      <c r="DC10" s="16"/>
      <c r="DH10" s="16"/>
    </row>
    <row r="11" spans="1:112" x14ac:dyDescent="0.35">
      <c r="A11" s="16" t="s">
        <v>1122</v>
      </c>
      <c r="C11" t="s">
        <v>3176</v>
      </c>
      <c r="D11" s="25"/>
      <c r="E11"/>
      <c r="F11" s="16" t="s">
        <v>5751</v>
      </c>
      <c r="G11" s="16"/>
      <c r="K11" s="16"/>
      <c r="L11" s="16"/>
      <c r="M11" s="16"/>
      <c r="N11" s="16"/>
      <c r="O11" s="16" t="s">
        <v>5734</v>
      </c>
      <c r="P11" s="16"/>
      <c r="Q11" s="16"/>
      <c r="R11" s="16"/>
      <c r="S11" s="16"/>
      <c r="T11" s="16"/>
      <c r="U11" s="16"/>
      <c r="V11" s="16"/>
      <c r="AK11" s="16"/>
      <c r="AX11" s="24"/>
      <c r="BB11" s="22"/>
      <c r="BG11" s="16"/>
      <c r="BH11" s="16"/>
      <c r="BO11" s="16" t="s">
        <v>3177</v>
      </c>
      <c r="BP11" s="16" t="s">
        <v>3178</v>
      </c>
      <c r="BQ11" s="16" t="s">
        <v>3179</v>
      </c>
      <c r="BR11" s="16"/>
      <c r="CA11" s="16"/>
      <c r="CE11" s="16" t="s">
        <v>119</v>
      </c>
      <c r="CF11" s="16" t="s">
        <v>3096</v>
      </c>
      <c r="CG11" s="16" t="s">
        <v>3177</v>
      </c>
      <c r="CH11" s="16" t="s">
        <v>3178</v>
      </c>
      <c r="CI11" s="16" t="s">
        <v>3180</v>
      </c>
      <c r="CJ11" s="16" t="s">
        <v>3181</v>
      </c>
      <c r="CK11" s="16" t="s">
        <v>3176</v>
      </c>
      <c r="CL11" s="16" t="s">
        <v>3182</v>
      </c>
      <c r="CM11" s="16" t="s">
        <v>3183</v>
      </c>
      <c r="CN11" s="16" t="s">
        <v>3184</v>
      </c>
      <c r="CR11" s="17"/>
      <c r="CV11" s="16"/>
      <c r="CY11" s="16"/>
      <c r="CZ11" s="16"/>
      <c r="DA11" s="16"/>
      <c r="DC11" s="16"/>
      <c r="DH11" s="16"/>
    </row>
    <row r="12" spans="1:112" x14ac:dyDescent="0.35">
      <c r="A12" s="16" t="s">
        <v>1122</v>
      </c>
      <c r="C12" t="s">
        <v>3185</v>
      </c>
      <c r="D12" s="25"/>
      <c r="E12"/>
      <c r="F12" s="16" t="s">
        <v>5751</v>
      </c>
      <c r="G12" s="16"/>
      <c r="K12" s="16"/>
      <c r="L12" s="16"/>
      <c r="M12" s="16"/>
      <c r="N12" s="16"/>
      <c r="O12" s="16" t="s">
        <v>5734</v>
      </c>
      <c r="P12" s="16"/>
      <c r="Q12" s="16"/>
      <c r="R12" s="16"/>
      <c r="S12" s="16"/>
      <c r="T12" s="16"/>
      <c r="U12" s="16"/>
      <c r="V12" s="16"/>
      <c r="AK12" s="16"/>
      <c r="AX12" s="24"/>
      <c r="BB12" s="22"/>
      <c r="BG12" s="16"/>
      <c r="BH12" s="16"/>
      <c r="BO12" s="16" t="s">
        <v>3186</v>
      </c>
      <c r="BP12" s="16" t="s">
        <v>3187</v>
      </c>
      <c r="BQ12" s="16" t="s">
        <v>3188</v>
      </c>
      <c r="BR12" s="16"/>
      <c r="CA12" s="16"/>
      <c r="CE12" s="16" t="s">
        <v>119</v>
      </c>
      <c r="CF12" s="16" t="s">
        <v>3096</v>
      </c>
      <c r="CG12" s="16" t="s">
        <v>3186</v>
      </c>
      <c r="CH12" s="16" t="s">
        <v>3187</v>
      </c>
      <c r="CI12" s="16" t="s">
        <v>3189</v>
      </c>
      <c r="CJ12" s="16" t="s">
        <v>3190</v>
      </c>
      <c r="CK12" s="16" t="s">
        <v>3185</v>
      </c>
      <c r="CL12" s="16" t="s">
        <v>3116</v>
      </c>
      <c r="CM12" s="16" t="s">
        <v>3191</v>
      </c>
      <c r="CN12" s="16" t="s">
        <v>3192</v>
      </c>
      <c r="CR12" s="17"/>
      <c r="CV12" s="16"/>
      <c r="CY12" s="16"/>
      <c r="CZ12" s="16"/>
      <c r="DA12" s="16"/>
      <c r="DC12" s="16"/>
      <c r="DH12" s="16"/>
    </row>
    <row r="13" spans="1:112" x14ac:dyDescent="0.35">
      <c r="A13" s="16" t="s">
        <v>1122</v>
      </c>
      <c r="C13" t="s">
        <v>3193</v>
      </c>
      <c r="D13" s="25"/>
      <c r="E13"/>
      <c r="F13" s="16" t="s">
        <v>5751</v>
      </c>
      <c r="G13" s="16"/>
      <c r="K13" s="16"/>
      <c r="L13" s="16"/>
      <c r="M13" s="16"/>
      <c r="N13" s="16"/>
      <c r="O13" s="16" t="s">
        <v>5734</v>
      </c>
      <c r="P13" s="16"/>
      <c r="Q13" s="16"/>
      <c r="R13" s="16"/>
      <c r="S13" s="16"/>
      <c r="T13" s="16"/>
      <c r="U13" s="16"/>
      <c r="V13" s="16"/>
      <c r="AK13" s="16"/>
      <c r="AX13" s="24"/>
      <c r="BB13" s="22"/>
      <c r="BG13" s="16"/>
      <c r="BH13" s="16"/>
      <c r="BO13" s="16" t="s">
        <v>3194</v>
      </c>
      <c r="BP13" s="16" t="s">
        <v>3195</v>
      </c>
      <c r="BQ13" s="16" t="s">
        <v>3196</v>
      </c>
      <c r="BR13" s="16"/>
      <c r="CA13" s="16"/>
      <c r="CE13" s="16" t="s">
        <v>119</v>
      </c>
      <c r="CF13" s="16" t="s">
        <v>3096</v>
      </c>
      <c r="CG13" s="16" t="s">
        <v>3194</v>
      </c>
      <c r="CH13" s="16" t="s">
        <v>3195</v>
      </c>
      <c r="CI13" s="16" t="s">
        <v>3197</v>
      </c>
      <c r="CJ13" s="16" t="s">
        <v>3198</v>
      </c>
      <c r="CK13" s="16" t="s">
        <v>3193</v>
      </c>
      <c r="CL13" s="16" t="s">
        <v>3199</v>
      </c>
      <c r="CM13" s="16" t="s">
        <v>3200</v>
      </c>
      <c r="CN13" s="16" t="s">
        <v>3142</v>
      </c>
      <c r="CR13" s="17"/>
      <c r="CV13" s="16"/>
      <c r="CY13" s="16"/>
      <c r="CZ13" s="16"/>
      <c r="DA13" s="16"/>
      <c r="DC13" s="16"/>
      <c r="DH13" s="16"/>
    </row>
    <row r="14" spans="1:112" x14ac:dyDescent="0.35">
      <c r="A14" s="16" t="s">
        <v>1122</v>
      </c>
      <c r="C14" t="s">
        <v>3201</v>
      </c>
      <c r="D14" s="25"/>
      <c r="E14"/>
      <c r="F14" s="16" t="s">
        <v>5751</v>
      </c>
      <c r="G14" s="16"/>
      <c r="K14" s="16"/>
      <c r="L14" s="16"/>
      <c r="M14" s="16"/>
      <c r="N14" s="16"/>
      <c r="O14" s="16" t="s">
        <v>5734</v>
      </c>
      <c r="P14" s="16"/>
      <c r="Q14" s="16"/>
      <c r="R14" s="16"/>
      <c r="S14" s="16"/>
      <c r="T14" s="16"/>
      <c r="U14" s="16"/>
      <c r="V14" s="16"/>
      <c r="AK14" s="16"/>
      <c r="AX14" s="24"/>
      <c r="BB14" s="22"/>
      <c r="BG14" s="16"/>
      <c r="BH14" s="16"/>
      <c r="BO14" s="16" t="s">
        <v>3202</v>
      </c>
      <c r="BP14" s="16" t="s">
        <v>3203</v>
      </c>
      <c r="BQ14" s="16" t="s">
        <v>3204</v>
      </c>
      <c r="BR14" s="16"/>
      <c r="CA14" s="16"/>
      <c r="CE14" s="16" t="s">
        <v>119</v>
      </c>
      <c r="CF14" s="16" t="s">
        <v>3096</v>
      </c>
      <c r="CG14" s="16" t="s">
        <v>3202</v>
      </c>
      <c r="CH14" s="16" t="s">
        <v>3203</v>
      </c>
      <c r="CI14" s="16" t="s">
        <v>3205</v>
      </c>
      <c r="CJ14" s="16" t="s">
        <v>3206</v>
      </c>
      <c r="CK14" s="16" t="s">
        <v>3201</v>
      </c>
      <c r="CL14" s="16" t="s">
        <v>3207</v>
      </c>
      <c r="CM14" s="16" t="s">
        <v>3208</v>
      </c>
      <c r="CN14" s="16" t="s">
        <v>3209</v>
      </c>
      <c r="CR14" s="17"/>
      <c r="CV14" s="16"/>
      <c r="CY14" s="16"/>
      <c r="CZ14" s="16"/>
      <c r="DA14" s="16"/>
      <c r="DC14" s="16"/>
      <c r="DH14" s="16"/>
    </row>
    <row r="15" spans="1:112" x14ac:dyDescent="0.35">
      <c r="A15" s="16" t="s">
        <v>1122</v>
      </c>
      <c r="C15" t="s">
        <v>3210</v>
      </c>
      <c r="D15" s="25"/>
      <c r="E15"/>
      <c r="F15" s="16" t="s">
        <v>5751</v>
      </c>
      <c r="G15" s="16"/>
      <c r="K15" s="16"/>
      <c r="L15" s="16"/>
      <c r="M15" s="16"/>
      <c r="N15" s="16"/>
      <c r="O15" s="16" t="s">
        <v>5734</v>
      </c>
      <c r="P15" s="16"/>
      <c r="Q15" s="16"/>
      <c r="R15" s="16"/>
      <c r="S15" s="16"/>
      <c r="T15" s="16"/>
      <c r="U15" s="16"/>
      <c r="V15" s="16"/>
      <c r="AK15" s="16"/>
      <c r="AX15" s="24"/>
      <c r="BB15" s="22"/>
      <c r="BG15" s="16"/>
      <c r="BH15" s="16"/>
      <c r="BO15" s="16" t="s">
        <v>3211</v>
      </c>
      <c r="BP15" s="16" t="s">
        <v>3212</v>
      </c>
      <c r="BQ15" s="16" t="s">
        <v>3213</v>
      </c>
      <c r="BR15" s="16"/>
      <c r="CA15" s="16"/>
      <c r="CE15" s="16" t="s">
        <v>119</v>
      </c>
      <c r="CF15" s="16" t="s">
        <v>3096</v>
      </c>
      <c r="CG15" s="16" t="s">
        <v>3211</v>
      </c>
      <c r="CH15" s="16" t="s">
        <v>3212</v>
      </c>
      <c r="CI15" s="16" t="s">
        <v>3214</v>
      </c>
      <c r="CJ15" s="16" t="s">
        <v>3215</v>
      </c>
      <c r="CK15" s="16" t="s">
        <v>3210</v>
      </c>
      <c r="CL15" s="16" t="s">
        <v>3216</v>
      </c>
      <c r="CM15" s="16" t="s">
        <v>3217</v>
      </c>
      <c r="CN15" s="16" t="s">
        <v>3218</v>
      </c>
      <c r="CR15" s="17"/>
      <c r="CV15" s="16"/>
      <c r="CY15" s="16"/>
      <c r="CZ15" s="16"/>
      <c r="DA15" s="16"/>
      <c r="DC15" s="16"/>
      <c r="DH15" s="16"/>
    </row>
    <row r="16" spans="1:112" x14ac:dyDescent="0.35">
      <c r="A16" s="16" t="s">
        <v>1122</v>
      </c>
      <c r="C16" t="s">
        <v>3219</v>
      </c>
      <c r="D16" s="25"/>
      <c r="E16"/>
      <c r="F16" s="16" t="s">
        <v>5751</v>
      </c>
      <c r="G16" s="16"/>
      <c r="K16" s="16"/>
      <c r="L16" s="16"/>
      <c r="M16" s="16"/>
      <c r="N16" s="16"/>
      <c r="O16" s="16" t="s">
        <v>5734</v>
      </c>
      <c r="P16" s="16"/>
      <c r="Q16" s="16"/>
      <c r="R16" s="16"/>
      <c r="S16" s="16"/>
      <c r="T16" s="16"/>
      <c r="U16" s="16"/>
      <c r="V16" s="16"/>
      <c r="AK16" s="16"/>
      <c r="AX16" s="24"/>
      <c r="BB16" s="22"/>
      <c r="BG16" s="16"/>
      <c r="BH16" s="16"/>
      <c r="BO16" s="16" t="s">
        <v>3220</v>
      </c>
      <c r="BP16" s="16" t="s">
        <v>3221</v>
      </c>
      <c r="BQ16" s="16" t="s">
        <v>3222</v>
      </c>
      <c r="BR16" s="16"/>
      <c r="CA16" s="16"/>
      <c r="CE16" s="16" t="s">
        <v>119</v>
      </c>
      <c r="CF16" s="16" t="s">
        <v>3096</v>
      </c>
      <c r="CG16" s="16" t="s">
        <v>3220</v>
      </c>
      <c r="CH16" s="16" t="s">
        <v>3221</v>
      </c>
      <c r="CI16" s="16" t="s">
        <v>6014</v>
      </c>
      <c r="CJ16" s="16" t="s">
        <v>3223</v>
      </c>
      <c r="CK16" s="16" t="s">
        <v>3219</v>
      </c>
      <c r="CL16" s="16" t="s">
        <v>3224</v>
      </c>
      <c r="CM16" s="16" t="s">
        <v>3225</v>
      </c>
      <c r="CN16" s="16" t="s">
        <v>3184</v>
      </c>
      <c r="CR16" s="17"/>
      <c r="CV16" s="16"/>
      <c r="CY16" s="16"/>
      <c r="CZ16" s="16"/>
      <c r="DA16" s="16"/>
      <c r="DC16" s="16"/>
      <c r="DH16" s="16"/>
    </row>
    <row r="17" spans="1:112" x14ac:dyDescent="0.35">
      <c r="A17" s="16" t="s">
        <v>1122</v>
      </c>
      <c r="C17" t="s">
        <v>3226</v>
      </c>
      <c r="D17" s="25"/>
      <c r="E17"/>
      <c r="F17" s="16" t="s">
        <v>5751</v>
      </c>
      <c r="G17" s="16"/>
      <c r="K17" s="16"/>
      <c r="L17" s="16"/>
      <c r="M17" s="16"/>
      <c r="N17" s="16"/>
      <c r="O17" s="16" t="s">
        <v>5734</v>
      </c>
      <c r="P17" s="16"/>
      <c r="Q17" s="16"/>
      <c r="R17" s="16"/>
      <c r="S17" s="16"/>
      <c r="T17" s="16"/>
      <c r="U17" s="16"/>
      <c r="V17" s="16"/>
      <c r="AK17" s="16"/>
      <c r="AX17" s="24"/>
      <c r="BB17" s="22"/>
      <c r="BG17" s="16"/>
      <c r="BH17" s="16"/>
      <c r="BO17" s="16" t="s">
        <v>3227</v>
      </c>
      <c r="BP17" s="16" t="s">
        <v>3228</v>
      </c>
      <c r="BQ17" s="16" t="s">
        <v>3229</v>
      </c>
      <c r="BR17" s="16"/>
      <c r="CA17" s="16"/>
      <c r="CE17" s="16" t="s">
        <v>119</v>
      </c>
      <c r="CF17" s="16" t="s">
        <v>3096</v>
      </c>
      <c r="CG17" s="16" t="s">
        <v>3227</v>
      </c>
      <c r="CH17" s="16" t="s">
        <v>3228</v>
      </c>
      <c r="CI17" s="16" t="s">
        <v>3230</v>
      </c>
      <c r="CJ17" s="16" t="s">
        <v>3231</v>
      </c>
      <c r="CK17" s="16" t="s">
        <v>3226</v>
      </c>
      <c r="CL17" s="16" t="s">
        <v>3232</v>
      </c>
      <c r="CM17" s="16" t="s">
        <v>3174</v>
      </c>
      <c r="CN17" s="16" t="s">
        <v>3233</v>
      </c>
      <c r="CR17" s="17"/>
      <c r="CV17" s="16"/>
      <c r="CY17" s="16"/>
      <c r="CZ17" s="16"/>
      <c r="DA17" s="16"/>
      <c r="DC17" s="16"/>
      <c r="DH17" s="16"/>
    </row>
    <row r="18" spans="1:112" x14ac:dyDescent="0.35">
      <c r="A18" s="16" t="s">
        <v>1122</v>
      </c>
      <c r="C18" t="s">
        <v>3234</v>
      </c>
      <c r="D18" s="25"/>
      <c r="E18"/>
      <c r="F18" s="16" t="s">
        <v>5751</v>
      </c>
      <c r="G18" s="16"/>
      <c r="K18" s="16"/>
      <c r="L18" s="16"/>
      <c r="M18" s="16"/>
      <c r="N18" s="16"/>
      <c r="O18" s="16" t="s">
        <v>5734</v>
      </c>
      <c r="P18" s="16"/>
      <c r="Q18" s="16"/>
      <c r="R18" s="16"/>
      <c r="S18" s="16"/>
      <c r="T18" s="16"/>
      <c r="U18" s="16"/>
      <c r="V18" s="16"/>
      <c r="AK18" s="16"/>
      <c r="AX18" s="24"/>
      <c r="BB18" s="22"/>
      <c r="BG18" s="16"/>
      <c r="BH18" s="16"/>
      <c r="BO18" s="16" t="s">
        <v>3235</v>
      </c>
      <c r="BP18" s="16" t="s">
        <v>3236</v>
      </c>
      <c r="BQ18" s="16" t="s">
        <v>3237</v>
      </c>
      <c r="BR18" s="16"/>
      <c r="CA18" s="16"/>
      <c r="CE18" s="16" t="s">
        <v>119</v>
      </c>
      <c r="CF18" s="16" t="s">
        <v>3096</v>
      </c>
      <c r="CG18" s="16" t="s">
        <v>3235</v>
      </c>
      <c r="CH18" s="16" t="s">
        <v>3236</v>
      </c>
      <c r="CI18" s="16" t="s">
        <v>3238</v>
      </c>
      <c r="CJ18" s="16" t="s">
        <v>3239</v>
      </c>
      <c r="CK18" s="16" t="s">
        <v>3234</v>
      </c>
      <c r="CL18" s="16" t="s">
        <v>3207</v>
      </c>
      <c r="CM18" s="16" t="s">
        <v>3108</v>
      </c>
      <c r="CN18" s="16" t="s">
        <v>3240</v>
      </c>
      <c r="CR18" s="17"/>
      <c r="CV18" s="16"/>
      <c r="CY18" s="16"/>
      <c r="CZ18" s="16"/>
      <c r="DA18" s="16"/>
      <c r="DC18" s="16"/>
      <c r="DH18" s="16"/>
    </row>
    <row r="19" spans="1:112" x14ac:dyDescent="0.35">
      <c r="A19" s="16" t="s">
        <v>1122</v>
      </c>
      <c r="C19" t="s">
        <v>3241</v>
      </c>
      <c r="D19" s="25"/>
      <c r="E19"/>
      <c r="F19" s="16" t="s">
        <v>5751</v>
      </c>
      <c r="G19" s="16"/>
      <c r="K19" s="16"/>
      <c r="L19" s="16"/>
      <c r="M19" s="16"/>
      <c r="N19" s="16"/>
      <c r="O19" s="16" t="s">
        <v>5734</v>
      </c>
      <c r="P19" s="16"/>
      <c r="Q19" s="16"/>
      <c r="R19" s="16"/>
      <c r="S19" s="16"/>
      <c r="T19" s="16"/>
      <c r="U19" s="16"/>
      <c r="V19" s="16"/>
      <c r="AK19" s="16"/>
      <c r="AX19" s="24"/>
      <c r="BB19" s="22"/>
      <c r="BG19" s="16"/>
      <c r="BH19" s="16"/>
      <c r="BO19" s="16" t="s">
        <v>3242</v>
      </c>
      <c r="BP19" s="16" t="s">
        <v>3243</v>
      </c>
      <c r="BQ19" s="16" t="s">
        <v>3244</v>
      </c>
      <c r="BR19" s="16"/>
      <c r="CA19" s="16"/>
      <c r="CE19" s="16" t="s">
        <v>119</v>
      </c>
      <c r="CF19" s="16" t="s">
        <v>3096</v>
      </c>
      <c r="CG19" s="16" t="s">
        <v>3242</v>
      </c>
      <c r="CH19" s="16" t="s">
        <v>3243</v>
      </c>
      <c r="CI19" s="16" t="s">
        <v>3245</v>
      </c>
      <c r="CJ19" s="16" t="s">
        <v>3246</v>
      </c>
      <c r="CK19" s="16" t="s">
        <v>3241</v>
      </c>
      <c r="CL19" s="16" t="s">
        <v>3158</v>
      </c>
      <c r="CM19" s="16" t="s">
        <v>3247</v>
      </c>
      <c r="CN19" s="16" t="s">
        <v>3248</v>
      </c>
      <c r="CR19" s="17"/>
      <c r="CV19" s="16"/>
      <c r="CY19" s="16"/>
      <c r="CZ19" s="16"/>
      <c r="DA19" s="16"/>
      <c r="DC19" s="16"/>
      <c r="DH19" s="16"/>
    </row>
    <row r="20" spans="1:112" x14ac:dyDescent="0.35">
      <c r="A20" s="16" t="s">
        <v>1122</v>
      </c>
      <c r="C20" t="s">
        <v>3249</v>
      </c>
      <c r="D20" s="25"/>
      <c r="E20"/>
      <c r="F20" s="16" t="s">
        <v>5751</v>
      </c>
      <c r="G20" s="16"/>
      <c r="K20" s="16"/>
      <c r="L20" s="16"/>
      <c r="M20" s="16"/>
      <c r="N20" s="16"/>
      <c r="O20" s="16" t="s">
        <v>5734</v>
      </c>
      <c r="P20" s="16"/>
      <c r="Q20" s="16"/>
      <c r="R20" s="16"/>
      <c r="S20" s="16"/>
      <c r="T20" s="16"/>
      <c r="U20" s="16"/>
      <c r="V20" s="16"/>
      <c r="AK20" s="16"/>
      <c r="AX20" s="24"/>
      <c r="BB20" s="22"/>
      <c r="BG20" s="16"/>
      <c r="BH20" s="16"/>
      <c r="BO20" s="16" t="s">
        <v>3250</v>
      </c>
      <c r="BP20" s="16" t="s">
        <v>3251</v>
      </c>
      <c r="BQ20" s="16" t="s">
        <v>3252</v>
      </c>
      <c r="BR20" s="16"/>
      <c r="CA20" s="16"/>
      <c r="CE20" s="16" t="s">
        <v>119</v>
      </c>
      <c r="CF20" s="16" t="s">
        <v>3096</v>
      </c>
      <c r="CG20" s="16" t="s">
        <v>3250</v>
      </c>
      <c r="CH20" s="16" t="s">
        <v>3251</v>
      </c>
      <c r="CI20" s="16" t="s">
        <v>3253</v>
      </c>
      <c r="CJ20" s="16" t="s">
        <v>3254</v>
      </c>
      <c r="CK20" s="16" t="s">
        <v>3249</v>
      </c>
      <c r="CL20" s="16" t="s">
        <v>3149</v>
      </c>
      <c r="CM20" s="16" t="s">
        <v>3108</v>
      </c>
      <c r="CN20" s="16" t="s">
        <v>3255</v>
      </c>
      <c r="CR20" s="17"/>
      <c r="CV20" s="16"/>
      <c r="CY20" s="16"/>
      <c r="CZ20" s="16"/>
      <c r="DA20" s="16"/>
      <c r="DC20" s="16"/>
      <c r="DH20" s="16"/>
    </row>
    <row r="21" spans="1:112" x14ac:dyDescent="0.35">
      <c r="A21" s="16" t="s">
        <v>1122</v>
      </c>
      <c r="C21" t="s">
        <v>3256</v>
      </c>
      <c r="D21" s="25"/>
      <c r="E21"/>
      <c r="F21" s="16" t="s">
        <v>5751</v>
      </c>
      <c r="G21" s="16"/>
      <c r="K21" s="16"/>
      <c r="L21" s="16"/>
      <c r="M21" s="16"/>
      <c r="N21" s="16"/>
      <c r="O21" s="16" t="s">
        <v>5734</v>
      </c>
      <c r="P21" s="16"/>
      <c r="Q21" s="16"/>
      <c r="R21" s="16"/>
      <c r="S21" s="16"/>
      <c r="T21" s="16"/>
      <c r="U21" s="16"/>
      <c r="V21" s="16"/>
      <c r="AK21" s="16"/>
      <c r="AX21" s="24"/>
      <c r="BB21" s="22"/>
      <c r="BG21" s="16"/>
      <c r="BH21" s="16"/>
      <c r="BO21" s="16" t="s">
        <v>3257</v>
      </c>
      <c r="BP21" s="16" t="s">
        <v>3258</v>
      </c>
      <c r="BQ21" s="16" t="s">
        <v>3259</v>
      </c>
      <c r="BR21" s="16"/>
      <c r="CA21" s="16"/>
      <c r="CE21" s="16" t="s">
        <v>119</v>
      </c>
      <c r="CF21" s="16" t="s">
        <v>3096</v>
      </c>
      <c r="CG21" s="16" t="s">
        <v>3257</v>
      </c>
      <c r="CH21" s="16" t="s">
        <v>3258</v>
      </c>
      <c r="CI21" s="16" t="s">
        <v>3260</v>
      </c>
      <c r="CJ21" s="16" t="s">
        <v>3261</v>
      </c>
      <c r="CK21" s="16" t="s">
        <v>3256</v>
      </c>
      <c r="CL21" s="16" t="s">
        <v>3262</v>
      </c>
      <c r="CM21" s="16" t="s">
        <v>3125</v>
      </c>
      <c r="CN21" s="16" t="s">
        <v>3218</v>
      </c>
      <c r="CR21" s="17"/>
      <c r="CV21" s="16"/>
      <c r="CY21" s="16"/>
      <c r="CZ21" s="16"/>
      <c r="DA21" s="16"/>
      <c r="DC21" s="16"/>
      <c r="DH21" s="16"/>
    </row>
    <row r="22" spans="1:112" x14ac:dyDescent="0.35">
      <c r="A22" s="16" t="s">
        <v>1122</v>
      </c>
      <c r="C22" t="s">
        <v>3263</v>
      </c>
      <c r="D22" s="25"/>
      <c r="E22"/>
      <c r="F22" s="16" t="s">
        <v>5751</v>
      </c>
      <c r="G22" s="16"/>
      <c r="K22" s="16"/>
      <c r="L22" s="16"/>
      <c r="M22" s="16"/>
      <c r="N22" s="16"/>
      <c r="O22" s="16" t="s">
        <v>5734</v>
      </c>
      <c r="P22" s="16"/>
      <c r="Q22" s="16"/>
      <c r="R22" s="16"/>
      <c r="S22" s="16"/>
      <c r="T22" s="16"/>
      <c r="U22" s="16"/>
      <c r="V22" s="16"/>
      <c r="AK22" s="16"/>
      <c r="AX22" s="24"/>
      <c r="BB22" s="22"/>
      <c r="BG22" s="16"/>
      <c r="BH22" s="16"/>
      <c r="BO22" s="16" t="s">
        <v>3264</v>
      </c>
      <c r="BP22" s="16" t="s">
        <v>3265</v>
      </c>
      <c r="BQ22" s="16" t="s">
        <v>3266</v>
      </c>
      <c r="BR22" s="16"/>
      <c r="CA22" s="16"/>
      <c r="CE22" s="16" t="s">
        <v>119</v>
      </c>
      <c r="CF22" s="16" t="s">
        <v>3096</v>
      </c>
      <c r="CG22" s="16" t="s">
        <v>3264</v>
      </c>
      <c r="CH22" s="16" t="s">
        <v>3265</v>
      </c>
      <c r="CI22" s="16" t="s">
        <v>3267</v>
      </c>
      <c r="CJ22" s="16" t="s">
        <v>3268</v>
      </c>
      <c r="CK22" s="16" t="s">
        <v>3263</v>
      </c>
      <c r="CL22" s="16" t="s">
        <v>3149</v>
      </c>
      <c r="CM22" s="16" t="s">
        <v>3269</v>
      </c>
      <c r="CN22" s="16" t="s">
        <v>3270</v>
      </c>
      <c r="CR22" s="17"/>
      <c r="CV22" s="16"/>
      <c r="CY22" s="16"/>
      <c r="CZ22" s="16"/>
      <c r="DA22" s="16"/>
      <c r="DC22" s="16"/>
      <c r="DH22" s="16"/>
    </row>
    <row r="23" spans="1:112" x14ac:dyDescent="0.35">
      <c r="A23" s="16" t="s">
        <v>1122</v>
      </c>
      <c r="C23" t="s">
        <v>3271</v>
      </c>
      <c r="D23" s="25"/>
      <c r="E23"/>
      <c r="F23" s="16" t="s">
        <v>5751</v>
      </c>
      <c r="G23" s="16"/>
      <c r="K23" s="16"/>
      <c r="L23" s="16"/>
      <c r="M23" s="16"/>
      <c r="N23" s="16"/>
      <c r="O23" s="16" t="s">
        <v>5734</v>
      </c>
      <c r="P23" s="16"/>
      <c r="Q23" s="16"/>
      <c r="R23" s="16"/>
      <c r="S23" s="16"/>
      <c r="T23" s="16"/>
      <c r="U23" s="16"/>
      <c r="V23" s="16"/>
      <c r="AK23" s="16"/>
      <c r="AX23" s="24"/>
      <c r="BB23" s="22"/>
      <c r="BG23" s="16"/>
      <c r="BH23" s="16"/>
      <c r="BO23" s="16" t="s">
        <v>3272</v>
      </c>
      <c r="BP23" s="16" t="s">
        <v>3273</v>
      </c>
      <c r="BQ23" s="16" t="s">
        <v>3274</v>
      </c>
      <c r="BR23" s="16"/>
      <c r="CA23" s="16"/>
      <c r="CE23" s="16" t="s">
        <v>119</v>
      </c>
      <c r="CF23" s="16" t="s">
        <v>3096</v>
      </c>
      <c r="CG23" s="16" t="s">
        <v>3272</v>
      </c>
      <c r="CH23" s="16" t="s">
        <v>3273</v>
      </c>
      <c r="CI23" s="16" t="s">
        <v>3275</v>
      </c>
      <c r="CJ23" s="16" t="s">
        <v>3276</v>
      </c>
      <c r="CK23" s="16" t="s">
        <v>3271</v>
      </c>
      <c r="CL23" s="16" t="s">
        <v>3277</v>
      </c>
      <c r="CM23" s="16" t="s">
        <v>3278</v>
      </c>
      <c r="CN23" s="16" t="s">
        <v>3218</v>
      </c>
      <c r="CR23" s="17"/>
      <c r="CV23" s="16"/>
      <c r="CY23" s="16"/>
      <c r="CZ23" s="16"/>
      <c r="DA23" s="16"/>
      <c r="DC23" s="16"/>
      <c r="DH23" s="16"/>
    </row>
    <row r="24" spans="1:112" x14ac:dyDescent="0.35">
      <c r="A24" s="16" t="s">
        <v>1122</v>
      </c>
      <c r="C24" t="s">
        <v>3279</v>
      </c>
      <c r="D24" s="25"/>
      <c r="E24"/>
      <c r="F24" s="16" t="s">
        <v>5751</v>
      </c>
      <c r="G24" s="16"/>
      <c r="K24" s="16"/>
      <c r="L24" s="16"/>
      <c r="M24" s="16"/>
      <c r="N24" s="16"/>
      <c r="O24" s="16" t="s">
        <v>5734</v>
      </c>
      <c r="P24" s="16"/>
      <c r="Q24" s="16"/>
      <c r="R24" s="16"/>
      <c r="S24" s="16"/>
      <c r="T24" s="16"/>
      <c r="U24" s="16"/>
      <c r="V24" s="16"/>
      <c r="AK24" s="16"/>
      <c r="AX24" s="24"/>
      <c r="BB24" s="22"/>
      <c r="BG24" s="16"/>
      <c r="BH24" s="16"/>
      <c r="BO24" s="16" t="s">
        <v>3280</v>
      </c>
      <c r="BP24" s="16" t="s">
        <v>3281</v>
      </c>
      <c r="BQ24" s="16" t="s">
        <v>3282</v>
      </c>
      <c r="BR24" s="16"/>
      <c r="CA24" s="16"/>
      <c r="CE24" s="16" t="s">
        <v>119</v>
      </c>
      <c r="CF24" s="16" t="s">
        <v>3096</v>
      </c>
      <c r="CG24" s="16" t="s">
        <v>3280</v>
      </c>
      <c r="CH24" s="16" t="s">
        <v>3281</v>
      </c>
      <c r="CI24" s="16" t="s">
        <v>3283</v>
      </c>
      <c r="CJ24" s="16" t="s">
        <v>3284</v>
      </c>
      <c r="CK24" s="16" t="s">
        <v>3279</v>
      </c>
      <c r="CL24" s="16" t="s">
        <v>3207</v>
      </c>
      <c r="CM24" s="16" t="s">
        <v>3285</v>
      </c>
      <c r="CN24" s="16" t="s">
        <v>3286</v>
      </c>
      <c r="CR24" s="17"/>
      <c r="CV24" s="16"/>
      <c r="CY24" s="16"/>
      <c r="CZ24" s="16"/>
      <c r="DA24" s="16"/>
      <c r="DC24" s="16"/>
      <c r="DH24" s="16"/>
    </row>
    <row r="25" spans="1:112" x14ac:dyDescent="0.35">
      <c r="A25" s="16" t="s">
        <v>1122</v>
      </c>
      <c r="C25" t="s">
        <v>3287</v>
      </c>
      <c r="D25" s="25"/>
      <c r="E25"/>
      <c r="F25" s="16" t="s">
        <v>5751</v>
      </c>
      <c r="G25" s="16"/>
      <c r="K25" s="16"/>
      <c r="L25" s="16"/>
      <c r="M25" s="16"/>
      <c r="N25" s="16"/>
      <c r="O25" s="16" t="s">
        <v>5734</v>
      </c>
      <c r="P25" s="16"/>
      <c r="Q25" s="16"/>
      <c r="R25" s="16"/>
      <c r="S25" s="16"/>
      <c r="T25" s="16"/>
      <c r="U25" s="16"/>
      <c r="V25" s="16"/>
      <c r="AK25" s="16"/>
      <c r="AX25" s="24"/>
      <c r="BB25" s="22"/>
      <c r="BG25" s="16"/>
      <c r="BH25" s="16"/>
      <c r="BO25" s="16" t="s">
        <v>3288</v>
      </c>
      <c r="BP25" s="16" t="s">
        <v>3289</v>
      </c>
      <c r="BQ25" s="16" t="s">
        <v>3290</v>
      </c>
      <c r="BR25" s="16"/>
      <c r="CA25" s="16"/>
      <c r="CE25" s="16" t="s">
        <v>119</v>
      </c>
      <c r="CF25" s="16" t="s">
        <v>3096</v>
      </c>
      <c r="CG25" s="16" t="s">
        <v>3288</v>
      </c>
      <c r="CH25" s="16" t="s">
        <v>3289</v>
      </c>
      <c r="CI25" s="16" t="s">
        <v>3291</v>
      </c>
      <c r="CJ25" s="16" t="s">
        <v>3292</v>
      </c>
      <c r="CK25" s="16" t="s">
        <v>3287</v>
      </c>
      <c r="CL25" s="16" t="s">
        <v>3158</v>
      </c>
      <c r="CM25" s="16" t="s">
        <v>3293</v>
      </c>
      <c r="CN25" s="16" t="s">
        <v>3294</v>
      </c>
      <c r="CR25" s="17"/>
      <c r="CV25" s="16"/>
      <c r="CY25" s="16"/>
      <c r="CZ25" s="16"/>
      <c r="DA25" s="16"/>
      <c r="DC25" s="16"/>
      <c r="DH25" s="16"/>
    </row>
    <row r="26" spans="1:112" x14ac:dyDescent="0.35">
      <c r="A26" s="16" t="s">
        <v>1122</v>
      </c>
      <c r="C26" t="s">
        <v>3295</v>
      </c>
      <c r="D26" s="25"/>
      <c r="E26"/>
      <c r="F26" s="16" t="s">
        <v>5751</v>
      </c>
      <c r="G26" s="16"/>
      <c r="K26" s="16"/>
      <c r="L26" s="16"/>
      <c r="M26" s="16"/>
      <c r="N26" s="16"/>
      <c r="O26" s="16" t="s">
        <v>5734</v>
      </c>
      <c r="P26" s="16"/>
      <c r="Q26" s="16"/>
      <c r="R26" s="16"/>
      <c r="S26" s="16"/>
      <c r="T26" s="16"/>
      <c r="U26" s="16"/>
      <c r="V26" s="16"/>
      <c r="AK26" s="16"/>
      <c r="AX26" s="24"/>
      <c r="BB26" s="22"/>
      <c r="BG26" s="16"/>
      <c r="BH26" s="16"/>
      <c r="BO26" s="16" t="s">
        <v>3296</v>
      </c>
      <c r="BP26" s="16" t="s">
        <v>3297</v>
      </c>
      <c r="BQ26" s="16" t="s">
        <v>3298</v>
      </c>
      <c r="BR26" s="16"/>
      <c r="CA26" s="16"/>
      <c r="CE26" s="16" t="s">
        <v>119</v>
      </c>
      <c r="CF26" s="16" t="s">
        <v>3096</v>
      </c>
      <c r="CG26" s="16" t="s">
        <v>3296</v>
      </c>
      <c r="CH26" s="16" t="s">
        <v>3297</v>
      </c>
      <c r="CI26" s="16" t="s">
        <v>3299</v>
      </c>
      <c r="CJ26" s="16" t="s">
        <v>3300</v>
      </c>
      <c r="CK26" s="16" t="s">
        <v>3295</v>
      </c>
      <c r="CL26" s="16" t="s">
        <v>3301</v>
      </c>
      <c r="CM26" s="16" t="s">
        <v>3302</v>
      </c>
      <c r="CN26" s="16" t="s">
        <v>3248</v>
      </c>
      <c r="CR26" s="17"/>
      <c r="CV26" s="16"/>
      <c r="CY26" s="16"/>
      <c r="CZ26" s="16"/>
      <c r="DA26" s="16"/>
      <c r="DC26" s="16"/>
      <c r="DH26" s="16"/>
    </row>
    <row r="27" spans="1:112" x14ac:dyDescent="0.35">
      <c r="A27" s="16" t="s">
        <v>1122</v>
      </c>
      <c r="C27" t="s">
        <v>3303</v>
      </c>
      <c r="D27" s="25"/>
      <c r="E27"/>
      <c r="F27" s="16" t="s">
        <v>5751</v>
      </c>
      <c r="G27" s="16"/>
      <c r="K27" s="16"/>
      <c r="L27" s="16"/>
      <c r="M27" s="16"/>
      <c r="N27" s="16"/>
      <c r="O27" s="16" t="s">
        <v>5734</v>
      </c>
      <c r="P27" s="16"/>
      <c r="Q27" s="16"/>
      <c r="R27" s="16"/>
      <c r="S27" s="16"/>
      <c r="T27" s="16"/>
      <c r="U27" s="16"/>
      <c r="V27" s="16"/>
      <c r="AK27" s="16"/>
      <c r="AX27" s="24"/>
      <c r="BB27" s="22"/>
      <c r="BG27" s="16"/>
      <c r="BH27" s="16"/>
      <c r="BO27" s="16" t="s">
        <v>3304</v>
      </c>
      <c r="BP27" s="16" t="s">
        <v>3305</v>
      </c>
      <c r="BQ27" s="16" t="s">
        <v>3306</v>
      </c>
      <c r="BR27" s="16"/>
      <c r="CA27" s="16"/>
      <c r="CE27" s="16" t="s">
        <v>119</v>
      </c>
      <c r="CF27" s="16" t="s">
        <v>3096</v>
      </c>
      <c r="CG27" s="16" t="s">
        <v>3304</v>
      </c>
      <c r="CH27" s="16" t="s">
        <v>3305</v>
      </c>
      <c r="CI27" s="16" t="s">
        <v>3307</v>
      </c>
      <c r="CJ27" s="16" t="s">
        <v>3308</v>
      </c>
      <c r="CK27" s="16" t="s">
        <v>3303</v>
      </c>
      <c r="CL27" s="16" t="s">
        <v>3149</v>
      </c>
      <c r="CM27" s="16" t="s">
        <v>3309</v>
      </c>
      <c r="CN27" s="16" t="s">
        <v>3310</v>
      </c>
      <c r="CR27" s="17"/>
      <c r="CV27" s="16"/>
      <c r="CY27" s="16"/>
      <c r="CZ27" s="16"/>
      <c r="DA27" s="16"/>
      <c r="DC27" s="16"/>
      <c r="DH27" s="16"/>
    </row>
    <row r="28" spans="1:112" x14ac:dyDescent="0.35">
      <c r="A28" s="16" t="s">
        <v>1122</v>
      </c>
      <c r="C28" t="s">
        <v>3311</v>
      </c>
      <c r="D28" s="25"/>
      <c r="E28"/>
      <c r="F28" s="16" t="s">
        <v>5751</v>
      </c>
      <c r="G28" s="16"/>
      <c r="K28" s="16"/>
      <c r="L28" s="16"/>
      <c r="M28" s="16"/>
      <c r="N28" s="16"/>
      <c r="O28" s="16" t="s">
        <v>5734</v>
      </c>
      <c r="P28" s="16"/>
      <c r="Q28" s="16"/>
      <c r="R28" s="16"/>
      <c r="S28" s="16"/>
      <c r="T28" s="16"/>
      <c r="U28" s="16"/>
      <c r="V28" s="16"/>
      <c r="AK28" s="16"/>
      <c r="AX28" s="24"/>
      <c r="BB28" s="22"/>
      <c r="BG28" s="16"/>
      <c r="BH28" s="16"/>
      <c r="BO28" s="16" t="s">
        <v>3312</v>
      </c>
      <c r="BP28" s="16" t="s">
        <v>3313</v>
      </c>
      <c r="BQ28" s="16" t="s">
        <v>3314</v>
      </c>
      <c r="BR28" s="16"/>
      <c r="CA28" s="16"/>
      <c r="CE28" s="16" t="s">
        <v>119</v>
      </c>
      <c r="CF28" s="16" t="s">
        <v>3096</v>
      </c>
      <c r="CG28" s="16" t="s">
        <v>3312</v>
      </c>
      <c r="CH28" s="16" t="s">
        <v>3313</v>
      </c>
      <c r="CI28" s="16" t="s">
        <v>3315</v>
      </c>
      <c r="CJ28" s="16" t="s">
        <v>3316</v>
      </c>
      <c r="CK28" s="16" t="s">
        <v>3311</v>
      </c>
      <c r="CL28" s="16" t="s">
        <v>3317</v>
      </c>
      <c r="CM28" s="16" t="s">
        <v>3318</v>
      </c>
      <c r="CN28" s="16" t="s">
        <v>3319</v>
      </c>
      <c r="CR28" s="17"/>
      <c r="CV28" s="16"/>
      <c r="CY28" s="16"/>
      <c r="CZ28" s="16"/>
      <c r="DA28" s="16"/>
      <c r="DC28" s="16"/>
      <c r="DH28" s="16"/>
    </row>
    <row r="29" spans="1:112" x14ac:dyDescent="0.35">
      <c r="A29" s="16" t="s">
        <v>1122</v>
      </c>
      <c r="C29" t="s">
        <v>3328</v>
      </c>
      <c r="D29" s="25"/>
      <c r="E29"/>
      <c r="F29" s="16" t="s">
        <v>5751</v>
      </c>
      <c r="G29" s="16"/>
      <c r="K29" s="16"/>
      <c r="L29" s="16"/>
      <c r="M29" s="16"/>
      <c r="N29" s="16"/>
      <c r="O29" s="16" t="s">
        <v>5734</v>
      </c>
      <c r="P29" s="16"/>
      <c r="Q29" s="16"/>
      <c r="R29" s="16"/>
      <c r="S29" s="16"/>
      <c r="T29" s="16"/>
      <c r="U29" s="16"/>
      <c r="V29" s="16"/>
      <c r="AK29" s="16"/>
      <c r="AX29" s="24"/>
      <c r="BB29" s="22"/>
      <c r="BG29" s="16"/>
      <c r="BH29" s="16"/>
      <c r="BO29" s="16" t="s">
        <v>3329</v>
      </c>
      <c r="BP29" s="16" t="s">
        <v>3330</v>
      </c>
      <c r="BQ29" s="16" t="s">
        <v>3331</v>
      </c>
      <c r="BR29" s="16"/>
      <c r="CA29" s="16"/>
      <c r="CE29" s="16" t="s">
        <v>119</v>
      </c>
      <c r="CF29" s="16" t="s">
        <v>3096</v>
      </c>
      <c r="CG29" s="16" t="s">
        <v>3329</v>
      </c>
      <c r="CH29" s="16" t="s">
        <v>3330</v>
      </c>
      <c r="CI29" s="16" t="s">
        <v>3332</v>
      </c>
      <c r="CJ29" s="16" t="s">
        <v>3333</v>
      </c>
      <c r="CK29" s="16" t="s">
        <v>3328</v>
      </c>
      <c r="CL29" s="16" t="s">
        <v>3149</v>
      </c>
      <c r="CM29" s="16" t="s">
        <v>3108</v>
      </c>
      <c r="CN29" s="16" t="s">
        <v>3334</v>
      </c>
      <c r="CR29" s="17"/>
      <c r="CV29" s="16"/>
      <c r="CY29" s="16"/>
      <c r="CZ29" s="16"/>
      <c r="DA29" s="16"/>
      <c r="DC29" s="16"/>
      <c r="DH29" s="16"/>
    </row>
    <row r="30" spans="1:112" x14ac:dyDescent="0.35">
      <c r="A30" s="16" t="s">
        <v>1122</v>
      </c>
      <c r="C30" t="s">
        <v>3335</v>
      </c>
      <c r="D30" s="25"/>
      <c r="E30"/>
      <c r="F30" s="16" t="s">
        <v>5751</v>
      </c>
      <c r="G30" s="16"/>
      <c r="K30" s="16"/>
      <c r="L30" s="16"/>
      <c r="M30" s="16"/>
      <c r="N30" s="16"/>
      <c r="O30" s="16" t="s">
        <v>5734</v>
      </c>
      <c r="P30" s="16"/>
      <c r="Q30" s="16"/>
      <c r="R30" s="16"/>
      <c r="S30" s="16"/>
      <c r="T30" s="16"/>
      <c r="U30" s="16"/>
      <c r="V30" s="16"/>
      <c r="AK30" s="16"/>
      <c r="AX30" s="24"/>
      <c r="BB30" s="22"/>
      <c r="BG30" s="16"/>
      <c r="BH30" s="16"/>
      <c r="BO30" s="16" t="s">
        <v>3336</v>
      </c>
      <c r="BP30" s="16" t="s">
        <v>3337</v>
      </c>
      <c r="BQ30" s="16" t="s">
        <v>3338</v>
      </c>
      <c r="BR30" s="16"/>
      <c r="CA30" s="16"/>
      <c r="CE30" s="16" t="s">
        <v>119</v>
      </c>
      <c r="CF30" s="16" t="s">
        <v>3096</v>
      </c>
      <c r="CG30" s="16" t="s">
        <v>3336</v>
      </c>
      <c r="CH30" s="16" t="s">
        <v>3337</v>
      </c>
      <c r="CI30" s="16" t="s">
        <v>3339</v>
      </c>
      <c r="CJ30" s="16" t="s">
        <v>3340</v>
      </c>
      <c r="CK30" s="16" t="s">
        <v>3335</v>
      </c>
      <c r="CL30" s="16" t="s">
        <v>3341</v>
      </c>
      <c r="CM30" s="16" t="s">
        <v>3342</v>
      </c>
      <c r="CN30" s="16" t="s">
        <v>3343</v>
      </c>
      <c r="CR30" s="17"/>
      <c r="CV30" s="16"/>
      <c r="CY30" s="16"/>
      <c r="CZ30" s="16"/>
      <c r="DA30" s="16"/>
      <c r="DC30" s="16"/>
      <c r="DH30" s="16"/>
    </row>
    <row r="31" spans="1:112" x14ac:dyDescent="0.35">
      <c r="A31" s="16" t="s">
        <v>1122</v>
      </c>
      <c r="C31" t="s">
        <v>3322</v>
      </c>
      <c r="D31" s="25"/>
      <c r="E31"/>
      <c r="F31" s="16" t="s">
        <v>5751</v>
      </c>
      <c r="G31" s="16"/>
      <c r="K31" s="16"/>
      <c r="L31" s="16"/>
      <c r="M31" s="16"/>
      <c r="N31" s="16"/>
      <c r="O31" s="16" t="s">
        <v>5734</v>
      </c>
      <c r="P31" s="16"/>
      <c r="Q31" s="16"/>
      <c r="R31" s="16"/>
      <c r="S31" s="16"/>
      <c r="T31" s="16"/>
      <c r="U31" s="16"/>
      <c r="V31" s="16"/>
      <c r="AK31" s="16"/>
      <c r="AX31" s="24"/>
      <c r="BB31" s="22"/>
      <c r="BG31" s="16"/>
      <c r="BH31" s="16"/>
      <c r="BO31" s="16" t="s">
        <v>3323</v>
      </c>
      <c r="BP31" s="16" t="s">
        <v>3324</v>
      </c>
      <c r="BQ31" s="16" t="s">
        <v>3325</v>
      </c>
      <c r="BR31" s="16"/>
      <c r="CA31" s="16"/>
      <c r="CE31" s="16" t="s">
        <v>119</v>
      </c>
      <c r="CF31" s="16" t="s">
        <v>3096</v>
      </c>
      <c r="CG31" s="16" t="s">
        <v>3323</v>
      </c>
      <c r="CH31" s="16" t="s">
        <v>3324</v>
      </c>
      <c r="CI31" s="16" t="s">
        <v>3326</v>
      </c>
      <c r="CJ31" s="16" t="s">
        <v>3327</v>
      </c>
      <c r="CK31" s="16" t="s">
        <v>3322</v>
      </c>
      <c r="CL31" s="16" t="s">
        <v>3277</v>
      </c>
      <c r="CM31" s="16" t="s">
        <v>3125</v>
      </c>
      <c r="CN31" s="16" t="s">
        <v>3100</v>
      </c>
      <c r="CR31" s="17"/>
      <c r="CV31" s="16"/>
      <c r="CY31" s="16"/>
      <c r="CZ31" s="16"/>
      <c r="DA31" s="16"/>
      <c r="DC31" s="16"/>
      <c r="DH31" s="16"/>
    </row>
    <row r="32" spans="1:112" x14ac:dyDescent="0.35">
      <c r="A32" s="16" t="s">
        <v>1122</v>
      </c>
      <c r="C32" t="s">
        <v>3344</v>
      </c>
      <c r="D32" s="25"/>
      <c r="E32"/>
      <c r="F32" s="16" t="s">
        <v>5751</v>
      </c>
      <c r="G32" s="16"/>
      <c r="K32" s="16"/>
      <c r="L32" s="16"/>
      <c r="M32" s="16"/>
      <c r="N32" s="16"/>
      <c r="O32" s="16" t="s">
        <v>5734</v>
      </c>
      <c r="P32" s="16"/>
      <c r="Q32" s="16"/>
      <c r="R32" s="16"/>
      <c r="S32" s="16"/>
      <c r="T32" s="16"/>
      <c r="U32" s="16"/>
      <c r="V32" s="16"/>
      <c r="AK32" s="16"/>
      <c r="AX32" s="24"/>
      <c r="BB32" s="22"/>
      <c r="BG32" s="16"/>
      <c r="BH32" s="16"/>
      <c r="BO32" s="16" t="s">
        <v>3345</v>
      </c>
      <c r="BP32" s="16" t="s">
        <v>3346</v>
      </c>
      <c r="BQ32" s="16" t="s">
        <v>3347</v>
      </c>
      <c r="BR32" s="16"/>
      <c r="CA32" s="16"/>
      <c r="CE32" s="16" t="s">
        <v>119</v>
      </c>
      <c r="CF32" s="16" t="s">
        <v>3096</v>
      </c>
      <c r="CG32" s="16" t="s">
        <v>3345</v>
      </c>
      <c r="CH32" s="16" t="s">
        <v>3346</v>
      </c>
      <c r="CI32" s="16" t="s">
        <v>3348</v>
      </c>
      <c r="CJ32" s="16" t="s">
        <v>3349</v>
      </c>
      <c r="CK32" s="16" t="s">
        <v>3344</v>
      </c>
      <c r="CL32" s="16" t="s">
        <v>3350</v>
      </c>
      <c r="CM32" s="16" t="s">
        <v>3351</v>
      </c>
      <c r="CN32" s="16" t="s">
        <v>3352</v>
      </c>
      <c r="CR32" s="17"/>
      <c r="CV32" s="16"/>
      <c r="CY32" s="16"/>
      <c r="CZ32" s="16"/>
      <c r="DA32" s="16"/>
      <c r="DC32" s="16"/>
      <c r="DH32" s="16"/>
    </row>
    <row r="33" spans="1:112" x14ac:dyDescent="0.35">
      <c r="A33" s="16" t="s">
        <v>1122</v>
      </c>
      <c r="C33" t="s">
        <v>3353</v>
      </c>
      <c r="D33" s="25"/>
      <c r="E33"/>
      <c r="F33" s="16" t="s">
        <v>5751</v>
      </c>
      <c r="G33" s="16"/>
      <c r="K33" s="16"/>
      <c r="L33" s="16"/>
      <c r="M33" s="16"/>
      <c r="N33" s="16"/>
      <c r="O33" s="16" t="s">
        <v>5734</v>
      </c>
      <c r="P33" s="16"/>
      <c r="Q33" s="16"/>
      <c r="R33" s="16"/>
      <c r="S33" s="16"/>
      <c r="T33" s="16"/>
      <c r="U33" s="16"/>
      <c r="V33" s="16"/>
      <c r="AK33" s="16"/>
      <c r="AX33" s="24"/>
      <c r="BB33" s="22"/>
      <c r="BG33" s="16"/>
      <c r="BH33" s="16"/>
      <c r="BO33" s="16" t="s">
        <v>3354</v>
      </c>
      <c r="BP33" s="16" t="s">
        <v>3355</v>
      </c>
      <c r="BQ33" s="16" t="s">
        <v>3356</v>
      </c>
      <c r="BR33" s="16"/>
      <c r="CA33" s="16"/>
      <c r="CE33" s="16" t="s">
        <v>119</v>
      </c>
      <c r="CF33" s="16" t="s">
        <v>3096</v>
      </c>
      <c r="CG33" s="16" t="s">
        <v>3354</v>
      </c>
      <c r="CH33" s="16" t="s">
        <v>3355</v>
      </c>
      <c r="CI33" s="16" t="s">
        <v>3357</v>
      </c>
      <c r="CJ33" s="16" t="s">
        <v>3358</v>
      </c>
      <c r="CK33" s="16" t="s">
        <v>3353</v>
      </c>
      <c r="CL33" s="16" t="s">
        <v>3317</v>
      </c>
      <c r="CM33" s="16" t="s">
        <v>3359</v>
      </c>
      <c r="CN33" s="16" t="s">
        <v>3319</v>
      </c>
      <c r="CR33" s="17"/>
      <c r="CV33" s="16"/>
      <c r="CY33" s="16"/>
      <c r="CZ33" s="16"/>
      <c r="DA33" s="16"/>
      <c r="DC33" s="16"/>
      <c r="DH33" s="16"/>
    </row>
    <row r="34" spans="1:112" x14ac:dyDescent="0.35">
      <c r="A34" s="16" t="s">
        <v>1122</v>
      </c>
      <c r="C34" t="s">
        <v>3360</v>
      </c>
      <c r="D34" s="25"/>
      <c r="E34"/>
      <c r="F34" s="16" t="s">
        <v>5751</v>
      </c>
      <c r="G34" s="16"/>
      <c r="K34" s="16"/>
      <c r="L34" s="16"/>
      <c r="M34" s="16"/>
      <c r="N34" s="16"/>
      <c r="O34" s="16" t="s">
        <v>5734</v>
      </c>
      <c r="P34" s="16"/>
      <c r="Q34" s="16"/>
      <c r="R34" s="16"/>
      <c r="S34" s="16"/>
      <c r="T34" s="16"/>
      <c r="U34" s="16"/>
      <c r="V34" s="16"/>
      <c r="AK34" s="16"/>
      <c r="AX34" s="24"/>
      <c r="BB34" s="22"/>
      <c r="BG34" s="16"/>
      <c r="BH34" s="16"/>
      <c r="BO34" s="16" t="s">
        <v>3361</v>
      </c>
      <c r="BP34" s="16" t="s">
        <v>3362</v>
      </c>
      <c r="BQ34" s="16" t="s">
        <v>3363</v>
      </c>
      <c r="BR34" s="16"/>
      <c r="CA34" s="16"/>
      <c r="CE34" s="16" t="s">
        <v>119</v>
      </c>
      <c r="CF34" s="16" t="s">
        <v>3096</v>
      </c>
      <c r="CG34" s="16" t="s">
        <v>3361</v>
      </c>
      <c r="CH34" s="16" t="s">
        <v>3362</v>
      </c>
      <c r="CI34" s="16" t="s">
        <v>3364</v>
      </c>
      <c r="CJ34" s="16" t="s">
        <v>3365</v>
      </c>
      <c r="CK34" s="16" t="s">
        <v>3360</v>
      </c>
      <c r="CL34" s="16" t="s">
        <v>3199</v>
      </c>
      <c r="CM34" s="16" t="s">
        <v>3108</v>
      </c>
      <c r="CN34" s="16" t="s">
        <v>3142</v>
      </c>
      <c r="CR34" s="17"/>
      <c r="CV34" s="16"/>
      <c r="CY34" s="16"/>
      <c r="CZ34" s="16"/>
      <c r="DA34" s="16"/>
      <c r="DC34" s="16"/>
      <c r="DH34" s="16"/>
    </row>
    <row r="35" spans="1:112" x14ac:dyDescent="0.35">
      <c r="A35" s="16" t="s">
        <v>1122</v>
      </c>
      <c r="C35" t="s">
        <v>3366</v>
      </c>
      <c r="D35" s="25"/>
      <c r="E35"/>
      <c r="F35" s="16" t="s">
        <v>5751</v>
      </c>
      <c r="G35" s="16"/>
      <c r="K35" s="16"/>
      <c r="L35" s="16"/>
      <c r="M35" s="16"/>
      <c r="N35" s="16"/>
      <c r="O35" s="16" t="s">
        <v>5734</v>
      </c>
      <c r="P35" s="16"/>
      <c r="Q35" s="16"/>
      <c r="R35" s="16"/>
      <c r="S35" s="16"/>
      <c r="T35" s="16"/>
      <c r="U35" s="16"/>
      <c r="V35" s="16"/>
      <c r="AK35" s="16"/>
      <c r="AX35" s="24"/>
      <c r="BB35" s="22"/>
      <c r="BG35" s="16"/>
      <c r="BH35" s="16"/>
      <c r="BO35" s="16" t="s">
        <v>3367</v>
      </c>
      <c r="BP35" s="16" t="s">
        <v>3368</v>
      </c>
      <c r="BQ35" s="16" t="s">
        <v>3369</v>
      </c>
      <c r="BR35" s="16"/>
      <c r="CA35" s="16"/>
      <c r="CE35" s="16" t="s">
        <v>119</v>
      </c>
      <c r="CF35" s="16" t="s">
        <v>3096</v>
      </c>
      <c r="CG35" s="16" t="s">
        <v>3367</v>
      </c>
      <c r="CH35" s="16" t="s">
        <v>3368</v>
      </c>
      <c r="CI35" s="16" t="s">
        <v>3370</v>
      </c>
      <c r="CJ35" s="16" t="s">
        <v>3371</v>
      </c>
      <c r="CK35" s="16" t="s">
        <v>3366</v>
      </c>
      <c r="CL35" s="16" t="s">
        <v>3232</v>
      </c>
      <c r="CM35" s="16" t="s">
        <v>3168</v>
      </c>
      <c r="CN35" s="16" t="s">
        <v>3372</v>
      </c>
      <c r="CR35" s="17"/>
      <c r="CV35" s="16"/>
      <c r="CY35" s="16"/>
      <c r="CZ35" s="16"/>
      <c r="DA35" s="16"/>
      <c r="DC35" s="16"/>
      <c r="DH35" s="16"/>
    </row>
    <row r="36" spans="1:112" x14ac:dyDescent="0.35">
      <c r="A36" s="16" t="s">
        <v>1122</v>
      </c>
      <c r="C36" t="s">
        <v>3373</v>
      </c>
      <c r="D36" s="25"/>
      <c r="E36"/>
      <c r="F36" s="16" t="s">
        <v>5751</v>
      </c>
      <c r="G36" s="16"/>
      <c r="K36" s="16"/>
      <c r="L36" s="16"/>
      <c r="M36" s="16"/>
      <c r="N36" s="16"/>
      <c r="O36" s="16" t="s">
        <v>5734</v>
      </c>
      <c r="P36" s="16"/>
      <c r="Q36" s="16"/>
      <c r="R36" s="16"/>
      <c r="S36" s="16"/>
      <c r="T36" s="16"/>
      <c r="U36" s="16"/>
      <c r="V36" s="16"/>
      <c r="AK36" s="16"/>
      <c r="AX36" s="24"/>
      <c r="BB36" s="22"/>
      <c r="BG36" s="16"/>
      <c r="BH36" s="16"/>
      <c r="BO36" s="16" t="s">
        <v>3374</v>
      </c>
      <c r="BP36" s="16" t="s">
        <v>3375</v>
      </c>
      <c r="BQ36" s="16" t="s">
        <v>3376</v>
      </c>
      <c r="BR36" s="16"/>
      <c r="CA36" s="16"/>
      <c r="CE36" s="16" t="s">
        <v>119</v>
      </c>
      <c r="CF36" s="16" t="s">
        <v>3096</v>
      </c>
      <c r="CG36" s="16" t="s">
        <v>3374</v>
      </c>
      <c r="CH36" s="16" t="s">
        <v>3375</v>
      </c>
      <c r="CI36" s="16" t="s">
        <v>5994</v>
      </c>
      <c r="CJ36" s="16" t="s">
        <v>3377</v>
      </c>
      <c r="CK36" s="16" t="s">
        <v>3373</v>
      </c>
      <c r="CL36" s="16" t="s">
        <v>3149</v>
      </c>
      <c r="CM36" s="16" t="s">
        <v>3378</v>
      </c>
      <c r="CN36" s="16" t="s">
        <v>3379</v>
      </c>
      <c r="CR36" s="17"/>
      <c r="CV36" s="16"/>
      <c r="CY36" s="16"/>
      <c r="CZ36" s="16"/>
      <c r="DA36" s="16"/>
      <c r="DC36" s="16"/>
      <c r="DH36" s="16"/>
    </row>
    <row r="37" spans="1:112" x14ac:dyDescent="0.35">
      <c r="A37" s="16" t="s">
        <v>6103</v>
      </c>
      <c r="C37" t="s">
        <v>3086</v>
      </c>
      <c r="D37" s="25"/>
      <c r="E37"/>
      <c r="F37" s="16" t="s">
        <v>5751</v>
      </c>
      <c r="G37" s="16"/>
      <c r="K37" s="16"/>
      <c r="L37" s="16"/>
      <c r="M37" s="16"/>
      <c r="N37" s="16" t="s">
        <v>6179</v>
      </c>
      <c r="O37" s="16" t="s">
        <v>644</v>
      </c>
      <c r="P37" s="16"/>
      <c r="Q37" s="16"/>
      <c r="R37" s="16"/>
      <c r="S37" s="16"/>
      <c r="T37" s="16" t="s">
        <v>1629</v>
      </c>
      <c r="U37" s="16" t="s">
        <v>3090</v>
      </c>
      <c r="V37" s="16"/>
      <c r="W37" s="16" t="s">
        <v>3088</v>
      </c>
      <c r="X37" s="16" t="s">
        <v>3089</v>
      </c>
      <c r="AA37" s="16" t="s">
        <v>1631</v>
      </c>
      <c r="AH37" s="16" t="s">
        <v>736</v>
      </c>
      <c r="AI37" s="16" t="s">
        <v>955</v>
      </c>
      <c r="AJ37" s="16" t="s">
        <v>5739</v>
      </c>
      <c r="AK37" s="16"/>
      <c r="AO37" s="16">
        <v>25</v>
      </c>
      <c r="AP37" s="16">
        <v>102</v>
      </c>
      <c r="AQ37" s="16" t="s">
        <v>699</v>
      </c>
      <c r="AR37" s="16" t="s">
        <v>5740</v>
      </c>
      <c r="AS37" s="16" t="s">
        <v>5741</v>
      </c>
      <c r="AT37" s="16">
        <f>LEN(AS37)-LEN(SUBSTITUTE(AS37,",",""))+1</f>
        <v>3</v>
      </c>
      <c r="AU37" s="16" t="s">
        <v>760</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1633</v>
      </c>
      <c r="BP37" s="16" t="s">
        <v>1634</v>
      </c>
      <c r="BQ37" s="16" t="s">
        <v>3380</v>
      </c>
      <c r="BR37" s="16" t="s">
        <v>1635</v>
      </c>
      <c r="CA37" s="16"/>
      <c r="CE37" s="16" t="s">
        <v>119</v>
      </c>
      <c r="CF37" s="16" t="s">
        <v>3096</v>
      </c>
      <c r="CG37" s="16" t="s">
        <v>1633</v>
      </c>
      <c r="CH37" s="16" t="s">
        <v>1634</v>
      </c>
      <c r="CI37" s="16" t="s">
        <v>3381</v>
      </c>
      <c r="CJ37" s="16" t="s">
        <v>3382</v>
      </c>
      <c r="CL37" s="16" t="s">
        <v>3232</v>
      </c>
      <c r="CM37" s="16" t="s">
        <v>3302</v>
      </c>
      <c r="CN37" s="16" t="s">
        <v>3383</v>
      </c>
      <c r="CP37" s="16" t="s">
        <v>119</v>
      </c>
      <c r="CQ37" s="16" t="s">
        <v>1156</v>
      </c>
      <c r="CR37" s="17" t="s">
        <v>14</v>
      </c>
      <c r="CV37" s="16"/>
      <c r="CY37" s="16"/>
      <c r="CZ37" s="16"/>
      <c r="DA37" s="16"/>
      <c r="DC37" s="16"/>
      <c r="DH37" s="16"/>
    </row>
    <row r="38" spans="1:112" x14ac:dyDescent="0.35">
      <c r="A38" s="16" t="s">
        <v>1122</v>
      </c>
      <c r="C38" t="s">
        <v>3384</v>
      </c>
      <c r="D38" s="25"/>
      <c r="E38"/>
      <c r="F38" s="16" t="s">
        <v>5751</v>
      </c>
      <c r="G38" s="16"/>
      <c r="K38" s="16"/>
      <c r="L38" s="16"/>
      <c r="M38" s="16"/>
      <c r="N38" s="16"/>
      <c r="O38" s="16" t="s">
        <v>5734</v>
      </c>
      <c r="P38" s="16"/>
      <c r="Q38" s="16"/>
      <c r="R38" s="16"/>
      <c r="S38" s="16"/>
      <c r="T38" s="16"/>
      <c r="U38" s="16"/>
      <c r="V38" s="16"/>
      <c r="AK38" s="16"/>
      <c r="AX38" s="24"/>
      <c r="BB38" s="22"/>
      <c r="BG38" s="16"/>
      <c r="BH38" s="16"/>
      <c r="BO38" s="16" t="s">
        <v>3385</v>
      </c>
      <c r="BP38" s="16" t="s">
        <v>3386</v>
      </c>
      <c r="BQ38" s="16" t="s">
        <v>3387</v>
      </c>
      <c r="BR38" s="16"/>
      <c r="CA38" s="16"/>
      <c r="CE38" s="16" t="s">
        <v>119</v>
      </c>
      <c r="CF38" s="16" t="s">
        <v>3096</v>
      </c>
      <c r="CG38" s="16" t="s">
        <v>3385</v>
      </c>
      <c r="CH38" s="16" t="s">
        <v>3386</v>
      </c>
      <c r="CI38" s="16" t="s">
        <v>3388</v>
      </c>
      <c r="CJ38" s="16" t="s">
        <v>3389</v>
      </c>
      <c r="CK38" s="16" t="s">
        <v>3384</v>
      </c>
      <c r="CL38" s="16" t="s">
        <v>3390</v>
      </c>
      <c r="CM38" s="16" t="s">
        <v>3108</v>
      </c>
      <c r="CN38" s="16" t="s">
        <v>3391</v>
      </c>
      <c r="CR38" s="17"/>
      <c r="CV38" s="16"/>
      <c r="CY38" s="16"/>
      <c r="CZ38" s="16"/>
      <c r="DA38" s="16"/>
      <c r="DC38" s="16"/>
      <c r="DH38" s="16"/>
    </row>
    <row r="39" spans="1:112" x14ac:dyDescent="0.35">
      <c r="A39" s="16" t="s">
        <v>1122</v>
      </c>
      <c r="C39" t="s">
        <v>3392</v>
      </c>
      <c r="D39" s="25"/>
      <c r="E39"/>
      <c r="F39" s="16" t="s">
        <v>5751</v>
      </c>
      <c r="G39" s="16"/>
      <c r="K39" s="16"/>
      <c r="L39" s="16"/>
      <c r="M39" s="16"/>
      <c r="N39" s="16"/>
      <c r="O39" s="16" t="s">
        <v>5734</v>
      </c>
      <c r="P39" s="16"/>
      <c r="Q39" s="16"/>
      <c r="R39" s="16"/>
      <c r="S39" s="16"/>
      <c r="T39" s="16"/>
      <c r="U39" s="16"/>
      <c r="V39" s="16"/>
      <c r="AK39" s="16"/>
      <c r="AX39" s="24"/>
      <c r="BB39" s="22"/>
      <c r="BG39" s="16"/>
      <c r="BH39" s="16"/>
      <c r="BO39" s="16" t="s">
        <v>3393</v>
      </c>
      <c r="BP39" s="16" t="s">
        <v>3394</v>
      </c>
      <c r="BQ39" s="16" t="s">
        <v>3395</v>
      </c>
      <c r="BR39" s="16"/>
      <c r="CA39" s="16"/>
      <c r="CE39" s="16" t="s">
        <v>119</v>
      </c>
      <c r="CF39" s="16" t="s">
        <v>3096</v>
      </c>
      <c r="CG39" s="16" t="s">
        <v>3393</v>
      </c>
      <c r="CH39" s="16" t="s">
        <v>3394</v>
      </c>
      <c r="CI39" s="16" t="s">
        <v>3396</v>
      </c>
      <c r="CJ39" s="16" t="s">
        <v>3397</v>
      </c>
      <c r="CK39" s="16" t="s">
        <v>3392</v>
      </c>
      <c r="CL39" s="16" t="s">
        <v>3398</v>
      </c>
      <c r="CM39" s="16" t="s">
        <v>3399</v>
      </c>
      <c r="CN39" s="16" t="s">
        <v>3400</v>
      </c>
      <c r="CR39" s="17"/>
      <c r="CV39" s="16"/>
      <c r="CY39" s="16"/>
      <c r="CZ39" s="16"/>
      <c r="DA39" s="16"/>
      <c r="DC39" s="16"/>
      <c r="DH39" s="16"/>
    </row>
    <row r="40" spans="1:112" x14ac:dyDescent="0.35">
      <c r="A40" s="16" t="s">
        <v>1122</v>
      </c>
      <c r="C40" t="s">
        <v>3401</v>
      </c>
      <c r="D40" s="25"/>
      <c r="E40"/>
      <c r="F40" s="16" t="s">
        <v>5751</v>
      </c>
      <c r="G40" s="16"/>
      <c r="K40" s="16"/>
      <c r="L40" s="16"/>
      <c r="M40" s="16"/>
      <c r="N40" s="16"/>
      <c r="O40" s="16" t="s">
        <v>5734</v>
      </c>
      <c r="P40" s="16"/>
      <c r="Q40" s="16"/>
      <c r="R40" s="16"/>
      <c r="S40" s="16"/>
      <c r="T40" s="16"/>
      <c r="U40" s="16"/>
      <c r="V40" s="16"/>
      <c r="AK40" s="16"/>
      <c r="AX40" s="24"/>
      <c r="BB40" s="22"/>
      <c r="BG40" s="16"/>
      <c r="BH40" s="16"/>
      <c r="BO40" s="16" t="s">
        <v>3402</v>
      </c>
      <c r="BP40" s="16" t="s">
        <v>3403</v>
      </c>
      <c r="BQ40" s="16" t="s">
        <v>3404</v>
      </c>
      <c r="BR40" s="16"/>
      <c r="CA40" s="16"/>
      <c r="CE40" s="16" t="s">
        <v>119</v>
      </c>
      <c r="CF40" s="16" t="s">
        <v>3096</v>
      </c>
      <c r="CG40" s="16" t="s">
        <v>3402</v>
      </c>
      <c r="CH40" s="16" t="s">
        <v>3403</v>
      </c>
      <c r="CI40" s="16" t="s">
        <v>3405</v>
      </c>
      <c r="CJ40" s="16" t="s">
        <v>3406</v>
      </c>
      <c r="CK40" s="16" t="s">
        <v>3401</v>
      </c>
      <c r="CL40" s="16" t="s">
        <v>3398</v>
      </c>
      <c r="CM40" s="16" t="s">
        <v>3278</v>
      </c>
      <c r="CN40" s="16" t="s">
        <v>3379</v>
      </c>
      <c r="CR40" s="17"/>
      <c r="CV40" s="16"/>
      <c r="CY40" s="16"/>
      <c r="CZ40" s="16"/>
      <c r="DA40" s="16"/>
      <c r="DC40" s="16"/>
      <c r="DH40" s="16"/>
    </row>
    <row r="41" spans="1:112" x14ac:dyDescent="0.35">
      <c r="A41" s="16" t="s">
        <v>1122</v>
      </c>
      <c r="C41" t="s">
        <v>3408</v>
      </c>
      <c r="D41" s="25"/>
      <c r="E41"/>
      <c r="F41" s="16" t="s">
        <v>5751</v>
      </c>
      <c r="G41" s="16"/>
      <c r="K41" s="16"/>
      <c r="L41" s="16"/>
      <c r="M41" s="16"/>
      <c r="N41" s="16"/>
      <c r="O41" s="16" t="s">
        <v>5734</v>
      </c>
      <c r="P41" s="16"/>
      <c r="Q41" s="16"/>
      <c r="R41" s="16"/>
      <c r="S41" s="16"/>
      <c r="T41" s="16"/>
      <c r="U41" s="16"/>
      <c r="V41" s="16"/>
      <c r="AK41" s="16"/>
      <c r="AR41" s="16" t="s">
        <v>3407</v>
      </c>
      <c r="AX41" s="24"/>
      <c r="BB41" s="22"/>
      <c r="BG41" s="16"/>
      <c r="BH41" s="16"/>
      <c r="BO41" s="16" t="s">
        <v>472</v>
      </c>
      <c r="BP41" s="16" t="s">
        <v>3409</v>
      </c>
      <c r="BQ41" s="16" t="s">
        <v>3410</v>
      </c>
      <c r="BR41" s="16"/>
      <c r="CA41" s="16"/>
      <c r="CE41" s="16" t="s">
        <v>119</v>
      </c>
      <c r="CF41" s="16" t="s">
        <v>3096</v>
      </c>
      <c r="CG41" s="16" t="s">
        <v>472</v>
      </c>
      <c r="CH41" s="16" t="s">
        <v>3409</v>
      </c>
      <c r="CI41" s="16" t="s">
        <v>3411</v>
      </c>
      <c r="CJ41" s="16" t="s">
        <v>3412</v>
      </c>
      <c r="CK41" s="16" t="s">
        <v>3408</v>
      </c>
      <c r="CL41" s="16" t="s">
        <v>3413</v>
      </c>
      <c r="CM41" s="16" t="s">
        <v>3414</v>
      </c>
      <c r="CN41" s="16" t="s">
        <v>3415</v>
      </c>
      <c r="CR41" s="17"/>
      <c r="CV41" s="16"/>
      <c r="CY41" s="16"/>
      <c r="CZ41" s="16"/>
      <c r="DA41" s="16"/>
      <c r="DC41" s="16"/>
      <c r="DH41" s="16"/>
    </row>
    <row r="42" spans="1:112" x14ac:dyDescent="0.35">
      <c r="A42" s="16" t="s">
        <v>1122</v>
      </c>
      <c r="C42" t="s">
        <v>3416</v>
      </c>
      <c r="D42" s="25"/>
      <c r="E42"/>
      <c r="F42" s="16" t="s">
        <v>5751</v>
      </c>
      <c r="G42" s="16"/>
      <c r="K42" s="16"/>
      <c r="L42" s="16"/>
      <c r="M42" s="16"/>
      <c r="N42" s="16"/>
      <c r="O42" s="16" t="s">
        <v>5734</v>
      </c>
      <c r="P42" s="16"/>
      <c r="Q42" s="16"/>
      <c r="R42" s="16"/>
      <c r="S42" s="16"/>
      <c r="T42" s="16"/>
      <c r="U42" s="16"/>
      <c r="V42" s="16"/>
      <c r="AK42" s="16"/>
      <c r="AX42" s="24"/>
      <c r="BB42" s="22"/>
      <c r="BG42" s="16"/>
      <c r="BH42" s="16"/>
      <c r="BO42" s="16" t="s">
        <v>3417</v>
      </c>
      <c r="BP42" s="16" t="s">
        <v>3418</v>
      </c>
      <c r="BQ42" s="16" t="s">
        <v>3419</v>
      </c>
      <c r="BR42" s="16"/>
      <c r="CA42" s="16"/>
      <c r="CE42" s="16" t="s">
        <v>119</v>
      </c>
      <c r="CF42" s="16" t="s">
        <v>3096</v>
      </c>
      <c r="CG42" s="16" t="s">
        <v>3417</v>
      </c>
      <c r="CH42" s="16" t="s">
        <v>3418</v>
      </c>
      <c r="CI42" s="16" t="s">
        <v>5995</v>
      </c>
      <c r="CJ42" s="16" t="s">
        <v>3420</v>
      </c>
      <c r="CK42" s="16" t="s">
        <v>3416</v>
      </c>
      <c r="CL42" s="16" t="s">
        <v>3390</v>
      </c>
      <c r="CM42" s="16" t="s">
        <v>3421</v>
      </c>
      <c r="CN42" s="16" t="s">
        <v>3422</v>
      </c>
      <c r="CR42" s="17"/>
      <c r="CV42" s="16"/>
      <c r="CY42" s="16"/>
      <c r="CZ42" s="16"/>
      <c r="DA42" s="16"/>
      <c r="DC42" s="16"/>
      <c r="DH42" s="16"/>
    </row>
    <row r="43" spans="1:112" x14ac:dyDescent="0.35">
      <c r="A43" s="16" t="s">
        <v>1122</v>
      </c>
      <c r="C43" t="s">
        <v>384</v>
      </c>
      <c r="D43" s="25"/>
      <c r="E43"/>
      <c r="F43" s="16" t="s">
        <v>5751</v>
      </c>
      <c r="G43" s="16"/>
      <c r="K43" s="16"/>
      <c r="L43" s="16"/>
      <c r="M43" s="16"/>
      <c r="N43" s="16"/>
      <c r="O43" s="16" t="s">
        <v>5734</v>
      </c>
      <c r="P43" s="16"/>
      <c r="Q43" s="16"/>
      <c r="R43" s="16"/>
      <c r="S43" s="16"/>
      <c r="T43" s="16"/>
      <c r="U43" s="16"/>
      <c r="V43" s="16"/>
      <c r="AK43" s="16"/>
      <c r="AX43" s="24"/>
      <c r="BB43" s="22"/>
      <c r="BG43" s="16"/>
      <c r="BH43" s="16"/>
      <c r="BO43" s="16" t="s">
        <v>375</v>
      </c>
      <c r="BP43" s="16" t="s">
        <v>3423</v>
      </c>
      <c r="BQ43" s="16" t="s">
        <v>3424</v>
      </c>
      <c r="BR43" s="16"/>
      <c r="CA43" s="16"/>
      <c r="CE43" s="16" t="s">
        <v>119</v>
      </c>
      <c r="CF43" s="16" t="s">
        <v>3096</v>
      </c>
      <c r="CG43" s="16" t="s">
        <v>375</v>
      </c>
      <c r="CH43" s="16" t="s">
        <v>3423</v>
      </c>
      <c r="CI43" s="16" t="s">
        <v>3425</v>
      </c>
      <c r="CJ43" s="16" t="s">
        <v>394</v>
      </c>
      <c r="CK43" s="16" t="s">
        <v>384</v>
      </c>
      <c r="CL43" s="16" t="s">
        <v>3301</v>
      </c>
      <c r="CM43" s="16" t="s">
        <v>3426</v>
      </c>
      <c r="CN43" s="16" t="s">
        <v>3427</v>
      </c>
      <c r="CR43" s="17"/>
      <c r="CV43" s="16"/>
      <c r="CY43" s="16"/>
      <c r="CZ43" s="16"/>
      <c r="DA43" s="16"/>
      <c r="DC43" s="16"/>
      <c r="DH43" s="16"/>
    </row>
    <row r="44" spans="1:112" x14ac:dyDescent="0.35">
      <c r="A44" s="16" t="s">
        <v>1122</v>
      </c>
      <c r="C44" t="s">
        <v>3428</v>
      </c>
      <c r="D44" s="25"/>
      <c r="E44"/>
      <c r="F44" s="16" t="s">
        <v>5751</v>
      </c>
      <c r="G44" s="16"/>
      <c r="K44" s="16"/>
      <c r="L44" s="16"/>
      <c r="M44" s="16"/>
      <c r="N44" s="16"/>
      <c r="O44" s="16" t="s">
        <v>5734</v>
      </c>
      <c r="P44" s="16"/>
      <c r="Q44" s="16"/>
      <c r="R44" s="16"/>
      <c r="S44" s="16"/>
      <c r="T44" s="16"/>
      <c r="U44" s="16"/>
      <c r="V44" s="16"/>
      <c r="AK44" s="16"/>
      <c r="AX44" s="24"/>
      <c r="BB44" s="22"/>
      <c r="BG44" s="16"/>
      <c r="BH44" s="16"/>
      <c r="BO44" s="16" t="s">
        <v>3429</v>
      </c>
      <c r="BP44" s="16" t="s">
        <v>3430</v>
      </c>
      <c r="BQ44" s="16" t="s">
        <v>3431</v>
      </c>
      <c r="BR44" s="16"/>
      <c r="CA44" s="16"/>
      <c r="CE44" s="16" t="s">
        <v>119</v>
      </c>
      <c r="CF44" s="16" t="s">
        <v>3096</v>
      </c>
      <c r="CG44" s="16" t="s">
        <v>3429</v>
      </c>
      <c r="CH44" s="16" t="s">
        <v>3430</v>
      </c>
      <c r="CI44" s="16" t="s">
        <v>3432</v>
      </c>
      <c r="CJ44" s="16" t="s">
        <v>3433</v>
      </c>
      <c r="CK44" s="16" t="s">
        <v>3428</v>
      </c>
      <c r="CL44" s="16" t="s">
        <v>3149</v>
      </c>
      <c r="CM44" s="16" t="s">
        <v>3434</v>
      </c>
      <c r="CN44" s="16" t="s">
        <v>3435</v>
      </c>
      <c r="CR44" s="17"/>
      <c r="CV44" s="16"/>
      <c r="CY44" s="16"/>
      <c r="CZ44" s="16"/>
      <c r="DA44" s="16"/>
      <c r="DC44" s="16"/>
      <c r="DH44" s="16"/>
    </row>
    <row r="45" spans="1:112" x14ac:dyDescent="0.35">
      <c r="A45" s="16" t="s">
        <v>1122</v>
      </c>
      <c r="C45" t="s">
        <v>3436</v>
      </c>
      <c r="D45" s="25"/>
      <c r="E45"/>
      <c r="F45" s="16" t="s">
        <v>5751</v>
      </c>
      <c r="G45" s="16"/>
      <c r="K45" s="16"/>
      <c r="L45" s="16"/>
      <c r="M45" s="16"/>
      <c r="N45" s="16"/>
      <c r="O45" s="16" t="s">
        <v>5734</v>
      </c>
      <c r="P45" s="16"/>
      <c r="Q45" s="16"/>
      <c r="R45" s="16"/>
      <c r="S45" s="16"/>
      <c r="T45" s="16"/>
      <c r="U45" s="16"/>
      <c r="V45" s="16"/>
      <c r="AK45" s="16"/>
      <c r="AX45" s="24"/>
      <c r="BB45" s="22"/>
      <c r="BG45" s="16"/>
      <c r="BH45" s="16"/>
      <c r="BO45" s="16" t="s">
        <v>3437</v>
      </c>
      <c r="BP45" s="16" t="s">
        <v>3438</v>
      </c>
      <c r="BQ45" s="16" t="s">
        <v>3439</v>
      </c>
      <c r="BR45" s="16"/>
      <c r="CA45" s="16"/>
      <c r="CE45" s="16" t="s">
        <v>119</v>
      </c>
      <c r="CF45" s="16" t="s">
        <v>3096</v>
      </c>
      <c r="CG45" s="16" t="s">
        <v>3437</v>
      </c>
      <c r="CH45" s="16" t="s">
        <v>3438</v>
      </c>
      <c r="CI45" s="16" t="s">
        <v>3440</v>
      </c>
      <c r="CJ45" s="16" t="s">
        <v>3441</v>
      </c>
      <c r="CK45" s="16" t="s">
        <v>3436</v>
      </c>
      <c r="CL45" s="16" t="s">
        <v>3149</v>
      </c>
      <c r="CM45" s="16" t="s">
        <v>3442</v>
      </c>
      <c r="CN45" s="16" t="s">
        <v>3443</v>
      </c>
      <c r="CR45" s="17"/>
      <c r="CV45" s="16"/>
      <c r="CY45" s="16"/>
      <c r="CZ45" s="16"/>
      <c r="DA45" s="16"/>
      <c r="DC45" s="16"/>
      <c r="DH45" s="16"/>
    </row>
    <row r="46" spans="1:112" x14ac:dyDescent="0.35">
      <c r="A46" s="16" t="s">
        <v>1122</v>
      </c>
      <c r="C46" t="s">
        <v>3444</v>
      </c>
      <c r="D46" s="25"/>
      <c r="E46"/>
      <c r="F46" s="16" t="s">
        <v>5751</v>
      </c>
      <c r="G46" s="16"/>
      <c r="K46" s="16"/>
      <c r="L46" s="16"/>
      <c r="M46" s="16"/>
      <c r="N46" s="16"/>
      <c r="O46" s="16" t="s">
        <v>5734</v>
      </c>
      <c r="P46" s="16"/>
      <c r="Q46" s="16"/>
      <c r="R46" s="16"/>
      <c r="S46" s="16"/>
      <c r="T46" s="16"/>
      <c r="U46" s="16"/>
      <c r="V46" s="16"/>
      <c r="AK46" s="16"/>
      <c r="AX46" s="24"/>
      <c r="BB46" s="22"/>
      <c r="BG46" s="16"/>
      <c r="BH46" s="16"/>
      <c r="BO46" s="16" t="s">
        <v>3445</v>
      </c>
      <c r="BP46" s="16" t="s">
        <v>3446</v>
      </c>
      <c r="BQ46" s="16" t="s">
        <v>3447</v>
      </c>
      <c r="BR46" s="16"/>
      <c r="CA46" s="16"/>
      <c r="CE46" s="16" t="s">
        <v>119</v>
      </c>
      <c r="CF46" s="16" t="s">
        <v>3096</v>
      </c>
      <c r="CG46" s="16" t="s">
        <v>3445</v>
      </c>
      <c r="CH46" s="16" t="s">
        <v>3446</v>
      </c>
      <c r="CI46" s="16" t="s">
        <v>3448</v>
      </c>
      <c r="CJ46" s="16" t="s">
        <v>3449</v>
      </c>
      <c r="CK46" s="16" t="s">
        <v>3444</v>
      </c>
      <c r="CL46" s="16" t="s">
        <v>3450</v>
      </c>
      <c r="CM46" s="16" t="s">
        <v>3125</v>
      </c>
      <c r="CN46" s="16" t="s">
        <v>3451</v>
      </c>
      <c r="CR46" s="17"/>
      <c r="CV46" s="16"/>
      <c r="CY46" s="16"/>
      <c r="CZ46" s="16"/>
      <c r="DA46" s="16"/>
      <c r="DC46" s="16"/>
      <c r="DH46" s="16"/>
    </row>
    <row r="47" spans="1:112" x14ac:dyDescent="0.35">
      <c r="A47" s="16" t="s">
        <v>1122</v>
      </c>
      <c r="C47" t="s">
        <v>3452</v>
      </c>
      <c r="D47" s="25"/>
      <c r="E47"/>
      <c r="F47" s="16" t="s">
        <v>5751</v>
      </c>
      <c r="G47" s="16"/>
      <c r="K47" s="16"/>
      <c r="L47" s="16"/>
      <c r="M47" s="16"/>
      <c r="N47" s="16"/>
      <c r="O47" s="16" t="s">
        <v>5734</v>
      </c>
      <c r="P47" s="16"/>
      <c r="Q47" s="16"/>
      <c r="R47" s="16"/>
      <c r="S47" s="16"/>
      <c r="T47" s="16"/>
      <c r="U47" s="16"/>
      <c r="V47" s="16"/>
      <c r="AK47" s="16"/>
      <c r="AX47" s="24"/>
      <c r="BB47" s="22"/>
      <c r="BG47" s="16"/>
      <c r="BH47" s="16"/>
      <c r="BO47" s="16" t="s">
        <v>3453</v>
      </c>
      <c r="BP47" s="16" t="s">
        <v>3454</v>
      </c>
      <c r="BQ47" s="16" t="s">
        <v>3455</v>
      </c>
      <c r="BR47" s="16"/>
      <c r="CA47" s="16"/>
      <c r="CE47" s="16" t="s">
        <v>119</v>
      </c>
      <c r="CF47" s="16" t="s">
        <v>3096</v>
      </c>
      <c r="CG47" s="16" t="s">
        <v>3453</v>
      </c>
      <c r="CH47" s="16" t="s">
        <v>3454</v>
      </c>
      <c r="CI47" s="16" t="s">
        <v>3456</v>
      </c>
      <c r="CJ47" s="16" t="s">
        <v>3457</v>
      </c>
      <c r="CK47" s="16" t="s">
        <v>3452</v>
      </c>
      <c r="CL47" s="16" t="s">
        <v>3098</v>
      </c>
      <c r="CM47" s="16" t="s">
        <v>3458</v>
      </c>
      <c r="CN47" s="16" t="s">
        <v>3100</v>
      </c>
      <c r="CR47" s="17"/>
      <c r="CV47" s="16"/>
      <c r="CY47" s="16"/>
      <c r="CZ47" s="16"/>
      <c r="DA47" s="16"/>
      <c r="DC47" s="16"/>
      <c r="DH47" s="16"/>
    </row>
    <row r="48" spans="1:112" x14ac:dyDescent="0.35">
      <c r="A48" s="16" t="s">
        <v>1122</v>
      </c>
      <c r="C48" t="s">
        <v>3459</v>
      </c>
      <c r="D48" s="25"/>
      <c r="E48"/>
      <c r="F48" s="16" t="s">
        <v>5751</v>
      </c>
      <c r="G48" s="16"/>
      <c r="K48" s="16"/>
      <c r="L48" s="16"/>
      <c r="M48" s="16"/>
      <c r="N48" s="16"/>
      <c r="O48" s="16" t="s">
        <v>5734</v>
      </c>
      <c r="P48" s="16"/>
      <c r="Q48" s="16"/>
      <c r="R48" s="16"/>
      <c r="S48" s="16"/>
      <c r="T48" s="16"/>
      <c r="U48" s="16"/>
      <c r="V48" s="16"/>
      <c r="AK48" s="16"/>
      <c r="AX48" s="24"/>
      <c r="BB48" s="22"/>
      <c r="BG48" s="16"/>
      <c r="BH48" s="16"/>
      <c r="BO48" s="16" t="s">
        <v>3460</v>
      </c>
      <c r="BP48" s="16" t="s">
        <v>3461</v>
      </c>
      <c r="BQ48" s="16" t="s">
        <v>3462</v>
      </c>
      <c r="BR48" s="16"/>
      <c r="CA48" s="16"/>
      <c r="CE48" s="16" t="s">
        <v>119</v>
      </c>
      <c r="CF48" s="16" t="s">
        <v>3096</v>
      </c>
      <c r="CG48" s="16" t="s">
        <v>3460</v>
      </c>
      <c r="CH48" s="16" t="s">
        <v>3461</v>
      </c>
      <c r="CI48" s="16" t="s">
        <v>3463</v>
      </c>
      <c r="CJ48" s="16" t="s">
        <v>3464</v>
      </c>
      <c r="CK48" s="16" t="s">
        <v>3459</v>
      </c>
      <c r="CL48" s="16" t="s">
        <v>3465</v>
      </c>
      <c r="CM48" s="16" t="s">
        <v>3466</v>
      </c>
      <c r="CN48" s="16" t="s">
        <v>3184</v>
      </c>
      <c r="CR48" s="17"/>
      <c r="CV48" s="16"/>
      <c r="CY48" s="16"/>
      <c r="CZ48" s="16"/>
      <c r="DA48" s="16"/>
      <c r="DC48" s="16"/>
      <c r="DH48" s="16"/>
    </row>
    <row r="49" spans="1:112" x14ac:dyDescent="0.35">
      <c r="A49" s="16" t="s">
        <v>1122</v>
      </c>
      <c r="C49" t="s">
        <v>3467</v>
      </c>
      <c r="D49" s="25"/>
      <c r="E49"/>
      <c r="F49" s="16" t="s">
        <v>5751</v>
      </c>
      <c r="G49" s="16"/>
      <c r="K49" s="16"/>
      <c r="L49" s="16"/>
      <c r="M49" s="16"/>
      <c r="N49" s="16"/>
      <c r="O49" s="16" t="s">
        <v>5734</v>
      </c>
      <c r="P49" s="16"/>
      <c r="Q49" s="16"/>
      <c r="R49" s="16"/>
      <c r="S49" s="16"/>
      <c r="T49" s="16"/>
      <c r="U49" s="16"/>
      <c r="V49" s="16"/>
      <c r="AK49" s="16"/>
      <c r="AX49" s="24"/>
      <c r="BB49" s="22"/>
      <c r="BG49" s="16"/>
      <c r="BH49" s="16"/>
      <c r="BO49" s="16" t="s">
        <v>3468</v>
      </c>
      <c r="BP49" s="16" t="s">
        <v>3469</v>
      </c>
      <c r="BQ49" s="16" t="s">
        <v>3470</v>
      </c>
      <c r="BR49" s="16"/>
      <c r="CA49" s="16"/>
      <c r="CE49" s="16" t="s">
        <v>119</v>
      </c>
      <c r="CF49" s="16" t="s">
        <v>3096</v>
      </c>
      <c r="CG49" s="16" t="s">
        <v>3468</v>
      </c>
      <c r="CH49" s="16" t="s">
        <v>3469</v>
      </c>
      <c r="CI49" s="16" t="s">
        <v>3471</v>
      </c>
      <c r="CJ49" s="16" t="s">
        <v>3472</v>
      </c>
      <c r="CK49" s="16" t="s">
        <v>3467</v>
      </c>
      <c r="CL49" s="16" t="s">
        <v>3216</v>
      </c>
      <c r="CM49" s="16" t="s">
        <v>3473</v>
      </c>
      <c r="CN49" s="16" t="s">
        <v>3474</v>
      </c>
      <c r="CR49" s="17"/>
      <c r="CV49" s="16"/>
      <c r="CY49" s="16"/>
      <c r="CZ49" s="16"/>
      <c r="DA49" s="16"/>
      <c r="DC49" s="16"/>
      <c r="DH49" s="16"/>
    </row>
    <row r="50" spans="1:112" x14ac:dyDescent="0.35">
      <c r="A50" s="16" t="s">
        <v>1122</v>
      </c>
      <c r="C50" t="s">
        <v>3475</v>
      </c>
      <c r="D50" s="25"/>
      <c r="E50"/>
      <c r="F50" s="16" t="s">
        <v>5751</v>
      </c>
      <c r="G50" s="16"/>
      <c r="K50" s="16"/>
      <c r="L50" s="16"/>
      <c r="M50" s="16"/>
      <c r="N50" s="16"/>
      <c r="O50" s="16" t="s">
        <v>5734</v>
      </c>
      <c r="P50" s="16"/>
      <c r="Q50" s="16"/>
      <c r="R50" s="16"/>
      <c r="S50" s="16"/>
      <c r="T50" s="16"/>
      <c r="U50" s="16"/>
      <c r="V50" s="16"/>
      <c r="AK50" s="16"/>
      <c r="AX50" s="24"/>
      <c r="BB50" s="22"/>
      <c r="BG50" s="16"/>
      <c r="BH50" s="16"/>
      <c r="BO50" s="16" t="s">
        <v>3476</v>
      </c>
      <c r="BP50" s="16" t="s">
        <v>3477</v>
      </c>
      <c r="BQ50" s="16" t="s">
        <v>3478</v>
      </c>
      <c r="BR50" s="16"/>
      <c r="CA50" s="16"/>
      <c r="CE50" s="16" t="s">
        <v>119</v>
      </c>
      <c r="CF50" s="16" t="s">
        <v>3096</v>
      </c>
      <c r="CG50" s="16" t="s">
        <v>3476</v>
      </c>
      <c r="CH50" s="16" t="s">
        <v>3477</v>
      </c>
      <c r="CI50" s="16" t="s">
        <v>3479</v>
      </c>
      <c r="CJ50" s="16" t="s">
        <v>3480</v>
      </c>
      <c r="CK50" s="16" t="s">
        <v>3475</v>
      </c>
      <c r="CL50" s="16" t="s">
        <v>3481</v>
      </c>
      <c r="CM50" s="16" t="s">
        <v>3125</v>
      </c>
      <c r="CN50" s="16" t="s">
        <v>3482</v>
      </c>
      <c r="CR50" s="17"/>
      <c r="CV50" s="16"/>
      <c r="CY50" s="16"/>
      <c r="CZ50" s="16"/>
      <c r="DA50" s="16"/>
      <c r="DC50" s="16"/>
      <c r="DH50" s="16"/>
    </row>
    <row r="51" spans="1:112" x14ac:dyDescent="0.35">
      <c r="A51" s="16" t="s">
        <v>1122</v>
      </c>
      <c r="C51" t="s">
        <v>3483</v>
      </c>
      <c r="D51" s="25"/>
      <c r="E51"/>
      <c r="F51" s="16" t="s">
        <v>5751</v>
      </c>
      <c r="G51" s="16"/>
      <c r="K51" s="16"/>
      <c r="L51" s="16"/>
      <c r="M51" s="16"/>
      <c r="N51" s="16"/>
      <c r="O51" s="16" t="s">
        <v>5734</v>
      </c>
      <c r="P51" s="16"/>
      <c r="Q51" s="16"/>
      <c r="R51" s="16"/>
      <c r="S51" s="16"/>
      <c r="T51" s="16"/>
      <c r="U51" s="16"/>
      <c r="V51" s="16"/>
      <c r="AK51" s="16"/>
      <c r="AX51" s="24"/>
      <c r="BB51" s="22"/>
      <c r="BG51" s="16"/>
      <c r="BH51" s="16"/>
      <c r="BO51" s="16" t="s">
        <v>3484</v>
      </c>
      <c r="BP51" s="16" t="s">
        <v>3485</v>
      </c>
      <c r="BQ51" s="16" t="s">
        <v>3486</v>
      </c>
      <c r="BR51" s="16"/>
      <c r="CA51" s="16"/>
      <c r="CE51" s="16" t="s">
        <v>119</v>
      </c>
      <c r="CF51" s="16" t="s">
        <v>3096</v>
      </c>
      <c r="CG51" s="16" t="s">
        <v>3484</v>
      </c>
      <c r="CH51" s="16" t="s">
        <v>3485</v>
      </c>
      <c r="CI51" s="16" t="s">
        <v>3487</v>
      </c>
      <c r="CJ51" s="16" t="s">
        <v>3488</v>
      </c>
      <c r="CK51" s="16" t="s">
        <v>3483</v>
      </c>
      <c r="CL51" s="16" t="s">
        <v>3489</v>
      </c>
      <c r="CM51" s="16" t="s">
        <v>3490</v>
      </c>
      <c r="CN51" s="16" t="s">
        <v>3218</v>
      </c>
      <c r="CR51" s="17"/>
      <c r="CV51" s="16"/>
      <c r="CY51" s="16"/>
      <c r="CZ51" s="16"/>
      <c r="DA51" s="16"/>
      <c r="DC51" s="16"/>
      <c r="DH51" s="16"/>
    </row>
    <row r="52" spans="1:112" x14ac:dyDescent="0.35">
      <c r="A52" s="16" t="s">
        <v>1122</v>
      </c>
      <c r="C52" t="s">
        <v>3491</v>
      </c>
      <c r="D52" s="25"/>
      <c r="E52"/>
      <c r="F52" s="16" t="s">
        <v>5751</v>
      </c>
      <c r="G52" s="16"/>
      <c r="K52" s="16"/>
      <c r="L52" s="16"/>
      <c r="M52" s="16"/>
      <c r="N52" s="16"/>
      <c r="O52" s="16" t="s">
        <v>5734</v>
      </c>
      <c r="P52" s="16"/>
      <c r="Q52" s="16"/>
      <c r="R52" s="16"/>
      <c r="S52" s="16"/>
      <c r="T52" s="16"/>
      <c r="U52" s="16"/>
      <c r="V52" s="16"/>
      <c r="AK52" s="16"/>
      <c r="AX52" s="24"/>
      <c r="BB52" s="22"/>
      <c r="BG52" s="16"/>
      <c r="BH52" s="16"/>
      <c r="BO52" s="16" t="s">
        <v>3492</v>
      </c>
      <c r="BP52" s="16" t="s">
        <v>3493</v>
      </c>
      <c r="BQ52" s="16" t="s">
        <v>3494</v>
      </c>
      <c r="BR52" s="16"/>
      <c r="CA52" s="16"/>
      <c r="CE52" s="16" t="s">
        <v>119</v>
      </c>
      <c r="CF52" s="16" t="s">
        <v>3096</v>
      </c>
      <c r="CG52" s="16" t="s">
        <v>3492</v>
      </c>
      <c r="CH52" s="16" t="s">
        <v>3493</v>
      </c>
      <c r="CI52" s="16" t="s">
        <v>6015</v>
      </c>
      <c r="CJ52" s="16" t="s">
        <v>3495</v>
      </c>
      <c r="CK52" s="16" t="s">
        <v>3491</v>
      </c>
      <c r="CL52" s="16" t="s">
        <v>3496</v>
      </c>
      <c r="CM52" s="16" t="s">
        <v>3426</v>
      </c>
      <c r="CN52" s="16" t="s">
        <v>3497</v>
      </c>
      <c r="CR52" s="17"/>
      <c r="CV52" s="16"/>
      <c r="CY52" s="16"/>
      <c r="CZ52" s="16"/>
      <c r="DA52" s="16"/>
      <c r="DC52" s="16"/>
      <c r="DH52" s="16"/>
    </row>
    <row r="53" spans="1:112" x14ac:dyDescent="0.35">
      <c r="A53" s="16" t="s">
        <v>1122</v>
      </c>
      <c r="C53" t="s">
        <v>3498</v>
      </c>
      <c r="D53" s="25"/>
      <c r="E53"/>
      <c r="F53" s="16" t="s">
        <v>5751</v>
      </c>
      <c r="G53" s="16"/>
      <c r="K53" s="16"/>
      <c r="L53" s="16"/>
      <c r="M53" s="16"/>
      <c r="N53" s="16"/>
      <c r="O53" s="16" t="s">
        <v>5734</v>
      </c>
      <c r="P53" s="16"/>
      <c r="Q53" s="16"/>
      <c r="R53" s="16"/>
      <c r="S53" s="16"/>
      <c r="T53" s="16"/>
      <c r="U53" s="16"/>
      <c r="V53" s="16"/>
      <c r="AK53" s="16"/>
      <c r="AX53" s="24"/>
      <c r="BB53" s="22"/>
      <c r="BG53" s="16"/>
      <c r="BH53" s="16"/>
      <c r="BO53" s="16" t="s">
        <v>3499</v>
      </c>
      <c r="BP53" s="16" t="s">
        <v>3500</v>
      </c>
      <c r="BQ53" s="16" t="s">
        <v>3501</v>
      </c>
      <c r="BR53" s="16"/>
      <c r="CA53" s="16"/>
      <c r="CE53" s="16" t="s">
        <v>119</v>
      </c>
      <c r="CF53" s="16" t="s">
        <v>3096</v>
      </c>
      <c r="CG53" s="16" t="s">
        <v>3499</v>
      </c>
      <c r="CH53" s="16" t="s">
        <v>3500</v>
      </c>
      <c r="CI53" s="16" t="s">
        <v>3502</v>
      </c>
      <c r="CJ53" s="16" t="s">
        <v>3503</v>
      </c>
      <c r="CK53" s="16" t="s">
        <v>3498</v>
      </c>
      <c r="CL53" s="16" t="s">
        <v>3124</v>
      </c>
      <c r="CM53" s="16" t="s">
        <v>3125</v>
      </c>
      <c r="CN53" s="16" t="s">
        <v>3504</v>
      </c>
      <c r="CR53" s="17"/>
      <c r="CV53" s="16"/>
      <c r="CY53" s="16"/>
      <c r="CZ53" s="16"/>
      <c r="DA53" s="16"/>
      <c r="DC53" s="16"/>
      <c r="DH53" s="16"/>
    </row>
    <row r="54" spans="1:112" x14ac:dyDescent="0.35">
      <c r="A54" s="16" t="s">
        <v>1122</v>
      </c>
      <c r="C54" t="s">
        <v>3505</v>
      </c>
      <c r="D54" s="25"/>
      <c r="E54"/>
      <c r="F54" s="16" t="s">
        <v>5751</v>
      </c>
      <c r="G54" s="16"/>
      <c r="K54" s="16"/>
      <c r="L54" s="16"/>
      <c r="M54" s="16"/>
      <c r="N54" s="16"/>
      <c r="O54" s="16" t="s">
        <v>5734</v>
      </c>
      <c r="P54" s="16"/>
      <c r="Q54" s="16"/>
      <c r="R54" s="16"/>
      <c r="S54" s="16"/>
      <c r="T54" s="16"/>
      <c r="U54" s="16"/>
      <c r="V54" s="16"/>
      <c r="AK54" s="16"/>
      <c r="AX54" s="24"/>
      <c r="BB54" s="22"/>
      <c r="BG54" s="16"/>
      <c r="BH54" s="16"/>
      <c r="BO54" s="16" t="s">
        <v>3506</v>
      </c>
      <c r="BP54" s="16" t="s">
        <v>3507</v>
      </c>
      <c r="BQ54" s="16" t="s">
        <v>3508</v>
      </c>
      <c r="BR54" s="16"/>
      <c r="CA54" s="16"/>
      <c r="CE54" s="16" t="s">
        <v>119</v>
      </c>
      <c r="CF54" s="16" t="s">
        <v>3096</v>
      </c>
      <c r="CG54" s="16" t="s">
        <v>3506</v>
      </c>
      <c r="CH54" s="16" t="s">
        <v>3507</v>
      </c>
      <c r="CI54" s="16" t="s">
        <v>3509</v>
      </c>
      <c r="CJ54" s="16" t="s">
        <v>3510</v>
      </c>
      <c r="CK54" s="16" t="s">
        <v>3505</v>
      </c>
      <c r="CL54" s="16" t="s">
        <v>3511</v>
      </c>
      <c r="CM54" s="16" t="s">
        <v>3208</v>
      </c>
      <c r="CN54" s="16" t="s">
        <v>3294</v>
      </c>
      <c r="CR54" s="17"/>
      <c r="CV54" s="16"/>
      <c r="CY54" s="16"/>
      <c r="CZ54" s="16"/>
      <c r="DA54" s="16"/>
      <c r="DC54" s="16"/>
      <c r="DH54" s="16"/>
    </row>
    <row r="55" spans="1:112" x14ac:dyDescent="0.35">
      <c r="A55" s="16" t="s">
        <v>1122</v>
      </c>
      <c r="C55" t="s">
        <v>3512</v>
      </c>
      <c r="D55" s="25"/>
      <c r="E55"/>
      <c r="F55" s="16" t="s">
        <v>5751</v>
      </c>
      <c r="G55" s="16"/>
      <c r="K55" s="16"/>
      <c r="L55" s="16"/>
      <c r="M55" s="16"/>
      <c r="N55" s="16"/>
      <c r="O55" s="16" t="s">
        <v>5734</v>
      </c>
      <c r="P55" s="16"/>
      <c r="Q55" s="16"/>
      <c r="R55" s="16"/>
      <c r="S55" s="16"/>
      <c r="T55" s="16"/>
      <c r="U55" s="16"/>
      <c r="V55" s="16"/>
      <c r="AK55" s="16"/>
      <c r="AX55" s="24"/>
      <c r="BB55" s="22"/>
      <c r="BG55" s="16"/>
      <c r="BH55" s="16"/>
      <c r="BO55" s="16" t="s">
        <v>3513</v>
      </c>
      <c r="BP55" s="16" t="s">
        <v>3514</v>
      </c>
      <c r="BQ55" s="16" t="s">
        <v>3515</v>
      </c>
      <c r="BR55" s="16"/>
      <c r="CA55" s="16"/>
      <c r="CE55" s="16" t="s">
        <v>119</v>
      </c>
      <c r="CF55" s="16" t="s">
        <v>3096</v>
      </c>
      <c r="CG55" s="16" t="s">
        <v>3513</v>
      </c>
      <c r="CH55" s="16" t="s">
        <v>3514</v>
      </c>
      <c r="CI55" s="16" t="s">
        <v>3516</v>
      </c>
      <c r="CJ55" s="16" t="s">
        <v>3517</v>
      </c>
      <c r="CK55" s="16" t="s">
        <v>3512</v>
      </c>
      <c r="CL55" s="16" t="s">
        <v>3149</v>
      </c>
      <c r="CM55" s="16" t="s">
        <v>3108</v>
      </c>
      <c r="CN55" s="16" t="s">
        <v>3422</v>
      </c>
      <c r="CR55" s="17"/>
      <c r="CV55" s="16"/>
      <c r="CY55" s="16"/>
      <c r="CZ55" s="16"/>
      <c r="DA55" s="16"/>
      <c r="DC55" s="16"/>
      <c r="DH55" s="16"/>
    </row>
    <row r="56" spans="1:112" x14ac:dyDescent="0.35">
      <c r="A56" s="16" t="s">
        <v>1122</v>
      </c>
      <c r="C56" t="s">
        <v>3518</v>
      </c>
      <c r="D56" s="25"/>
      <c r="E56"/>
      <c r="F56" s="16" t="s">
        <v>5751</v>
      </c>
      <c r="G56" s="16"/>
      <c r="K56" s="16"/>
      <c r="L56" s="16"/>
      <c r="M56" s="16"/>
      <c r="N56" s="16"/>
      <c r="O56" s="16" t="s">
        <v>5734</v>
      </c>
      <c r="P56" s="16"/>
      <c r="Q56" s="16"/>
      <c r="R56" s="16"/>
      <c r="S56" s="16"/>
      <c r="T56" s="16"/>
      <c r="U56" s="16"/>
      <c r="V56" s="16"/>
      <c r="AK56" s="16"/>
      <c r="AX56" s="24"/>
      <c r="BB56" s="22"/>
      <c r="BG56" s="16"/>
      <c r="BH56" s="16"/>
      <c r="BO56" s="16" t="s">
        <v>3519</v>
      </c>
      <c r="BP56" s="16" t="s">
        <v>3520</v>
      </c>
      <c r="BQ56" s="16" t="s">
        <v>3521</v>
      </c>
      <c r="BR56" s="16"/>
      <c r="CA56" s="16"/>
      <c r="CE56" s="16" t="s">
        <v>119</v>
      </c>
      <c r="CF56" s="16" t="s">
        <v>3096</v>
      </c>
      <c r="CG56" s="16" t="s">
        <v>3519</v>
      </c>
      <c r="CH56" s="16" t="s">
        <v>3520</v>
      </c>
      <c r="CI56" s="16" t="s">
        <v>3522</v>
      </c>
      <c r="CJ56" s="16" t="s">
        <v>3523</v>
      </c>
      <c r="CK56" s="16" t="s">
        <v>3518</v>
      </c>
      <c r="CL56" s="16" t="s">
        <v>3277</v>
      </c>
      <c r="CM56" s="16" t="s">
        <v>3524</v>
      </c>
      <c r="CN56" s="16" t="s">
        <v>3525</v>
      </c>
      <c r="CR56" s="17"/>
      <c r="CV56" s="16"/>
      <c r="CY56" s="16"/>
      <c r="CZ56" s="16"/>
      <c r="DA56" s="16"/>
      <c r="DC56" s="16"/>
      <c r="DH56" s="16"/>
    </row>
    <row r="57" spans="1:112" x14ac:dyDescent="0.35">
      <c r="A57" s="16" t="s">
        <v>1122</v>
      </c>
      <c r="C57" t="s">
        <v>3526</v>
      </c>
      <c r="D57" s="25"/>
      <c r="E57"/>
      <c r="F57" s="16" t="s">
        <v>5751</v>
      </c>
      <c r="G57" s="16"/>
      <c r="K57" s="16"/>
      <c r="L57" s="16"/>
      <c r="M57" s="16"/>
      <c r="N57" s="16"/>
      <c r="O57" s="16" t="s">
        <v>5734</v>
      </c>
      <c r="P57" s="16"/>
      <c r="Q57" s="16"/>
      <c r="R57" s="16"/>
      <c r="S57" s="16"/>
      <c r="T57" s="16"/>
      <c r="U57" s="16"/>
      <c r="V57" s="16"/>
      <c r="AK57" s="16"/>
      <c r="AX57" s="24"/>
      <c r="BB57" s="22"/>
      <c r="BG57" s="16"/>
      <c r="BH57" s="16"/>
      <c r="BO57" s="16" t="s">
        <v>3527</v>
      </c>
      <c r="BP57" s="16" t="s">
        <v>3528</v>
      </c>
      <c r="BQ57" s="16" t="s">
        <v>3529</v>
      </c>
      <c r="BR57" s="16"/>
      <c r="CA57" s="16"/>
      <c r="CE57" s="16" t="s">
        <v>119</v>
      </c>
      <c r="CF57" s="16" t="s">
        <v>3096</v>
      </c>
      <c r="CG57" s="16" t="s">
        <v>3527</v>
      </c>
      <c r="CH57" s="16" t="s">
        <v>3528</v>
      </c>
      <c r="CI57" s="16" t="s">
        <v>3530</v>
      </c>
      <c r="CJ57" s="16" t="s">
        <v>3531</v>
      </c>
      <c r="CK57" s="16" t="s">
        <v>3526</v>
      </c>
      <c r="CL57" s="16" t="s">
        <v>3207</v>
      </c>
      <c r="CM57" s="16" t="s">
        <v>3108</v>
      </c>
      <c r="CN57" s="16" t="s">
        <v>3532</v>
      </c>
      <c r="CR57" s="17"/>
      <c r="CV57" s="16"/>
      <c r="CY57" s="16"/>
      <c r="CZ57" s="16"/>
      <c r="DA57" s="16"/>
      <c r="DC57" s="16"/>
      <c r="DH57" s="16"/>
    </row>
    <row r="58" spans="1:112" x14ac:dyDescent="0.35">
      <c r="A58" s="16" t="s">
        <v>1122</v>
      </c>
      <c r="C58" t="s">
        <v>3533</v>
      </c>
      <c r="D58" s="25"/>
      <c r="E58"/>
      <c r="F58" s="16" t="s">
        <v>5751</v>
      </c>
      <c r="G58" s="16"/>
      <c r="K58" s="16"/>
      <c r="L58" s="16"/>
      <c r="M58" s="16"/>
      <c r="N58" s="16"/>
      <c r="O58" s="16" t="s">
        <v>5734</v>
      </c>
      <c r="P58" s="16"/>
      <c r="Q58" s="16"/>
      <c r="R58" s="16"/>
      <c r="S58" s="16"/>
      <c r="T58" s="16"/>
      <c r="U58" s="16"/>
      <c r="V58" s="16"/>
      <c r="AK58" s="16"/>
      <c r="AX58" s="24"/>
      <c r="BB58" s="22"/>
      <c r="BG58" s="16"/>
      <c r="BH58" s="16"/>
      <c r="BO58" s="16" t="s">
        <v>3534</v>
      </c>
      <c r="BP58" s="16" t="s">
        <v>3535</v>
      </c>
      <c r="BQ58" s="16" t="s">
        <v>3536</v>
      </c>
      <c r="BR58" s="16"/>
      <c r="CA58" s="16"/>
      <c r="CE58" s="16" t="s">
        <v>119</v>
      </c>
      <c r="CF58" s="16" t="s">
        <v>3096</v>
      </c>
      <c r="CG58" s="16" t="s">
        <v>3534</v>
      </c>
      <c r="CH58" s="16" t="s">
        <v>3535</v>
      </c>
      <c r="CI58" s="16" t="s">
        <v>3537</v>
      </c>
      <c r="CJ58" s="16" t="s">
        <v>3538</v>
      </c>
      <c r="CK58" s="16" t="s">
        <v>3533</v>
      </c>
      <c r="CL58" s="16" t="s">
        <v>3133</v>
      </c>
      <c r="CM58" s="16" t="s">
        <v>3539</v>
      </c>
      <c r="CN58" s="16" t="s">
        <v>3383</v>
      </c>
      <c r="CR58" s="17"/>
      <c r="CV58" s="16"/>
      <c r="CY58" s="16"/>
      <c r="CZ58" s="16"/>
      <c r="DA58" s="16"/>
      <c r="DC58" s="16"/>
      <c r="DH58" s="16"/>
    </row>
    <row r="59" spans="1:112" x14ac:dyDescent="0.35">
      <c r="A59" s="16" t="s">
        <v>1122</v>
      </c>
      <c r="C59" t="s">
        <v>3540</v>
      </c>
      <c r="D59" s="25"/>
      <c r="E59"/>
      <c r="F59" s="16" t="s">
        <v>5751</v>
      </c>
      <c r="G59" s="16"/>
      <c r="K59" s="16"/>
      <c r="L59" s="16"/>
      <c r="M59" s="16"/>
      <c r="N59" s="16"/>
      <c r="O59" s="16" t="s">
        <v>5734</v>
      </c>
      <c r="P59" s="16"/>
      <c r="Q59" s="16"/>
      <c r="R59" s="16"/>
      <c r="S59" s="16"/>
      <c r="T59" s="16"/>
      <c r="U59" s="16"/>
      <c r="V59" s="16"/>
      <c r="AK59" s="16"/>
      <c r="AX59" s="24"/>
      <c r="BB59" s="22"/>
      <c r="BG59" s="16"/>
      <c r="BH59" s="16"/>
      <c r="BO59" s="16" t="s">
        <v>3541</v>
      </c>
      <c r="BP59" s="16" t="s">
        <v>3542</v>
      </c>
      <c r="BQ59" s="16" t="s">
        <v>3543</v>
      </c>
      <c r="BR59" s="16"/>
      <c r="CA59" s="16"/>
      <c r="CE59" s="16" t="s">
        <v>119</v>
      </c>
      <c r="CF59" s="16" t="s">
        <v>3096</v>
      </c>
      <c r="CG59" s="16" t="s">
        <v>3541</v>
      </c>
      <c r="CH59" s="16" t="s">
        <v>3542</v>
      </c>
      <c r="CI59" s="16" t="s">
        <v>3544</v>
      </c>
      <c r="CJ59" s="16" t="s">
        <v>3545</v>
      </c>
      <c r="CK59" s="16" t="s">
        <v>3540</v>
      </c>
      <c r="CL59" s="16" t="s">
        <v>3546</v>
      </c>
      <c r="CM59" s="16" t="s">
        <v>3547</v>
      </c>
      <c r="CN59" s="16" t="s">
        <v>3548</v>
      </c>
      <c r="CR59" s="17"/>
      <c r="CV59" s="16"/>
      <c r="CY59" s="16"/>
      <c r="CZ59" s="16"/>
      <c r="DA59" s="16"/>
      <c r="DC59" s="16"/>
      <c r="DH59" s="16"/>
    </row>
    <row r="60" spans="1:112" x14ac:dyDescent="0.35">
      <c r="A60" s="16" t="s">
        <v>1122</v>
      </c>
      <c r="C60" t="s">
        <v>3549</v>
      </c>
      <c r="D60" s="25"/>
      <c r="E60"/>
      <c r="F60" s="16" t="s">
        <v>5751</v>
      </c>
      <c r="G60" s="16"/>
      <c r="K60" s="16"/>
      <c r="L60" s="16"/>
      <c r="M60" s="16"/>
      <c r="N60" s="16"/>
      <c r="O60" s="16" t="s">
        <v>5734</v>
      </c>
      <c r="P60" s="16"/>
      <c r="Q60" s="16"/>
      <c r="R60" s="16"/>
      <c r="S60" s="16"/>
      <c r="T60" s="16"/>
      <c r="U60" s="16"/>
      <c r="V60" s="16"/>
      <c r="AK60" s="16"/>
      <c r="AX60" s="24"/>
      <c r="BB60" s="22"/>
      <c r="BG60" s="16"/>
      <c r="BH60" s="16"/>
      <c r="BO60" s="16" t="s">
        <v>3550</v>
      </c>
      <c r="BP60" s="16" t="s">
        <v>3551</v>
      </c>
      <c r="BQ60" s="16" t="s">
        <v>3552</v>
      </c>
      <c r="BR60" s="16"/>
      <c r="CA60" s="16"/>
      <c r="CE60" s="16" t="s">
        <v>119</v>
      </c>
      <c r="CF60" s="16" t="s">
        <v>3096</v>
      </c>
      <c r="CG60" s="16" t="s">
        <v>3550</v>
      </c>
      <c r="CH60" s="16" t="s">
        <v>3551</v>
      </c>
      <c r="CI60" s="16" t="s">
        <v>3553</v>
      </c>
      <c r="CJ60" s="16" t="s">
        <v>3554</v>
      </c>
      <c r="CK60" s="16" t="s">
        <v>3549</v>
      </c>
      <c r="CL60" s="16" t="s">
        <v>3107</v>
      </c>
      <c r="CM60" s="16" t="s">
        <v>3555</v>
      </c>
      <c r="CN60" s="16" t="s">
        <v>3556</v>
      </c>
      <c r="CR60" s="17"/>
      <c r="CV60" s="16"/>
      <c r="CY60" s="16"/>
      <c r="CZ60" s="16"/>
      <c r="DA60" s="16"/>
      <c r="DC60" s="16"/>
      <c r="DH60" s="16"/>
    </row>
    <row r="61" spans="1:112" x14ac:dyDescent="0.35">
      <c r="A61" s="16" t="s">
        <v>1122</v>
      </c>
      <c r="C61" t="s">
        <v>3557</v>
      </c>
      <c r="D61" s="25"/>
      <c r="E61"/>
      <c r="F61" s="16" t="s">
        <v>5751</v>
      </c>
      <c r="G61" s="16"/>
      <c r="K61" s="16"/>
      <c r="L61" s="16"/>
      <c r="M61" s="16"/>
      <c r="N61" s="16"/>
      <c r="O61" s="16" t="s">
        <v>5734</v>
      </c>
      <c r="P61" s="16"/>
      <c r="Q61" s="16"/>
      <c r="R61" s="16"/>
      <c r="S61" s="16"/>
      <c r="T61" s="16"/>
      <c r="U61" s="16"/>
      <c r="V61" s="16"/>
      <c r="AK61" s="16"/>
      <c r="AX61" s="24"/>
      <c r="BB61" s="22"/>
      <c r="BG61" s="16"/>
      <c r="BH61" s="16"/>
      <c r="BO61" s="16" t="s">
        <v>3558</v>
      </c>
      <c r="BP61" s="16" t="s">
        <v>3559</v>
      </c>
      <c r="BQ61" s="16" t="s">
        <v>3560</v>
      </c>
      <c r="BR61" s="16"/>
      <c r="CA61" s="16"/>
      <c r="CE61" s="16" t="s">
        <v>119</v>
      </c>
      <c r="CF61" s="16" t="s">
        <v>3096</v>
      </c>
      <c r="CG61" s="16" t="s">
        <v>3558</v>
      </c>
      <c r="CH61" s="16" t="s">
        <v>3559</v>
      </c>
      <c r="CI61" s="16" t="s">
        <v>3561</v>
      </c>
      <c r="CJ61" s="16" t="s">
        <v>3562</v>
      </c>
      <c r="CK61" s="16" t="s">
        <v>3557</v>
      </c>
      <c r="CL61" s="16" t="s">
        <v>3216</v>
      </c>
      <c r="CM61" s="16" t="s">
        <v>3563</v>
      </c>
      <c r="CN61" s="16" t="s">
        <v>3564</v>
      </c>
      <c r="CR61" s="17"/>
      <c r="CV61" s="16"/>
      <c r="CY61" s="16"/>
      <c r="CZ61" s="16"/>
      <c r="DA61" s="16"/>
      <c r="DC61" s="16"/>
      <c r="DH61" s="16"/>
    </row>
    <row r="62" spans="1:112" x14ac:dyDescent="0.35">
      <c r="A62" s="16" t="s">
        <v>1122</v>
      </c>
      <c r="C62" t="s">
        <v>3565</v>
      </c>
      <c r="D62" s="25"/>
      <c r="E62"/>
      <c r="F62" s="16" t="s">
        <v>5751</v>
      </c>
      <c r="G62" s="16"/>
      <c r="K62" s="16"/>
      <c r="L62" s="16"/>
      <c r="M62" s="16"/>
      <c r="N62" s="16"/>
      <c r="O62" s="16" t="s">
        <v>5734</v>
      </c>
      <c r="P62" s="16"/>
      <c r="Q62" s="16"/>
      <c r="R62" s="16"/>
      <c r="S62" s="16"/>
      <c r="T62" s="16"/>
      <c r="U62" s="16"/>
      <c r="V62" s="16"/>
      <c r="AK62" s="16"/>
      <c r="AX62" s="24"/>
      <c r="BB62" s="22"/>
      <c r="BG62" s="16"/>
      <c r="BH62" s="16"/>
      <c r="BO62" s="16" t="s">
        <v>3566</v>
      </c>
      <c r="BP62" s="16" t="s">
        <v>3567</v>
      </c>
      <c r="BQ62" s="16" t="s">
        <v>3568</v>
      </c>
      <c r="BR62" s="16"/>
      <c r="CA62" s="16"/>
      <c r="CE62" s="16" t="s">
        <v>119</v>
      </c>
      <c r="CF62" s="16" t="s">
        <v>3096</v>
      </c>
      <c r="CG62" s="16" t="s">
        <v>3566</v>
      </c>
      <c r="CH62" s="16" t="s">
        <v>3567</v>
      </c>
      <c r="CI62" s="16" t="s">
        <v>3569</v>
      </c>
      <c r="CJ62" s="16" t="s">
        <v>3570</v>
      </c>
      <c r="CK62" s="16" t="s">
        <v>3565</v>
      </c>
      <c r="CL62" s="16" t="s">
        <v>3207</v>
      </c>
      <c r="CM62" s="16" t="s">
        <v>3108</v>
      </c>
      <c r="CN62" s="16" t="s">
        <v>3571</v>
      </c>
      <c r="CR62" s="17"/>
      <c r="CV62" s="16"/>
      <c r="CY62" s="16"/>
      <c r="CZ62" s="16"/>
      <c r="DA62" s="16"/>
      <c r="DC62" s="16"/>
      <c r="DH62" s="16"/>
    </row>
    <row r="63" spans="1:112" x14ac:dyDescent="0.35">
      <c r="A63" s="16" t="s">
        <v>1122</v>
      </c>
      <c r="C63" t="s">
        <v>3572</v>
      </c>
      <c r="D63" s="25"/>
      <c r="E63"/>
      <c r="F63" s="16" t="s">
        <v>5751</v>
      </c>
      <c r="G63" s="16"/>
      <c r="K63" s="16"/>
      <c r="L63" s="16"/>
      <c r="M63" s="16"/>
      <c r="N63" s="16"/>
      <c r="O63" s="16" t="s">
        <v>5734</v>
      </c>
      <c r="P63" s="16"/>
      <c r="Q63" s="16"/>
      <c r="R63" s="16"/>
      <c r="S63" s="16"/>
      <c r="T63" s="16"/>
      <c r="U63" s="16"/>
      <c r="V63" s="16"/>
      <c r="AK63" s="16"/>
      <c r="AX63" s="24"/>
      <c r="BB63" s="22"/>
      <c r="BG63" s="16"/>
      <c r="BH63" s="16"/>
      <c r="BO63" s="16" t="s">
        <v>3573</v>
      </c>
      <c r="BP63" s="16" t="s">
        <v>3574</v>
      </c>
      <c r="BQ63" s="16" t="s">
        <v>3575</v>
      </c>
      <c r="BR63" s="16"/>
      <c r="CA63" s="16"/>
      <c r="CE63" s="16" t="s">
        <v>119</v>
      </c>
      <c r="CF63" s="16" t="s">
        <v>3096</v>
      </c>
      <c r="CG63" s="16" t="s">
        <v>3573</v>
      </c>
      <c r="CH63" s="16" t="s">
        <v>3574</v>
      </c>
      <c r="CI63" s="16" t="s">
        <v>3576</v>
      </c>
      <c r="CJ63" s="16" t="s">
        <v>3577</v>
      </c>
      <c r="CK63" s="16" t="s">
        <v>3572</v>
      </c>
      <c r="CL63" s="16" t="s">
        <v>3341</v>
      </c>
      <c r="CM63" s="16" t="s">
        <v>3578</v>
      </c>
      <c r="CN63" s="16" t="s">
        <v>3218</v>
      </c>
      <c r="CR63" s="17"/>
      <c r="CV63" s="16"/>
      <c r="CY63" s="16"/>
      <c r="CZ63" s="16"/>
      <c r="DA63" s="16"/>
      <c r="DC63" s="16"/>
      <c r="DH63" s="16"/>
    </row>
    <row r="64" spans="1:112" x14ac:dyDescent="0.35">
      <c r="A64" s="16" t="s">
        <v>1122</v>
      </c>
      <c r="C64" t="s">
        <v>3579</v>
      </c>
      <c r="D64" s="25"/>
      <c r="E64"/>
      <c r="F64" s="16" t="s">
        <v>5751</v>
      </c>
      <c r="G64" s="16"/>
      <c r="K64" s="16"/>
      <c r="L64" s="16"/>
      <c r="M64" s="16"/>
      <c r="N64" s="16"/>
      <c r="O64" s="16" t="s">
        <v>5734</v>
      </c>
      <c r="P64" s="16"/>
      <c r="Q64" s="16"/>
      <c r="R64" s="16"/>
      <c r="S64" s="16"/>
      <c r="T64" s="16"/>
      <c r="U64" s="16"/>
      <c r="V64" s="16"/>
      <c r="AK64" s="16"/>
      <c r="AX64" s="24"/>
      <c r="BB64" s="22"/>
      <c r="BG64" s="16"/>
      <c r="BH64" s="16"/>
      <c r="BO64" s="16" t="s">
        <v>3580</v>
      </c>
      <c r="BP64" s="16" t="s">
        <v>3581</v>
      </c>
      <c r="BQ64" s="16" t="s">
        <v>3582</v>
      </c>
      <c r="BR64" s="16"/>
      <c r="CA64" s="16"/>
      <c r="CE64" s="16" t="s">
        <v>119</v>
      </c>
      <c r="CF64" s="16" t="s">
        <v>3096</v>
      </c>
      <c r="CG64" s="16" t="s">
        <v>3580</v>
      </c>
      <c r="CH64" s="16" t="s">
        <v>3581</v>
      </c>
      <c r="CI64" s="16" t="s">
        <v>3583</v>
      </c>
      <c r="CJ64" s="16" t="s">
        <v>3584</v>
      </c>
      <c r="CK64" s="16" t="s">
        <v>3579</v>
      </c>
      <c r="CL64" s="16" t="s">
        <v>3149</v>
      </c>
      <c r="CM64" s="16" t="s">
        <v>3585</v>
      </c>
      <c r="CN64" s="16" t="s">
        <v>3586</v>
      </c>
      <c r="CR64" s="17"/>
      <c r="CV64" s="16"/>
      <c r="CY64" s="16"/>
      <c r="CZ64" s="16"/>
      <c r="DA64" s="16"/>
      <c r="DC64" s="16"/>
      <c r="DH64" s="16"/>
    </row>
    <row r="65" spans="1:112" x14ac:dyDescent="0.35">
      <c r="A65" s="16" t="s">
        <v>1122</v>
      </c>
      <c r="C65" t="s">
        <v>3587</v>
      </c>
      <c r="D65" s="25"/>
      <c r="E65"/>
      <c r="F65" s="16" t="s">
        <v>5751</v>
      </c>
      <c r="G65" s="16"/>
      <c r="K65" s="16"/>
      <c r="L65" s="16"/>
      <c r="M65" s="16"/>
      <c r="N65" s="16"/>
      <c r="O65" s="16" t="s">
        <v>5734</v>
      </c>
      <c r="P65" s="16"/>
      <c r="Q65" s="16"/>
      <c r="R65" s="16"/>
      <c r="S65" s="16"/>
      <c r="T65" s="16"/>
      <c r="U65" s="16"/>
      <c r="V65" s="16"/>
      <c r="AK65" s="16"/>
      <c r="AX65" s="24"/>
      <c r="BB65" s="22"/>
      <c r="BG65" s="16"/>
      <c r="BH65" s="16"/>
      <c r="BO65" s="16" t="s">
        <v>3588</v>
      </c>
      <c r="BP65" s="16" t="s">
        <v>3589</v>
      </c>
      <c r="BQ65" s="16" t="s">
        <v>3590</v>
      </c>
      <c r="BR65" s="16"/>
      <c r="CA65" s="16"/>
      <c r="CE65" s="16" t="s">
        <v>119</v>
      </c>
      <c r="CF65" s="16" t="s">
        <v>3096</v>
      </c>
      <c r="CG65" s="16" t="s">
        <v>3588</v>
      </c>
      <c r="CH65" s="16" t="s">
        <v>3589</v>
      </c>
      <c r="CI65" s="16" t="s">
        <v>6016</v>
      </c>
      <c r="CJ65" s="16" t="s">
        <v>3591</v>
      </c>
      <c r="CK65" s="16" t="s">
        <v>3587</v>
      </c>
      <c r="CL65" s="16" t="s">
        <v>3301</v>
      </c>
      <c r="CM65" s="16" t="s">
        <v>3302</v>
      </c>
      <c r="CN65" s="16" t="s">
        <v>3525</v>
      </c>
      <c r="CR65" s="17"/>
      <c r="CV65" s="16"/>
      <c r="CY65" s="16"/>
      <c r="CZ65" s="16"/>
      <c r="DA65" s="16"/>
      <c r="DC65" s="16"/>
      <c r="DH65" s="16"/>
    </row>
    <row r="66" spans="1:112" x14ac:dyDescent="0.35">
      <c r="A66" s="16" t="s">
        <v>1122</v>
      </c>
      <c r="C66" t="s">
        <v>3592</v>
      </c>
      <c r="D66" s="25"/>
      <c r="E66"/>
      <c r="F66" s="16" t="s">
        <v>5751</v>
      </c>
      <c r="G66" s="16"/>
      <c r="K66" s="16"/>
      <c r="L66" s="16"/>
      <c r="M66" s="16"/>
      <c r="N66" s="16"/>
      <c r="O66" s="16" t="s">
        <v>5734</v>
      </c>
      <c r="P66" s="16"/>
      <c r="Q66" s="16"/>
      <c r="R66" s="16"/>
      <c r="S66" s="16"/>
      <c r="T66" s="16"/>
      <c r="U66" s="16"/>
      <c r="V66" s="16"/>
      <c r="AK66" s="16"/>
      <c r="AX66" s="24"/>
      <c r="BB66" s="22"/>
      <c r="BG66" s="16"/>
      <c r="BH66" s="16"/>
      <c r="BO66" s="16" t="s">
        <v>3593</v>
      </c>
      <c r="BP66" s="16" t="s">
        <v>3594</v>
      </c>
      <c r="BQ66" s="16" t="s">
        <v>3595</v>
      </c>
      <c r="BR66" s="16"/>
      <c r="CA66" s="16"/>
      <c r="CE66" s="16" t="s">
        <v>119</v>
      </c>
      <c r="CF66" s="16" t="s">
        <v>3096</v>
      </c>
      <c r="CG66" s="16" t="s">
        <v>3593</v>
      </c>
      <c r="CH66" s="16" t="s">
        <v>3594</v>
      </c>
      <c r="CI66" s="16" t="s">
        <v>3596</v>
      </c>
      <c r="CJ66" s="16" t="s">
        <v>3597</v>
      </c>
      <c r="CK66" s="16" t="s">
        <v>3592</v>
      </c>
      <c r="CL66" s="16" t="s">
        <v>3216</v>
      </c>
      <c r="CM66" s="16" t="s">
        <v>3598</v>
      </c>
      <c r="CN66" s="16" t="s">
        <v>3599</v>
      </c>
      <c r="CR66" s="17"/>
      <c r="CV66" s="16"/>
      <c r="CY66" s="16"/>
      <c r="CZ66" s="16"/>
      <c r="DA66" s="16"/>
      <c r="DC66" s="16"/>
      <c r="DH66" s="16"/>
    </row>
    <row r="67" spans="1:112" x14ac:dyDescent="0.35">
      <c r="A67" s="16" t="s">
        <v>1122</v>
      </c>
      <c r="C67" t="s">
        <v>3600</v>
      </c>
      <c r="D67" s="25"/>
      <c r="E67"/>
      <c r="F67" s="16" t="s">
        <v>5751</v>
      </c>
      <c r="G67" s="16"/>
      <c r="K67" s="16"/>
      <c r="L67" s="16"/>
      <c r="M67" s="16"/>
      <c r="N67" s="16"/>
      <c r="O67" s="16" t="s">
        <v>5734</v>
      </c>
      <c r="P67" s="16"/>
      <c r="Q67" s="16"/>
      <c r="R67" s="16"/>
      <c r="S67" s="16"/>
      <c r="T67" s="16"/>
      <c r="U67" s="16"/>
      <c r="V67" s="16"/>
      <c r="AK67" s="16"/>
      <c r="AX67" s="24"/>
      <c r="BB67" s="22"/>
      <c r="BG67" s="16"/>
      <c r="BH67" s="16"/>
      <c r="BO67" s="16" t="s">
        <v>3601</v>
      </c>
      <c r="BP67" s="16" t="s">
        <v>3602</v>
      </c>
      <c r="BQ67" s="16" t="s">
        <v>3603</v>
      </c>
      <c r="BR67" s="16"/>
      <c r="CA67" s="16"/>
      <c r="CE67" s="16" t="s">
        <v>119</v>
      </c>
      <c r="CF67" s="16" t="s">
        <v>3096</v>
      </c>
      <c r="CG67" s="16" t="s">
        <v>3601</v>
      </c>
      <c r="CH67" s="16" t="s">
        <v>3602</v>
      </c>
      <c r="CI67" s="16" t="s">
        <v>3604</v>
      </c>
      <c r="CJ67" s="16" t="s">
        <v>3605</v>
      </c>
      <c r="CK67" s="16" t="s">
        <v>3600</v>
      </c>
      <c r="CL67" s="16" t="s">
        <v>3301</v>
      </c>
      <c r="CM67" s="16" t="s">
        <v>3168</v>
      </c>
      <c r="CN67" s="16" t="s">
        <v>3248</v>
      </c>
      <c r="CR67" s="17"/>
      <c r="CV67" s="16"/>
      <c r="CY67" s="16"/>
      <c r="CZ67" s="16"/>
      <c r="DA67" s="16"/>
      <c r="DC67" s="16"/>
      <c r="DH67" s="16"/>
    </row>
    <row r="68" spans="1:112" x14ac:dyDescent="0.35">
      <c r="A68" s="16" t="s">
        <v>1122</v>
      </c>
      <c r="C68" t="s">
        <v>3606</v>
      </c>
      <c r="D68" s="25"/>
      <c r="E68"/>
      <c r="F68" s="16" t="s">
        <v>5751</v>
      </c>
      <c r="G68" s="16"/>
      <c r="K68" s="16"/>
      <c r="L68" s="16"/>
      <c r="M68" s="16"/>
      <c r="N68" s="16"/>
      <c r="O68" s="16" t="s">
        <v>5734</v>
      </c>
      <c r="P68" s="16"/>
      <c r="Q68" s="16"/>
      <c r="R68" s="16"/>
      <c r="S68" s="16"/>
      <c r="T68" s="16"/>
      <c r="U68" s="16"/>
      <c r="V68" s="16"/>
      <c r="AK68" s="16"/>
      <c r="AX68" s="24"/>
      <c r="BB68" s="22"/>
      <c r="BG68" s="16"/>
      <c r="BH68" s="16"/>
      <c r="BO68" s="16" t="s">
        <v>3607</v>
      </c>
      <c r="BP68" s="16" t="s">
        <v>3608</v>
      </c>
      <c r="BQ68" s="16" t="s">
        <v>3609</v>
      </c>
      <c r="BR68" s="16"/>
      <c r="CA68" s="16"/>
      <c r="CE68" s="16" t="s">
        <v>119</v>
      </c>
      <c r="CF68" s="16" t="s">
        <v>3096</v>
      </c>
      <c r="CG68" s="16" t="s">
        <v>3607</v>
      </c>
      <c r="CH68" s="16" t="s">
        <v>3608</v>
      </c>
      <c r="CI68" s="16" t="s">
        <v>3610</v>
      </c>
      <c r="CJ68" s="16" t="s">
        <v>3611</v>
      </c>
      <c r="CK68" s="16" t="s">
        <v>3606</v>
      </c>
      <c r="CL68" s="16" t="s">
        <v>3149</v>
      </c>
      <c r="CM68" s="16" t="s">
        <v>3108</v>
      </c>
      <c r="CN68" s="16" t="s">
        <v>3175</v>
      </c>
      <c r="CR68" s="17"/>
      <c r="CV68" s="16"/>
      <c r="CY68" s="16"/>
      <c r="CZ68" s="16"/>
      <c r="DA68" s="16"/>
      <c r="DC68" s="16"/>
      <c r="DH68" s="16"/>
    </row>
    <row r="69" spans="1:112" x14ac:dyDescent="0.35">
      <c r="A69" s="16" t="s">
        <v>1122</v>
      </c>
      <c r="C69" t="s">
        <v>3612</v>
      </c>
      <c r="D69" s="25"/>
      <c r="E69"/>
      <c r="F69" s="16" t="s">
        <v>5751</v>
      </c>
      <c r="G69" s="16"/>
      <c r="K69" s="16"/>
      <c r="L69" s="16"/>
      <c r="M69" s="16"/>
      <c r="N69" s="16"/>
      <c r="O69" s="16" t="s">
        <v>5734</v>
      </c>
      <c r="P69" s="16"/>
      <c r="Q69" s="16"/>
      <c r="R69" s="16"/>
      <c r="S69" s="16"/>
      <c r="T69" s="16"/>
      <c r="U69" s="16"/>
      <c r="V69" s="16"/>
      <c r="AK69" s="16"/>
      <c r="AX69" s="24"/>
      <c r="BB69" s="22"/>
      <c r="BG69" s="16"/>
      <c r="BH69" s="16"/>
      <c r="BO69" s="16" t="s">
        <v>3613</v>
      </c>
      <c r="BP69" s="16" t="s">
        <v>3614</v>
      </c>
      <c r="BQ69" s="16" t="s">
        <v>3615</v>
      </c>
      <c r="BR69" s="16"/>
      <c r="CA69" s="16"/>
      <c r="CE69" s="16" t="s">
        <v>119</v>
      </c>
      <c r="CF69" s="16" t="s">
        <v>3096</v>
      </c>
      <c r="CG69" s="16" t="s">
        <v>3613</v>
      </c>
      <c r="CH69" s="16" t="s">
        <v>3614</v>
      </c>
      <c r="CI69" s="16" t="s">
        <v>3616</v>
      </c>
      <c r="CJ69" s="16" t="s">
        <v>3617</v>
      </c>
      <c r="CK69" s="16" t="s">
        <v>3612</v>
      </c>
      <c r="CL69" s="16" t="s">
        <v>3618</v>
      </c>
      <c r="CM69" s="16" t="s">
        <v>3539</v>
      </c>
      <c r="CN69" s="16" t="s">
        <v>3100</v>
      </c>
      <c r="CR69" s="17"/>
      <c r="CV69" s="16"/>
      <c r="CY69" s="16"/>
      <c r="CZ69" s="16"/>
      <c r="DA69" s="16"/>
      <c r="DC69" s="16"/>
      <c r="DH69" s="16"/>
    </row>
    <row r="70" spans="1:112" x14ac:dyDescent="0.35">
      <c r="A70" s="16" t="s">
        <v>1122</v>
      </c>
      <c r="C70" t="s">
        <v>3622</v>
      </c>
      <c r="D70" s="25"/>
      <c r="E70"/>
      <c r="F70" s="16" t="s">
        <v>5751</v>
      </c>
      <c r="G70" s="16"/>
      <c r="K70" s="16"/>
      <c r="L70" s="16"/>
      <c r="M70" s="16"/>
      <c r="N70" s="16"/>
      <c r="O70" s="16" t="s">
        <v>5734</v>
      </c>
      <c r="P70" s="16"/>
      <c r="Q70" s="16"/>
      <c r="R70" s="16"/>
      <c r="S70" s="16"/>
      <c r="T70" s="16"/>
      <c r="U70" s="16"/>
      <c r="V70" s="16"/>
      <c r="AK70" s="16"/>
      <c r="AX70" s="24"/>
      <c r="BB70" s="22"/>
      <c r="BG70" s="16"/>
      <c r="BH70" s="16"/>
      <c r="BO70" s="16" t="s">
        <v>3623</v>
      </c>
      <c r="BP70" s="16" t="s">
        <v>3624</v>
      </c>
      <c r="BQ70" s="16" t="s">
        <v>3625</v>
      </c>
      <c r="BR70" s="16"/>
      <c r="CA70" s="16"/>
      <c r="CE70" s="16" t="s">
        <v>119</v>
      </c>
      <c r="CF70" s="16" t="s">
        <v>3096</v>
      </c>
      <c r="CG70" s="16" t="s">
        <v>3623</v>
      </c>
      <c r="CH70" s="16" t="s">
        <v>3624</v>
      </c>
      <c r="CI70" s="16" t="s">
        <v>3626</v>
      </c>
      <c r="CJ70" s="16" t="s">
        <v>3627</v>
      </c>
      <c r="CK70" s="16" t="s">
        <v>3622</v>
      </c>
      <c r="CL70" s="16" t="s">
        <v>3489</v>
      </c>
      <c r="CM70" s="16" t="s">
        <v>3117</v>
      </c>
      <c r="CN70" s="16" t="s">
        <v>3628</v>
      </c>
      <c r="CR70" s="17"/>
      <c r="CV70" s="16"/>
      <c r="CY70" s="16"/>
      <c r="CZ70" s="16"/>
      <c r="DA70" s="16"/>
      <c r="DC70" s="16"/>
      <c r="DH70" s="16"/>
    </row>
    <row r="71" spans="1:112" x14ac:dyDescent="0.35">
      <c r="A71" s="16" t="s">
        <v>1122</v>
      </c>
      <c r="C71" t="s">
        <v>3629</v>
      </c>
      <c r="D71" s="25"/>
      <c r="E71"/>
      <c r="F71" s="16" t="s">
        <v>5751</v>
      </c>
      <c r="G71" s="16"/>
      <c r="K71" s="16"/>
      <c r="L71" s="16"/>
      <c r="M71" s="16"/>
      <c r="N71" s="16"/>
      <c r="O71" s="16" t="s">
        <v>5734</v>
      </c>
      <c r="P71" s="16"/>
      <c r="Q71" s="16"/>
      <c r="R71" s="16"/>
      <c r="S71" s="16"/>
      <c r="T71" s="16"/>
      <c r="U71" s="16"/>
      <c r="V71" s="16"/>
      <c r="AK71" s="16"/>
      <c r="AX71" s="24"/>
      <c r="BB71" s="22"/>
      <c r="BG71" s="16"/>
      <c r="BH71" s="16"/>
      <c r="BO71" s="16" t="s">
        <v>3630</v>
      </c>
      <c r="BP71" s="16" t="s">
        <v>3631</v>
      </c>
      <c r="BQ71" s="16" t="s">
        <v>3632</v>
      </c>
      <c r="BR71" s="16"/>
      <c r="CA71" s="16"/>
      <c r="CE71" s="16" t="s">
        <v>119</v>
      </c>
      <c r="CF71" s="16" t="s">
        <v>3096</v>
      </c>
      <c r="CG71" s="16" t="s">
        <v>3630</v>
      </c>
      <c r="CH71" s="16" t="s">
        <v>3631</v>
      </c>
      <c r="CI71" s="16" t="s">
        <v>3633</v>
      </c>
      <c r="CJ71" s="16" t="s">
        <v>3634</v>
      </c>
      <c r="CK71" s="16" t="s">
        <v>3629</v>
      </c>
      <c r="CL71" s="16" t="s">
        <v>3277</v>
      </c>
      <c r="CM71" s="16" t="s">
        <v>3635</v>
      </c>
      <c r="CN71" s="16" t="s">
        <v>3636</v>
      </c>
      <c r="CR71" s="17"/>
      <c r="CV71" s="16"/>
      <c r="CY71" s="16"/>
      <c r="CZ71" s="16"/>
      <c r="DA71" s="16"/>
      <c r="DC71" s="16"/>
      <c r="DH71" s="16"/>
    </row>
    <row r="72" spans="1:112" x14ac:dyDescent="0.35">
      <c r="A72" s="16" t="s">
        <v>1122</v>
      </c>
      <c r="C72" t="s">
        <v>3637</v>
      </c>
      <c r="D72" s="25"/>
      <c r="E72"/>
      <c r="F72" s="16" t="s">
        <v>5751</v>
      </c>
      <c r="G72" s="16"/>
      <c r="K72" s="16"/>
      <c r="L72" s="16"/>
      <c r="M72" s="16"/>
      <c r="N72" s="16"/>
      <c r="O72" s="16" t="s">
        <v>5734</v>
      </c>
      <c r="P72" s="16"/>
      <c r="Q72" s="16"/>
      <c r="R72" s="16"/>
      <c r="S72" s="16"/>
      <c r="T72" s="16"/>
      <c r="U72" s="16"/>
      <c r="V72" s="16"/>
      <c r="AK72" s="16"/>
      <c r="AX72" s="24"/>
      <c r="BB72" s="22"/>
      <c r="BG72" s="16"/>
      <c r="BH72" s="16"/>
      <c r="BO72" s="16" t="s">
        <v>3638</v>
      </c>
      <c r="BP72" s="16" t="s">
        <v>3639</v>
      </c>
      <c r="BQ72" s="16" t="s">
        <v>3640</v>
      </c>
      <c r="BR72" s="16"/>
      <c r="CA72" s="16"/>
      <c r="CE72" s="16" t="s">
        <v>119</v>
      </c>
      <c r="CF72" s="16" t="s">
        <v>3096</v>
      </c>
      <c r="CG72" s="16" t="s">
        <v>3638</v>
      </c>
      <c r="CH72" s="16" t="s">
        <v>3639</v>
      </c>
      <c r="CI72" s="16" t="s">
        <v>3641</v>
      </c>
      <c r="CJ72" s="16" t="s">
        <v>3642</v>
      </c>
      <c r="CK72" s="16" t="s">
        <v>3637</v>
      </c>
      <c r="CL72" s="16" t="s">
        <v>3643</v>
      </c>
      <c r="CM72" s="16" t="s">
        <v>3644</v>
      </c>
      <c r="CN72" s="16" t="s">
        <v>3218</v>
      </c>
      <c r="CR72" s="17"/>
      <c r="CV72" s="16"/>
      <c r="CY72" s="16"/>
      <c r="CZ72" s="16"/>
      <c r="DA72" s="16"/>
      <c r="DC72" s="16"/>
      <c r="DH72" s="16"/>
    </row>
    <row r="73" spans="1:112" x14ac:dyDescent="0.35">
      <c r="A73" s="16" t="s">
        <v>1122</v>
      </c>
      <c r="C73" t="s">
        <v>3645</v>
      </c>
      <c r="D73" s="25"/>
      <c r="E73"/>
      <c r="F73" s="16" t="s">
        <v>5751</v>
      </c>
      <c r="G73" s="16"/>
      <c r="K73" s="16"/>
      <c r="L73" s="16"/>
      <c r="M73" s="16"/>
      <c r="N73" s="16"/>
      <c r="O73" s="16" t="s">
        <v>5734</v>
      </c>
      <c r="P73" s="16"/>
      <c r="Q73" s="16"/>
      <c r="R73" s="16"/>
      <c r="S73" s="16"/>
      <c r="T73" s="16"/>
      <c r="U73" s="16"/>
      <c r="V73" s="16"/>
      <c r="AK73" s="16"/>
      <c r="AX73" s="24"/>
      <c r="BB73" s="22"/>
      <c r="BG73" s="16"/>
      <c r="BH73" s="16"/>
      <c r="BO73" s="16" t="s">
        <v>3646</v>
      </c>
      <c r="BP73" s="16" t="s">
        <v>3647</v>
      </c>
      <c r="BQ73" s="16" t="s">
        <v>3648</v>
      </c>
      <c r="BR73" s="16"/>
      <c r="CA73" s="16"/>
      <c r="CE73" s="16" t="s">
        <v>119</v>
      </c>
      <c r="CF73" s="16" t="s">
        <v>3096</v>
      </c>
      <c r="CG73" s="16" t="s">
        <v>3646</v>
      </c>
      <c r="CH73" s="16" t="s">
        <v>3647</v>
      </c>
      <c r="CI73" s="16" t="s">
        <v>6017</v>
      </c>
      <c r="CJ73" s="16" t="s">
        <v>3649</v>
      </c>
      <c r="CK73" s="16" t="s">
        <v>3645</v>
      </c>
      <c r="CL73" s="16" t="s">
        <v>3650</v>
      </c>
      <c r="CM73" s="16" t="s">
        <v>3117</v>
      </c>
      <c r="CN73" s="16" t="s">
        <v>3571</v>
      </c>
      <c r="CR73" s="17"/>
      <c r="CV73" s="16"/>
      <c r="CY73" s="16"/>
      <c r="CZ73" s="16"/>
      <c r="DA73" s="16"/>
      <c r="DC73" s="16"/>
      <c r="DH73" s="16"/>
    </row>
    <row r="74" spans="1:112" x14ac:dyDescent="0.35">
      <c r="A74" s="16" t="s">
        <v>1122</v>
      </c>
      <c r="C74" t="s">
        <v>3651</v>
      </c>
      <c r="D74" s="25"/>
      <c r="E74"/>
      <c r="F74" s="16" t="s">
        <v>5751</v>
      </c>
      <c r="G74" s="16"/>
      <c r="K74" s="16"/>
      <c r="L74" s="16"/>
      <c r="M74" s="16"/>
      <c r="N74" s="16"/>
      <c r="O74" s="16" t="s">
        <v>5734</v>
      </c>
      <c r="P74" s="16"/>
      <c r="Q74" s="16"/>
      <c r="R74" s="16"/>
      <c r="S74" s="16"/>
      <c r="T74" s="16"/>
      <c r="U74" s="16"/>
      <c r="V74" s="16"/>
      <c r="AK74" s="16"/>
      <c r="AX74" s="24"/>
      <c r="BB74" s="22"/>
      <c r="BG74" s="16"/>
      <c r="BH74" s="16"/>
      <c r="BO74" s="16" t="s">
        <v>3652</v>
      </c>
      <c r="BP74" s="16" t="s">
        <v>3653</v>
      </c>
      <c r="BQ74" s="16" t="s">
        <v>3654</v>
      </c>
      <c r="BR74" s="16"/>
      <c r="CA74" s="16"/>
      <c r="CE74" s="16" t="s">
        <v>119</v>
      </c>
      <c r="CF74" s="16" t="s">
        <v>3096</v>
      </c>
      <c r="CG74" s="16" t="s">
        <v>3652</v>
      </c>
      <c r="CH74" s="16" t="s">
        <v>3653</v>
      </c>
      <c r="CI74" s="16" t="s">
        <v>3655</v>
      </c>
      <c r="CJ74" s="16" t="s">
        <v>3656</v>
      </c>
      <c r="CK74" s="16" t="s">
        <v>3651</v>
      </c>
      <c r="CL74" s="16" t="s">
        <v>3657</v>
      </c>
      <c r="CM74" s="16" t="s">
        <v>3658</v>
      </c>
      <c r="CN74" s="16" t="s">
        <v>3659</v>
      </c>
      <c r="CR74" s="17"/>
      <c r="CV74" s="16"/>
      <c r="CY74" s="16"/>
      <c r="CZ74" s="16"/>
      <c r="DA74" s="16"/>
      <c r="DC74" s="16"/>
      <c r="DH74" s="16"/>
    </row>
    <row r="75" spans="1:112" x14ac:dyDescent="0.35">
      <c r="A75" s="16" t="s">
        <v>1122</v>
      </c>
      <c r="C75" t="s">
        <v>3660</v>
      </c>
      <c r="D75" s="25"/>
      <c r="E75"/>
      <c r="F75" s="16" t="s">
        <v>5751</v>
      </c>
      <c r="G75" s="16"/>
      <c r="K75" s="16"/>
      <c r="L75" s="16"/>
      <c r="M75" s="16"/>
      <c r="N75" s="16"/>
      <c r="O75" s="16" t="s">
        <v>5734</v>
      </c>
      <c r="P75" s="16"/>
      <c r="Q75" s="16"/>
      <c r="R75" s="16"/>
      <c r="S75" s="16"/>
      <c r="T75" s="16"/>
      <c r="U75" s="16"/>
      <c r="V75" s="16"/>
      <c r="AK75" s="16"/>
      <c r="AX75" s="24"/>
      <c r="BB75" s="22"/>
      <c r="BG75" s="16"/>
      <c r="BH75" s="16"/>
      <c r="BO75" s="16" t="s">
        <v>3661</v>
      </c>
      <c r="BP75" s="16" t="s">
        <v>3662</v>
      </c>
      <c r="BQ75" s="16" t="s">
        <v>3663</v>
      </c>
      <c r="BR75" s="16"/>
      <c r="CA75" s="16"/>
      <c r="CE75" s="16" t="s">
        <v>119</v>
      </c>
      <c r="CF75" s="16" t="s">
        <v>3096</v>
      </c>
      <c r="CG75" s="16" t="s">
        <v>3661</v>
      </c>
      <c r="CH75" s="16" t="s">
        <v>3662</v>
      </c>
      <c r="CI75" s="16" t="s">
        <v>3664</v>
      </c>
      <c r="CJ75" s="16" t="s">
        <v>3665</v>
      </c>
      <c r="CK75" s="16" t="s">
        <v>3660</v>
      </c>
      <c r="CL75" s="16" t="s">
        <v>3341</v>
      </c>
      <c r="CM75" s="16" t="s">
        <v>3359</v>
      </c>
      <c r="CN75" s="16" t="s">
        <v>3270</v>
      </c>
      <c r="CR75" s="17"/>
      <c r="CV75" s="16"/>
      <c r="CY75" s="16"/>
      <c r="CZ75" s="16"/>
      <c r="DA75" s="16"/>
      <c r="DC75" s="16"/>
      <c r="DH75" s="16"/>
    </row>
    <row r="76" spans="1:112" x14ac:dyDescent="0.35">
      <c r="A76" s="16" t="s">
        <v>1122</v>
      </c>
      <c r="C76" t="s">
        <v>3671</v>
      </c>
      <c r="D76" s="25"/>
      <c r="E76"/>
      <c r="F76" s="16" t="s">
        <v>5751</v>
      </c>
      <c r="G76" s="16"/>
      <c r="K76" s="16"/>
      <c r="L76" s="16"/>
      <c r="M76" s="16"/>
      <c r="N76" s="16"/>
      <c r="O76" s="16" t="s">
        <v>5734</v>
      </c>
      <c r="P76" s="16"/>
      <c r="Q76" s="16"/>
      <c r="R76" s="16"/>
      <c r="S76" s="16"/>
      <c r="T76" s="16"/>
      <c r="U76" s="16"/>
      <c r="V76" s="16"/>
      <c r="AK76" s="16"/>
      <c r="AX76" s="24"/>
      <c r="BB76" s="22"/>
      <c r="BG76" s="16"/>
      <c r="BH76" s="16"/>
      <c r="BO76" s="16" t="s">
        <v>3672</v>
      </c>
      <c r="BP76" s="16" t="s">
        <v>3673</v>
      </c>
      <c r="BQ76" s="16" t="s">
        <v>3674</v>
      </c>
      <c r="BR76" s="16"/>
      <c r="CA76" s="16"/>
      <c r="CE76" s="16" t="s">
        <v>119</v>
      </c>
      <c r="CF76" s="16" t="s">
        <v>3096</v>
      </c>
      <c r="CG76" s="16" t="s">
        <v>3672</v>
      </c>
      <c r="CH76" s="16" t="s">
        <v>3673</v>
      </c>
      <c r="CI76" s="16" t="s">
        <v>3675</v>
      </c>
      <c r="CJ76" s="16" t="s">
        <v>3676</v>
      </c>
      <c r="CK76" s="16" t="s">
        <v>3671</v>
      </c>
      <c r="CL76" s="16" t="s">
        <v>3158</v>
      </c>
      <c r="CM76" s="16" t="s">
        <v>3677</v>
      </c>
      <c r="CN76" s="16" t="s">
        <v>3678</v>
      </c>
      <c r="CR76" s="17"/>
      <c r="CV76" s="16"/>
      <c r="CY76" s="16"/>
      <c r="CZ76" s="16"/>
      <c r="DA76" s="16"/>
      <c r="DC76" s="16"/>
      <c r="DH76" s="16"/>
    </row>
    <row r="77" spans="1:112" x14ac:dyDescent="0.35">
      <c r="A77" s="16" t="s">
        <v>1122</v>
      </c>
      <c r="C77" t="s">
        <v>3679</v>
      </c>
      <c r="D77" s="25"/>
      <c r="E77"/>
      <c r="F77" s="16" t="s">
        <v>5751</v>
      </c>
      <c r="G77" s="16"/>
      <c r="K77" s="16"/>
      <c r="L77" s="16"/>
      <c r="M77" s="16"/>
      <c r="N77" s="16"/>
      <c r="O77" s="16" t="s">
        <v>5734</v>
      </c>
      <c r="P77" s="16"/>
      <c r="Q77" s="16"/>
      <c r="R77" s="16"/>
      <c r="S77" s="16"/>
      <c r="T77" s="16"/>
      <c r="U77" s="16"/>
      <c r="V77" s="16"/>
      <c r="AK77" s="16"/>
      <c r="AX77" s="24"/>
      <c r="BB77" s="22"/>
      <c r="BG77" s="16"/>
      <c r="BH77" s="16"/>
      <c r="BO77" s="16" t="s">
        <v>3680</v>
      </c>
      <c r="BP77" s="16" t="s">
        <v>3681</v>
      </c>
      <c r="BQ77" s="16" t="s">
        <v>3682</v>
      </c>
      <c r="BR77" s="16"/>
      <c r="CA77" s="16"/>
      <c r="CE77" s="16" t="s">
        <v>119</v>
      </c>
      <c r="CF77" s="16" t="s">
        <v>3096</v>
      </c>
      <c r="CG77" s="16" t="s">
        <v>3680</v>
      </c>
      <c r="CH77" s="16" t="s">
        <v>3681</v>
      </c>
      <c r="CI77" s="16" t="s">
        <v>3683</v>
      </c>
      <c r="CJ77" s="16" t="s">
        <v>3684</v>
      </c>
      <c r="CK77" s="16" t="s">
        <v>3679</v>
      </c>
      <c r="CL77" s="16" t="s">
        <v>3224</v>
      </c>
      <c r="CM77" s="16" t="s">
        <v>3685</v>
      </c>
      <c r="CN77" s="16" t="s">
        <v>3686</v>
      </c>
      <c r="CR77" s="17"/>
      <c r="CV77" s="16"/>
      <c r="CY77" s="16"/>
      <c r="CZ77" s="16"/>
      <c r="DA77" s="16"/>
      <c r="DC77" s="16"/>
      <c r="DH77" s="16"/>
    </row>
    <row r="78" spans="1:112" x14ac:dyDescent="0.35">
      <c r="A78" s="16" t="s">
        <v>1122</v>
      </c>
      <c r="C78" t="s">
        <v>3687</v>
      </c>
      <c r="D78" s="25"/>
      <c r="E78"/>
      <c r="F78" s="16" t="s">
        <v>5751</v>
      </c>
      <c r="G78" s="16"/>
      <c r="K78" s="16"/>
      <c r="L78" s="16"/>
      <c r="M78" s="16"/>
      <c r="N78" s="16"/>
      <c r="O78" s="16" t="s">
        <v>5734</v>
      </c>
      <c r="P78" s="16"/>
      <c r="Q78" s="16"/>
      <c r="R78" s="16"/>
      <c r="S78" s="16"/>
      <c r="T78" s="16"/>
      <c r="U78" s="16"/>
      <c r="V78" s="16"/>
      <c r="AK78" s="16"/>
      <c r="AX78" s="24"/>
      <c r="BB78" s="22"/>
      <c r="BG78" s="16"/>
      <c r="BH78" s="16"/>
      <c r="BO78" s="16" t="s">
        <v>3688</v>
      </c>
      <c r="BP78" s="16" t="s">
        <v>3689</v>
      </c>
      <c r="BQ78" s="16" t="s">
        <v>3690</v>
      </c>
      <c r="BR78" s="16"/>
      <c r="CA78" s="16"/>
      <c r="CE78" s="16" t="s">
        <v>119</v>
      </c>
      <c r="CF78" s="16" t="s">
        <v>3096</v>
      </c>
      <c r="CG78" s="16" t="s">
        <v>3688</v>
      </c>
      <c r="CH78" s="16" t="s">
        <v>3689</v>
      </c>
      <c r="CI78" s="16" t="s">
        <v>3691</v>
      </c>
      <c r="CJ78" s="16" t="s">
        <v>3692</v>
      </c>
      <c r="CK78" s="16" t="s">
        <v>3687</v>
      </c>
      <c r="CL78" s="16" t="s">
        <v>3650</v>
      </c>
      <c r="CM78" s="16" t="s">
        <v>3421</v>
      </c>
      <c r="CN78" s="16" t="s">
        <v>3400</v>
      </c>
      <c r="CR78" s="17"/>
      <c r="CV78" s="16"/>
      <c r="CY78" s="16"/>
      <c r="CZ78" s="16"/>
      <c r="DA78" s="16"/>
      <c r="DC78" s="16"/>
      <c r="DH78" s="16"/>
    </row>
    <row r="79" spans="1:112" x14ac:dyDescent="0.35">
      <c r="A79" s="16" t="s">
        <v>1122</v>
      </c>
      <c r="C79" t="s">
        <v>3693</v>
      </c>
      <c r="D79" s="25"/>
      <c r="E79"/>
      <c r="F79" s="16" t="s">
        <v>5751</v>
      </c>
      <c r="G79" s="16"/>
      <c r="K79" s="16"/>
      <c r="L79" s="16"/>
      <c r="M79" s="16"/>
      <c r="N79" s="16"/>
      <c r="O79" s="16" t="s">
        <v>5734</v>
      </c>
      <c r="P79" s="16"/>
      <c r="Q79" s="16"/>
      <c r="R79" s="16"/>
      <c r="S79" s="16"/>
      <c r="T79" s="16"/>
      <c r="U79" s="16"/>
      <c r="V79" s="16"/>
      <c r="AK79" s="16"/>
      <c r="AX79" s="24"/>
      <c r="BB79" s="22"/>
      <c r="BG79" s="16"/>
      <c r="BH79" s="16"/>
      <c r="BO79" s="16" t="s">
        <v>3694</v>
      </c>
      <c r="BP79" s="16" t="s">
        <v>3695</v>
      </c>
      <c r="BQ79" s="16" t="s">
        <v>3696</v>
      </c>
      <c r="BR79" s="16"/>
      <c r="CA79" s="16"/>
      <c r="CE79" s="16" t="s">
        <v>119</v>
      </c>
      <c r="CF79" s="16" t="s">
        <v>3096</v>
      </c>
      <c r="CG79" s="16" t="s">
        <v>3694</v>
      </c>
      <c r="CH79" s="16" t="s">
        <v>3695</v>
      </c>
      <c r="CI79" s="16" t="s">
        <v>3697</v>
      </c>
      <c r="CJ79" s="16" t="s">
        <v>3698</v>
      </c>
      <c r="CK79" s="16" t="s">
        <v>3693</v>
      </c>
      <c r="CL79" s="16" t="s">
        <v>3657</v>
      </c>
      <c r="CM79" s="16" t="s">
        <v>3699</v>
      </c>
      <c r="CN79" s="16" t="s">
        <v>3532</v>
      </c>
      <c r="CR79" s="17"/>
      <c r="CV79" s="16"/>
      <c r="CY79" s="16"/>
      <c r="CZ79" s="16"/>
      <c r="DA79" s="16"/>
      <c r="DC79" s="16"/>
      <c r="DH79" s="16"/>
    </row>
    <row r="80" spans="1:112" x14ac:dyDescent="0.35">
      <c r="A80" s="16" t="s">
        <v>1122</v>
      </c>
      <c r="C80" t="s">
        <v>3700</v>
      </c>
      <c r="D80" s="25"/>
      <c r="E80"/>
      <c r="F80" s="16" t="s">
        <v>5751</v>
      </c>
      <c r="G80" s="16"/>
      <c r="K80" s="16"/>
      <c r="L80" s="16"/>
      <c r="M80" s="16"/>
      <c r="N80" s="16"/>
      <c r="O80" s="16" t="s">
        <v>5734</v>
      </c>
      <c r="P80" s="16"/>
      <c r="Q80" s="16"/>
      <c r="R80" s="16"/>
      <c r="S80" s="16"/>
      <c r="T80" s="16"/>
      <c r="U80" s="16"/>
      <c r="V80" s="16"/>
      <c r="AK80" s="16"/>
      <c r="AX80" s="24"/>
      <c r="BB80" s="22"/>
      <c r="BG80" s="16"/>
      <c r="BH80" s="16"/>
      <c r="BO80" s="16" t="s">
        <v>3701</v>
      </c>
      <c r="BP80" s="16" t="s">
        <v>3702</v>
      </c>
      <c r="BQ80" s="16" t="s">
        <v>3703</v>
      </c>
      <c r="BR80" s="16"/>
      <c r="CA80" s="16"/>
      <c r="CE80" s="16" t="s">
        <v>119</v>
      </c>
      <c r="CF80" s="16" t="s">
        <v>3096</v>
      </c>
      <c r="CG80" s="16" t="s">
        <v>3701</v>
      </c>
      <c r="CH80" s="16" t="s">
        <v>3702</v>
      </c>
      <c r="CI80" s="16" t="s">
        <v>3704</v>
      </c>
      <c r="CJ80" s="16" t="s">
        <v>3705</v>
      </c>
      <c r="CK80" s="16" t="s">
        <v>3700</v>
      </c>
      <c r="CL80" s="16" t="s">
        <v>3643</v>
      </c>
      <c r="CM80" s="16" t="s">
        <v>3706</v>
      </c>
      <c r="CN80" s="16" t="s">
        <v>3218</v>
      </c>
      <c r="CR80" s="17"/>
      <c r="CV80" s="16"/>
      <c r="CY80" s="16"/>
      <c r="CZ80" s="16"/>
      <c r="DA80" s="16"/>
      <c r="DC80" s="16"/>
      <c r="DH80" s="16"/>
    </row>
    <row r="81" spans="1:112" x14ac:dyDescent="0.35">
      <c r="A81" s="16" t="s">
        <v>1122</v>
      </c>
      <c r="C81" t="s">
        <v>3707</v>
      </c>
      <c r="D81" s="25"/>
      <c r="E81"/>
      <c r="F81" s="16" t="s">
        <v>5751</v>
      </c>
      <c r="G81" s="16"/>
      <c r="K81" s="16"/>
      <c r="L81" s="16"/>
      <c r="M81" s="16"/>
      <c r="N81" s="16"/>
      <c r="O81" s="16" t="s">
        <v>5734</v>
      </c>
      <c r="P81" s="16"/>
      <c r="Q81" s="16"/>
      <c r="R81" s="16"/>
      <c r="S81" s="16"/>
      <c r="T81" s="16"/>
      <c r="U81" s="16"/>
      <c r="V81" s="16"/>
      <c r="AK81" s="16"/>
      <c r="AX81" s="24"/>
      <c r="BB81" s="22"/>
      <c r="BG81" s="16"/>
      <c r="BH81" s="16"/>
      <c r="BO81" s="16" t="s">
        <v>3708</v>
      </c>
      <c r="BP81" s="16" t="s">
        <v>3709</v>
      </c>
      <c r="BQ81" s="16" t="s">
        <v>3710</v>
      </c>
      <c r="BR81" s="16"/>
      <c r="CA81" s="16"/>
      <c r="CE81" s="16" t="s">
        <v>119</v>
      </c>
      <c r="CF81" s="16" t="s">
        <v>3096</v>
      </c>
      <c r="CG81" s="16" t="s">
        <v>3708</v>
      </c>
      <c r="CH81" s="16" t="s">
        <v>3709</v>
      </c>
      <c r="CI81" s="16" t="s">
        <v>3711</v>
      </c>
      <c r="CJ81" s="16" t="s">
        <v>3712</v>
      </c>
      <c r="CK81" s="16" t="s">
        <v>3707</v>
      </c>
      <c r="CL81" s="16" t="s">
        <v>3650</v>
      </c>
      <c r="CM81" s="16" t="s">
        <v>3359</v>
      </c>
      <c r="CN81" s="16" t="s">
        <v>3400</v>
      </c>
      <c r="CR81" s="17"/>
      <c r="CV81" s="16"/>
      <c r="CY81" s="16"/>
      <c r="CZ81" s="16"/>
      <c r="DA81" s="16"/>
      <c r="DC81" s="16"/>
      <c r="DH81" s="16"/>
    </row>
    <row r="82" spans="1:112" x14ac:dyDescent="0.35">
      <c r="A82" s="16" t="s">
        <v>1122</v>
      </c>
      <c r="C82" t="s">
        <v>3713</v>
      </c>
      <c r="D82" s="25"/>
      <c r="E82"/>
      <c r="F82" s="16" t="s">
        <v>5751</v>
      </c>
      <c r="G82" s="16"/>
      <c r="K82" s="16"/>
      <c r="L82" s="16"/>
      <c r="M82" s="16"/>
      <c r="N82" s="16"/>
      <c r="O82" s="16" t="s">
        <v>5734</v>
      </c>
      <c r="P82" s="16"/>
      <c r="Q82" s="16"/>
      <c r="R82" s="16"/>
      <c r="S82" s="16"/>
      <c r="T82" s="16"/>
      <c r="U82" s="16"/>
      <c r="V82" s="16"/>
      <c r="AK82" s="16"/>
      <c r="AX82" s="24"/>
      <c r="BB82" s="22"/>
      <c r="BG82" s="16"/>
      <c r="BH82" s="16"/>
      <c r="BO82" s="16" t="s">
        <v>3714</v>
      </c>
      <c r="BP82" s="16" t="s">
        <v>3715</v>
      </c>
      <c r="BQ82" s="16" t="s">
        <v>3716</v>
      </c>
      <c r="BR82" s="16"/>
      <c r="CA82" s="16"/>
      <c r="CE82" s="16" t="s">
        <v>119</v>
      </c>
      <c r="CF82" s="16" t="s">
        <v>3096</v>
      </c>
      <c r="CG82" s="16" t="s">
        <v>3714</v>
      </c>
      <c r="CH82" s="16" t="s">
        <v>3715</v>
      </c>
      <c r="CI82" s="16" t="s">
        <v>3717</v>
      </c>
      <c r="CJ82" s="16" t="s">
        <v>3718</v>
      </c>
      <c r="CK82" s="16" t="s">
        <v>3713</v>
      </c>
      <c r="CL82" s="16" t="s">
        <v>3158</v>
      </c>
      <c r="CM82" s="16" t="s">
        <v>3342</v>
      </c>
      <c r="CN82" s="16" t="s">
        <v>3719</v>
      </c>
      <c r="CR82" s="17"/>
      <c r="CV82" s="16"/>
      <c r="CY82" s="16"/>
      <c r="CZ82" s="16"/>
      <c r="DA82" s="16"/>
      <c r="DC82" s="16"/>
      <c r="DH82" s="16"/>
    </row>
    <row r="83" spans="1:112" x14ac:dyDescent="0.35">
      <c r="A83" s="16" t="s">
        <v>1122</v>
      </c>
      <c r="C83" t="s">
        <v>3721</v>
      </c>
      <c r="D83" s="25"/>
      <c r="E83"/>
      <c r="F83" s="16" t="s">
        <v>5751</v>
      </c>
      <c r="G83" s="16"/>
      <c r="K83" s="16"/>
      <c r="L83" s="16"/>
      <c r="M83" s="16"/>
      <c r="N83" s="16"/>
      <c r="O83" s="16" t="s">
        <v>5734</v>
      </c>
      <c r="P83" s="16"/>
      <c r="Q83" s="16"/>
      <c r="R83" s="16"/>
      <c r="S83" s="16"/>
      <c r="T83" s="16"/>
      <c r="U83" s="16"/>
      <c r="V83" s="16"/>
      <c r="AK83" s="16"/>
      <c r="AX83" s="24"/>
      <c r="BB83" s="22"/>
      <c r="BG83" s="16"/>
      <c r="BH83" s="16"/>
      <c r="BO83" s="16" t="s">
        <v>3722</v>
      </c>
      <c r="BP83" s="16" t="s">
        <v>3723</v>
      </c>
      <c r="BQ83" s="16" t="s">
        <v>3724</v>
      </c>
      <c r="BR83" s="16"/>
      <c r="CA83" s="16"/>
      <c r="CE83" s="16" t="s">
        <v>119</v>
      </c>
      <c r="CF83" s="16" t="s">
        <v>3096</v>
      </c>
      <c r="CG83" s="16" t="s">
        <v>3722</v>
      </c>
      <c r="CH83" s="16" t="s">
        <v>3723</v>
      </c>
      <c r="CI83" s="16" t="s">
        <v>6018</v>
      </c>
      <c r="CJ83" s="16" t="s">
        <v>3725</v>
      </c>
      <c r="CK83" s="16" t="s">
        <v>3721</v>
      </c>
      <c r="CL83" s="16" t="s">
        <v>3262</v>
      </c>
      <c r="CM83" s="16" t="s">
        <v>3726</v>
      </c>
      <c r="CN83" s="16" t="s">
        <v>3248</v>
      </c>
      <c r="CR83" s="17"/>
      <c r="CV83" s="16"/>
      <c r="CY83" s="16"/>
      <c r="CZ83" s="16"/>
      <c r="DA83" s="16"/>
      <c r="DC83" s="16"/>
      <c r="DH83" s="16"/>
    </row>
    <row r="84" spans="1:112" x14ac:dyDescent="0.35">
      <c r="A84" s="16" t="s">
        <v>1122</v>
      </c>
      <c r="C84" t="s">
        <v>3727</v>
      </c>
      <c r="D84" s="25"/>
      <c r="E84"/>
      <c r="F84" s="16" t="s">
        <v>5751</v>
      </c>
      <c r="G84" s="16"/>
      <c r="K84" s="16"/>
      <c r="L84" s="16"/>
      <c r="M84" s="16"/>
      <c r="N84" s="16"/>
      <c r="O84" s="16" t="s">
        <v>5734</v>
      </c>
      <c r="P84" s="16"/>
      <c r="Q84" s="16"/>
      <c r="R84" s="16"/>
      <c r="S84" s="16"/>
      <c r="T84" s="16"/>
      <c r="U84" s="16"/>
      <c r="V84" s="16"/>
      <c r="AK84" s="16"/>
      <c r="AX84" s="24"/>
      <c r="BB84" s="22"/>
      <c r="BG84" s="16"/>
      <c r="BH84" s="16"/>
      <c r="BO84" s="16" t="s">
        <v>3728</v>
      </c>
      <c r="BP84" s="16" t="s">
        <v>3729</v>
      </c>
      <c r="BQ84" s="16" t="s">
        <v>3730</v>
      </c>
      <c r="BR84" s="16"/>
      <c r="CA84" s="16"/>
      <c r="CE84" s="16" t="s">
        <v>119</v>
      </c>
      <c r="CF84" s="16" t="s">
        <v>3096</v>
      </c>
      <c r="CG84" s="16" t="s">
        <v>3728</v>
      </c>
      <c r="CH84" s="16" t="s">
        <v>3729</v>
      </c>
      <c r="CI84" s="16" t="s">
        <v>3731</v>
      </c>
      <c r="CJ84" s="16" t="s">
        <v>3732</v>
      </c>
      <c r="CK84" s="16" t="s">
        <v>3727</v>
      </c>
      <c r="CL84" s="16" t="s">
        <v>3149</v>
      </c>
      <c r="CM84" s="16" t="s">
        <v>3733</v>
      </c>
      <c r="CN84" s="16" t="s">
        <v>3233</v>
      </c>
      <c r="CR84" s="17"/>
      <c r="CV84" s="16"/>
      <c r="CY84" s="16"/>
      <c r="CZ84" s="16"/>
      <c r="DA84" s="16"/>
      <c r="DC84" s="16"/>
      <c r="DH84" s="16"/>
    </row>
    <row r="85" spans="1:112" x14ac:dyDescent="0.35">
      <c r="A85" s="16" t="s">
        <v>1122</v>
      </c>
      <c r="C85" t="s">
        <v>3734</v>
      </c>
      <c r="D85" s="25"/>
      <c r="E85"/>
      <c r="F85" s="16" t="s">
        <v>5751</v>
      </c>
      <c r="G85" s="16"/>
      <c r="K85" s="16"/>
      <c r="L85" s="16"/>
      <c r="M85" s="16"/>
      <c r="N85" s="16"/>
      <c r="O85" s="16" t="s">
        <v>5734</v>
      </c>
      <c r="P85" s="16"/>
      <c r="Q85" s="16"/>
      <c r="R85" s="16"/>
      <c r="S85" s="16"/>
      <c r="T85" s="16"/>
      <c r="U85" s="16"/>
      <c r="V85" s="16"/>
      <c r="AK85" s="16"/>
      <c r="AX85" s="24"/>
      <c r="BB85" s="22"/>
      <c r="BG85" s="16"/>
      <c r="BH85" s="16"/>
      <c r="BO85" s="16" t="s">
        <v>3735</v>
      </c>
      <c r="BP85" s="16" t="s">
        <v>3736</v>
      </c>
      <c r="BQ85" s="16" t="s">
        <v>3737</v>
      </c>
      <c r="BR85" s="16"/>
      <c r="CA85" s="16"/>
      <c r="CE85" s="16" t="s">
        <v>119</v>
      </c>
      <c r="CF85" s="16" t="s">
        <v>3096</v>
      </c>
      <c r="CG85" s="16" t="s">
        <v>3735</v>
      </c>
      <c r="CH85" s="16" t="s">
        <v>3736</v>
      </c>
      <c r="CI85" s="16" t="s">
        <v>3738</v>
      </c>
      <c r="CJ85" s="16" t="s">
        <v>3739</v>
      </c>
      <c r="CK85" s="16" t="s">
        <v>3734</v>
      </c>
      <c r="CL85" s="16" t="s">
        <v>3262</v>
      </c>
      <c r="CM85" s="16" t="s">
        <v>3269</v>
      </c>
      <c r="CN85" s="16" t="s">
        <v>3740</v>
      </c>
      <c r="CR85" s="17"/>
      <c r="CV85" s="16"/>
      <c r="CY85" s="16"/>
      <c r="CZ85" s="16"/>
      <c r="DA85" s="16"/>
      <c r="DC85" s="16"/>
      <c r="DH85" s="16"/>
    </row>
    <row r="86" spans="1:112" x14ac:dyDescent="0.35">
      <c r="A86" s="16" t="s">
        <v>1122</v>
      </c>
      <c r="C86" t="s">
        <v>3741</v>
      </c>
      <c r="D86" s="25"/>
      <c r="E86"/>
      <c r="F86" s="16" t="s">
        <v>5751</v>
      </c>
      <c r="G86" s="16"/>
      <c r="K86" s="16"/>
      <c r="L86" s="16"/>
      <c r="M86" s="16"/>
      <c r="N86" s="16"/>
      <c r="O86" s="16" t="s">
        <v>5734</v>
      </c>
      <c r="P86" s="16"/>
      <c r="Q86" s="16"/>
      <c r="R86" s="16"/>
      <c r="S86" s="16"/>
      <c r="T86" s="16"/>
      <c r="U86" s="16"/>
      <c r="V86" s="16"/>
      <c r="AK86" s="16"/>
      <c r="AX86" s="24"/>
      <c r="BB86" s="22"/>
      <c r="BG86" s="16"/>
      <c r="BH86" s="16"/>
      <c r="BO86" s="16" t="s">
        <v>3742</v>
      </c>
      <c r="BP86" s="16" t="s">
        <v>3743</v>
      </c>
      <c r="BQ86" s="16" t="s">
        <v>3744</v>
      </c>
      <c r="BR86" s="16"/>
      <c r="CA86" s="16"/>
      <c r="CE86" s="16" t="s">
        <v>119</v>
      </c>
      <c r="CF86" s="16" t="s">
        <v>3096</v>
      </c>
      <c r="CG86" s="16" t="s">
        <v>3742</v>
      </c>
      <c r="CH86" s="16" t="s">
        <v>3743</v>
      </c>
      <c r="CI86" s="16" t="s">
        <v>3745</v>
      </c>
      <c r="CJ86" s="16" t="s">
        <v>3746</v>
      </c>
      <c r="CK86" s="16" t="s">
        <v>3741</v>
      </c>
      <c r="CL86" s="16" t="s">
        <v>3511</v>
      </c>
      <c r="CM86" s="16" t="s">
        <v>3658</v>
      </c>
      <c r="CN86" s="16" t="s">
        <v>3422</v>
      </c>
      <c r="CR86" s="17"/>
      <c r="CV86" s="16"/>
      <c r="CY86" s="16"/>
      <c r="CZ86" s="16"/>
      <c r="DA86" s="16"/>
      <c r="DC86" s="16"/>
      <c r="DH86" s="16"/>
    </row>
    <row r="87" spans="1:112" x14ac:dyDescent="0.35">
      <c r="A87" s="16" t="s">
        <v>1122</v>
      </c>
      <c r="C87" t="s">
        <v>3747</v>
      </c>
      <c r="D87" s="25"/>
      <c r="E87"/>
      <c r="F87" s="16" t="s">
        <v>5751</v>
      </c>
      <c r="G87" s="16"/>
      <c r="K87" s="16"/>
      <c r="L87" s="16"/>
      <c r="M87" s="16"/>
      <c r="N87" s="16"/>
      <c r="O87" s="16" t="s">
        <v>5734</v>
      </c>
      <c r="P87" s="16"/>
      <c r="Q87" s="16"/>
      <c r="R87" s="16"/>
      <c r="S87" s="16"/>
      <c r="T87" s="16"/>
      <c r="U87" s="16"/>
      <c r="V87" s="16"/>
      <c r="AK87" s="16"/>
      <c r="AX87" s="24"/>
      <c r="BB87" s="22"/>
      <c r="BG87" s="16"/>
      <c r="BH87" s="16"/>
      <c r="BO87" s="16" t="s">
        <v>3748</v>
      </c>
      <c r="BP87" s="16" t="s">
        <v>3749</v>
      </c>
      <c r="BQ87" s="16" t="s">
        <v>3750</v>
      </c>
      <c r="BR87" s="16"/>
      <c r="CA87" s="16"/>
      <c r="CE87" s="16" t="s">
        <v>119</v>
      </c>
      <c r="CF87" s="16" t="s">
        <v>3096</v>
      </c>
      <c r="CG87" s="16" t="s">
        <v>3748</v>
      </c>
      <c r="CH87" s="16" t="s">
        <v>3749</v>
      </c>
      <c r="CI87" s="16" t="s">
        <v>3751</v>
      </c>
      <c r="CJ87" s="16" t="s">
        <v>3752</v>
      </c>
      <c r="CK87" s="16" t="s">
        <v>3747</v>
      </c>
      <c r="CL87" s="16" t="s">
        <v>3657</v>
      </c>
      <c r="CM87" s="16" t="s">
        <v>3753</v>
      </c>
      <c r="CN87" s="16" t="s">
        <v>3754</v>
      </c>
      <c r="CR87" s="17"/>
      <c r="CV87" s="16"/>
      <c r="CY87" s="16"/>
      <c r="CZ87" s="16"/>
      <c r="DA87" s="16"/>
      <c r="DC87" s="16"/>
      <c r="DH87" s="16"/>
    </row>
    <row r="88" spans="1:112" x14ac:dyDescent="0.35">
      <c r="A88" s="16" t="s">
        <v>1122</v>
      </c>
      <c r="C88" t="s">
        <v>3755</v>
      </c>
      <c r="D88" s="25"/>
      <c r="E88"/>
      <c r="F88" s="16" t="s">
        <v>5751</v>
      </c>
      <c r="G88" s="16"/>
      <c r="K88" s="16"/>
      <c r="L88" s="16"/>
      <c r="M88" s="16"/>
      <c r="N88" s="16"/>
      <c r="O88" s="16" t="s">
        <v>5734</v>
      </c>
      <c r="P88" s="16"/>
      <c r="Q88" s="16"/>
      <c r="R88" s="16"/>
      <c r="S88" s="16"/>
      <c r="T88" s="16"/>
      <c r="U88" s="16"/>
      <c r="V88" s="16"/>
      <c r="AK88" s="16"/>
      <c r="AX88" s="24"/>
      <c r="BB88" s="22"/>
      <c r="BG88" s="16"/>
      <c r="BH88" s="16"/>
      <c r="BO88" s="16" t="s">
        <v>3756</v>
      </c>
      <c r="BP88" s="16" t="s">
        <v>3757</v>
      </c>
      <c r="BQ88" s="16" t="s">
        <v>3758</v>
      </c>
      <c r="BR88" s="16"/>
      <c r="CA88" s="16"/>
      <c r="CE88" s="16" t="s">
        <v>119</v>
      </c>
      <c r="CF88" s="16" t="s">
        <v>3096</v>
      </c>
      <c r="CG88" s="16" t="s">
        <v>3756</v>
      </c>
      <c r="CH88" s="16" t="s">
        <v>3757</v>
      </c>
      <c r="CI88" s="16" t="s">
        <v>3759</v>
      </c>
      <c r="CJ88" s="16" t="s">
        <v>3760</v>
      </c>
      <c r="CK88" s="16" t="s">
        <v>3755</v>
      </c>
      <c r="CL88" s="16" t="s">
        <v>3643</v>
      </c>
      <c r="CM88" s="16" t="s">
        <v>3278</v>
      </c>
      <c r="CN88" s="16" t="s">
        <v>3218</v>
      </c>
      <c r="CR88" s="17"/>
      <c r="CV88" s="16"/>
      <c r="CY88" s="16"/>
      <c r="CZ88" s="16"/>
      <c r="DA88" s="16"/>
      <c r="DC88" s="16"/>
      <c r="DH88" s="16"/>
    </row>
    <row r="89" spans="1:112" x14ac:dyDescent="0.35">
      <c r="A89" s="16" t="s">
        <v>1122</v>
      </c>
      <c r="C89" t="s">
        <v>3761</v>
      </c>
      <c r="D89" s="25"/>
      <c r="E89"/>
      <c r="F89" s="16" t="s">
        <v>5751</v>
      </c>
      <c r="G89" s="16"/>
      <c r="K89" s="16"/>
      <c r="L89" s="16"/>
      <c r="M89" s="16"/>
      <c r="N89" s="16"/>
      <c r="O89" s="16" t="s">
        <v>5734</v>
      </c>
      <c r="P89" s="16"/>
      <c r="Q89" s="16"/>
      <c r="R89" s="16"/>
      <c r="S89" s="16"/>
      <c r="T89" s="16"/>
      <c r="U89" s="16"/>
      <c r="V89" s="16"/>
      <c r="AK89" s="16"/>
      <c r="AX89" s="24"/>
      <c r="BB89" s="22"/>
      <c r="BG89" s="16"/>
      <c r="BH89" s="16"/>
      <c r="BO89" s="16" t="s">
        <v>3762</v>
      </c>
      <c r="BP89" s="16" t="s">
        <v>3763</v>
      </c>
      <c r="BQ89" s="16" t="s">
        <v>3764</v>
      </c>
      <c r="BR89" s="16"/>
      <c r="CA89" s="16"/>
      <c r="CE89" s="16" t="s">
        <v>119</v>
      </c>
      <c r="CF89" s="16" t="s">
        <v>3096</v>
      </c>
      <c r="CG89" s="16" t="s">
        <v>3762</v>
      </c>
      <c r="CH89" s="16" t="s">
        <v>3763</v>
      </c>
      <c r="CI89" s="16" t="s">
        <v>3765</v>
      </c>
      <c r="CJ89" s="16" t="s">
        <v>3766</v>
      </c>
      <c r="CK89" s="16" t="s">
        <v>3761</v>
      </c>
      <c r="CL89" s="16" t="s">
        <v>3107</v>
      </c>
      <c r="CM89" s="16" t="s">
        <v>3302</v>
      </c>
      <c r="CN89" s="16" t="s">
        <v>3767</v>
      </c>
      <c r="CR89" s="17"/>
      <c r="CV89" s="16"/>
      <c r="CY89" s="16"/>
      <c r="CZ89" s="16"/>
      <c r="DA89" s="16"/>
      <c r="DC89" s="16"/>
      <c r="DH89" s="16"/>
    </row>
    <row r="90" spans="1:112" x14ac:dyDescent="0.35">
      <c r="A90" s="16" t="s">
        <v>1122</v>
      </c>
      <c r="C90" t="s">
        <v>3768</v>
      </c>
      <c r="D90" s="25"/>
      <c r="E90"/>
      <c r="F90" s="16" t="s">
        <v>5751</v>
      </c>
      <c r="G90" s="16"/>
      <c r="K90" s="16"/>
      <c r="L90" s="16"/>
      <c r="M90" s="16"/>
      <c r="N90" s="16"/>
      <c r="O90" s="16" t="s">
        <v>5734</v>
      </c>
      <c r="P90" s="16"/>
      <c r="Q90" s="16"/>
      <c r="R90" s="16"/>
      <c r="S90" s="16"/>
      <c r="T90" s="16"/>
      <c r="U90" s="16"/>
      <c r="V90" s="16"/>
      <c r="AK90" s="16"/>
      <c r="AX90" s="24"/>
      <c r="BB90" s="22"/>
      <c r="BG90" s="16"/>
      <c r="BH90" s="16"/>
      <c r="BO90" s="16" t="s">
        <v>3769</v>
      </c>
      <c r="BP90" s="16" t="s">
        <v>3770</v>
      </c>
      <c r="BQ90" s="16" t="s">
        <v>3771</v>
      </c>
      <c r="BR90" s="16"/>
      <c r="CA90" s="16"/>
      <c r="CE90" s="16" t="s">
        <v>119</v>
      </c>
      <c r="CF90" s="16" t="s">
        <v>3096</v>
      </c>
      <c r="CG90" s="16" t="s">
        <v>3769</v>
      </c>
      <c r="CH90" s="16" t="s">
        <v>3770</v>
      </c>
      <c r="CI90" s="16" t="s">
        <v>3772</v>
      </c>
      <c r="CJ90" s="16" t="s">
        <v>3773</v>
      </c>
      <c r="CK90" s="16" t="s">
        <v>3768</v>
      </c>
      <c r="CL90" s="16" t="s">
        <v>3149</v>
      </c>
      <c r="CM90" s="16" t="s">
        <v>3108</v>
      </c>
      <c r="CN90" s="16" t="s">
        <v>3774</v>
      </c>
      <c r="CR90" s="17"/>
      <c r="CV90" s="16"/>
      <c r="CY90" s="16"/>
      <c r="CZ90" s="16"/>
      <c r="DA90" s="16"/>
      <c r="DC90" s="16"/>
      <c r="DH90" s="16"/>
    </row>
    <row r="91" spans="1:112" x14ac:dyDescent="0.35">
      <c r="A91" s="16" t="s">
        <v>1122</v>
      </c>
      <c r="C91" t="s">
        <v>3775</v>
      </c>
      <c r="D91" s="25"/>
      <c r="E91"/>
      <c r="F91" s="16" t="s">
        <v>5751</v>
      </c>
      <c r="G91" s="16"/>
      <c r="K91" s="16"/>
      <c r="L91" s="16"/>
      <c r="M91" s="16"/>
      <c r="N91" s="16"/>
      <c r="O91" s="16" t="s">
        <v>5734</v>
      </c>
      <c r="P91" s="16"/>
      <c r="Q91" s="16"/>
      <c r="R91" s="16"/>
      <c r="S91" s="16"/>
      <c r="T91" s="16"/>
      <c r="U91" s="16"/>
      <c r="V91" s="16"/>
      <c r="AK91" s="16"/>
      <c r="AX91" s="24"/>
      <c r="BB91" s="22"/>
      <c r="BG91" s="16"/>
      <c r="BH91" s="16"/>
      <c r="BO91" s="16" t="s">
        <v>3776</v>
      </c>
      <c r="BP91" s="16" t="s">
        <v>3777</v>
      </c>
      <c r="BQ91" s="16" t="s">
        <v>3778</v>
      </c>
      <c r="BR91" s="16"/>
      <c r="CA91" s="16"/>
      <c r="CE91" s="16" t="s">
        <v>119</v>
      </c>
      <c r="CF91" s="16" t="s">
        <v>3096</v>
      </c>
      <c r="CG91" s="16" t="s">
        <v>3776</v>
      </c>
      <c r="CH91" s="16" t="s">
        <v>3777</v>
      </c>
      <c r="CI91" s="16" t="s">
        <v>3779</v>
      </c>
      <c r="CJ91" s="16" t="s">
        <v>3780</v>
      </c>
      <c r="CK91" s="16" t="s">
        <v>3775</v>
      </c>
      <c r="CL91" s="16" t="s">
        <v>3390</v>
      </c>
      <c r="CM91" s="16" t="s">
        <v>3781</v>
      </c>
      <c r="CN91" s="16" t="s">
        <v>3782</v>
      </c>
      <c r="CR91" s="17"/>
      <c r="CV91" s="16"/>
      <c r="CY91" s="16"/>
      <c r="CZ91" s="16"/>
      <c r="DA91" s="16"/>
      <c r="DC91" s="16"/>
      <c r="DH91" s="16"/>
    </row>
    <row r="92" spans="1:112" x14ac:dyDescent="0.35">
      <c r="A92" s="16" t="s">
        <v>1122</v>
      </c>
      <c r="C92" t="s">
        <v>3783</v>
      </c>
      <c r="D92" s="25"/>
      <c r="E92"/>
      <c r="F92" s="16" t="s">
        <v>5751</v>
      </c>
      <c r="G92" s="16"/>
      <c r="K92" s="16"/>
      <c r="L92" s="16"/>
      <c r="M92" s="16"/>
      <c r="N92" s="16"/>
      <c r="O92" s="16" t="s">
        <v>5734</v>
      </c>
      <c r="P92" s="16"/>
      <c r="Q92" s="16"/>
      <c r="R92" s="16"/>
      <c r="S92" s="16"/>
      <c r="T92" s="16"/>
      <c r="U92" s="16"/>
      <c r="V92" s="16"/>
      <c r="AK92" s="16"/>
      <c r="AX92" s="24"/>
      <c r="BB92" s="22"/>
      <c r="BG92" s="16"/>
      <c r="BH92" s="16"/>
      <c r="BO92" s="16" t="s">
        <v>3784</v>
      </c>
      <c r="BP92" s="16" t="s">
        <v>3785</v>
      </c>
      <c r="BQ92" s="16" t="s">
        <v>3786</v>
      </c>
      <c r="BR92" s="16"/>
      <c r="CA92" s="16"/>
      <c r="CE92" s="16" t="s">
        <v>119</v>
      </c>
      <c r="CF92" s="16" t="s">
        <v>3096</v>
      </c>
      <c r="CG92" s="16" t="s">
        <v>3784</v>
      </c>
      <c r="CH92" s="16" t="s">
        <v>3785</v>
      </c>
      <c r="CI92" s="16" t="s">
        <v>3787</v>
      </c>
      <c r="CJ92" s="16" t="s">
        <v>3788</v>
      </c>
      <c r="CK92" s="16" t="s">
        <v>3783</v>
      </c>
      <c r="CL92" s="16" t="s">
        <v>3398</v>
      </c>
      <c r="CM92" s="16" t="s">
        <v>3789</v>
      </c>
      <c r="CN92" s="16" t="s">
        <v>3790</v>
      </c>
      <c r="CR92" s="17"/>
      <c r="CV92" s="16"/>
      <c r="CY92" s="16"/>
      <c r="CZ92" s="16"/>
      <c r="DA92" s="16"/>
      <c r="DC92" s="16"/>
      <c r="DH92" s="16"/>
    </row>
    <row r="93" spans="1:112" x14ac:dyDescent="0.35">
      <c r="A93" s="16" t="s">
        <v>1122</v>
      </c>
      <c r="C93" t="s">
        <v>3791</v>
      </c>
      <c r="D93" s="25"/>
      <c r="E93"/>
      <c r="F93" s="16" t="s">
        <v>5751</v>
      </c>
      <c r="G93" s="16"/>
      <c r="K93" s="16"/>
      <c r="L93" s="16"/>
      <c r="M93" s="16"/>
      <c r="N93" s="16"/>
      <c r="O93" s="16" t="s">
        <v>5734</v>
      </c>
      <c r="P93" s="16"/>
      <c r="Q93" s="16"/>
      <c r="R93" s="16"/>
      <c r="S93" s="16"/>
      <c r="T93" s="16"/>
      <c r="U93" s="16"/>
      <c r="V93" s="16"/>
      <c r="AK93" s="16"/>
      <c r="AX93" s="24"/>
      <c r="BB93" s="22"/>
      <c r="BG93" s="16"/>
      <c r="BH93" s="16"/>
      <c r="BO93" s="16" t="s">
        <v>3792</v>
      </c>
      <c r="BP93" s="16" t="s">
        <v>3793</v>
      </c>
      <c r="BQ93" s="16" t="s">
        <v>3794</v>
      </c>
      <c r="BR93" s="16"/>
      <c r="CA93" s="16"/>
      <c r="CE93" s="16" t="s">
        <v>119</v>
      </c>
      <c r="CF93" s="16" t="s">
        <v>3096</v>
      </c>
      <c r="CG93" s="16" t="s">
        <v>3792</v>
      </c>
      <c r="CH93" s="16" t="s">
        <v>3793</v>
      </c>
      <c r="CI93" s="16" t="s">
        <v>3795</v>
      </c>
      <c r="CJ93" s="16" t="s">
        <v>3796</v>
      </c>
      <c r="CK93" s="16" t="s">
        <v>3791</v>
      </c>
      <c r="CL93" s="16" t="s">
        <v>3797</v>
      </c>
      <c r="CM93" s="16" t="s">
        <v>3798</v>
      </c>
      <c r="CN93" s="16" t="s">
        <v>3151</v>
      </c>
      <c r="CR93" s="17"/>
      <c r="CV93" s="16"/>
      <c r="CY93" s="16"/>
      <c r="CZ93" s="16"/>
      <c r="DA93" s="16"/>
      <c r="DC93" s="16"/>
      <c r="DH93" s="16"/>
    </row>
    <row r="94" spans="1:112" x14ac:dyDescent="0.35">
      <c r="A94" s="16" t="s">
        <v>1122</v>
      </c>
      <c r="C94" t="s">
        <v>3799</v>
      </c>
      <c r="D94" s="25"/>
      <c r="E94"/>
      <c r="F94" s="16" t="s">
        <v>5751</v>
      </c>
      <c r="G94" s="16"/>
      <c r="K94" s="16"/>
      <c r="L94" s="16"/>
      <c r="M94" s="16"/>
      <c r="N94" s="16"/>
      <c r="O94" s="16" t="s">
        <v>5734</v>
      </c>
      <c r="P94" s="16"/>
      <c r="Q94" s="16"/>
      <c r="R94" s="16"/>
      <c r="S94" s="16"/>
      <c r="T94" s="16"/>
      <c r="U94" s="16"/>
      <c r="V94" s="16"/>
      <c r="AK94" s="16"/>
      <c r="AX94" s="24"/>
      <c r="BB94" s="22"/>
      <c r="BG94" s="16"/>
      <c r="BH94" s="16"/>
      <c r="BO94" s="16" t="s">
        <v>3800</v>
      </c>
      <c r="BP94" s="16" t="s">
        <v>3801</v>
      </c>
      <c r="BQ94" s="16" t="s">
        <v>3802</v>
      </c>
      <c r="BR94" s="16"/>
      <c r="CA94" s="16"/>
      <c r="CE94" s="16" t="s">
        <v>119</v>
      </c>
      <c r="CF94" s="16" t="s">
        <v>3096</v>
      </c>
      <c r="CG94" s="16" t="s">
        <v>3800</v>
      </c>
      <c r="CH94" s="16" t="s">
        <v>3801</v>
      </c>
      <c r="CI94" s="16" t="s">
        <v>3803</v>
      </c>
      <c r="CJ94" s="16" t="s">
        <v>3804</v>
      </c>
      <c r="CK94" s="16" t="s">
        <v>3799</v>
      </c>
      <c r="CL94" s="16" t="s">
        <v>3277</v>
      </c>
      <c r="CM94" s="16" t="s">
        <v>3805</v>
      </c>
      <c r="CN94" s="16" t="s">
        <v>3184</v>
      </c>
      <c r="CR94" s="17"/>
      <c r="CV94" s="16"/>
      <c r="CY94" s="16"/>
      <c r="CZ94" s="16"/>
      <c r="DA94" s="16"/>
      <c r="DC94" s="16"/>
      <c r="DH94" s="16"/>
    </row>
    <row r="95" spans="1:112" x14ac:dyDescent="0.35">
      <c r="A95" s="16" t="s">
        <v>1122</v>
      </c>
      <c r="C95" t="s">
        <v>3806</v>
      </c>
      <c r="D95" s="25"/>
      <c r="E95"/>
      <c r="F95" s="16" t="s">
        <v>5751</v>
      </c>
      <c r="G95" s="16"/>
      <c r="K95" s="16"/>
      <c r="L95" s="16"/>
      <c r="M95" s="16"/>
      <c r="N95" s="16"/>
      <c r="O95" s="16" t="s">
        <v>5734</v>
      </c>
      <c r="P95" s="16"/>
      <c r="Q95" s="16"/>
      <c r="R95" s="16"/>
      <c r="S95" s="16"/>
      <c r="T95" s="16"/>
      <c r="U95" s="16"/>
      <c r="V95" s="16"/>
      <c r="AK95" s="16"/>
      <c r="AX95" s="24"/>
      <c r="BB95" s="22"/>
      <c r="BG95" s="16"/>
      <c r="BH95" s="16"/>
      <c r="BO95" s="16" t="s">
        <v>3807</v>
      </c>
      <c r="BP95" s="16" t="s">
        <v>3808</v>
      </c>
      <c r="BQ95" s="16" t="s">
        <v>3809</v>
      </c>
      <c r="BR95" s="16"/>
      <c r="CA95" s="16"/>
      <c r="CE95" s="16" t="s">
        <v>119</v>
      </c>
      <c r="CF95" s="16" t="s">
        <v>3096</v>
      </c>
      <c r="CG95" s="16" t="s">
        <v>3807</v>
      </c>
      <c r="CH95" s="16" t="s">
        <v>3808</v>
      </c>
      <c r="CI95" s="16" t="s">
        <v>6019</v>
      </c>
      <c r="CJ95" s="16" t="s">
        <v>3810</v>
      </c>
      <c r="CK95" s="16" t="s">
        <v>3806</v>
      </c>
      <c r="CL95" s="16" t="s">
        <v>3465</v>
      </c>
      <c r="CM95" s="16" t="s">
        <v>3183</v>
      </c>
      <c r="CN95" s="16" t="s">
        <v>3286</v>
      </c>
      <c r="CR95" s="17"/>
      <c r="CV95" s="16"/>
      <c r="CY95" s="16"/>
      <c r="CZ95" s="16"/>
      <c r="DA95" s="16"/>
      <c r="DC95" s="16"/>
      <c r="DH95" s="16"/>
    </row>
    <row r="96" spans="1:112" x14ac:dyDescent="0.35">
      <c r="A96" s="16" t="s">
        <v>1122</v>
      </c>
      <c r="C96" t="s">
        <v>3811</v>
      </c>
      <c r="D96" s="25"/>
      <c r="E96"/>
      <c r="F96" s="16" t="s">
        <v>5751</v>
      </c>
      <c r="G96" s="16"/>
      <c r="K96" s="16"/>
      <c r="L96" s="16"/>
      <c r="M96" s="16"/>
      <c r="N96" s="16"/>
      <c r="O96" s="16" t="s">
        <v>5734</v>
      </c>
      <c r="P96" s="16"/>
      <c r="Q96" s="16"/>
      <c r="R96" s="16"/>
      <c r="S96" s="16"/>
      <c r="T96" s="16"/>
      <c r="U96" s="16"/>
      <c r="V96" s="16"/>
      <c r="AK96" s="16"/>
      <c r="AX96" s="24"/>
      <c r="BB96" s="22"/>
      <c r="BG96" s="16"/>
      <c r="BH96" s="16"/>
      <c r="BO96" s="16" t="s">
        <v>3812</v>
      </c>
      <c r="BP96" s="16" t="s">
        <v>3813</v>
      </c>
      <c r="BQ96" s="16" t="s">
        <v>3814</v>
      </c>
      <c r="BR96" s="16"/>
      <c r="CA96" s="16"/>
      <c r="CE96" s="16" t="s">
        <v>119</v>
      </c>
      <c r="CF96" s="16" t="s">
        <v>3096</v>
      </c>
      <c r="CG96" s="16" t="s">
        <v>3812</v>
      </c>
      <c r="CH96" s="16" t="s">
        <v>3813</v>
      </c>
      <c r="CI96" s="16" t="s">
        <v>3815</v>
      </c>
      <c r="CJ96" s="16" t="s">
        <v>3816</v>
      </c>
      <c r="CK96" s="16" t="s">
        <v>3811</v>
      </c>
      <c r="CL96" s="16" t="s">
        <v>3317</v>
      </c>
      <c r="CM96" s="16" t="s">
        <v>3817</v>
      </c>
      <c r="CN96" s="16" t="s">
        <v>3334</v>
      </c>
      <c r="CR96" s="17"/>
      <c r="CV96" s="16"/>
      <c r="CY96" s="16"/>
      <c r="CZ96" s="16"/>
      <c r="DA96" s="16"/>
      <c r="DC96" s="16"/>
      <c r="DH96" s="16"/>
    </row>
    <row r="97" spans="1:112" x14ac:dyDescent="0.35">
      <c r="A97" s="16" t="s">
        <v>1122</v>
      </c>
      <c r="C97" t="s">
        <v>3818</v>
      </c>
      <c r="D97" s="25"/>
      <c r="E97"/>
      <c r="F97" s="16" t="s">
        <v>5751</v>
      </c>
      <c r="G97" s="16"/>
      <c r="K97" s="16"/>
      <c r="L97" s="16"/>
      <c r="M97" s="16"/>
      <c r="N97" s="16"/>
      <c r="O97" s="16" t="s">
        <v>5734</v>
      </c>
      <c r="P97" s="16"/>
      <c r="Q97" s="16"/>
      <c r="R97" s="16"/>
      <c r="S97" s="16"/>
      <c r="T97" s="16"/>
      <c r="U97" s="16"/>
      <c r="V97" s="16"/>
      <c r="AK97" s="16"/>
      <c r="AX97" s="24"/>
      <c r="BB97" s="22"/>
      <c r="BG97" s="16"/>
      <c r="BH97" s="16"/>
      <c r="BO97" s="16" t="s">
        <v>3819</v>
      </c>
      <c r="BP97" s="16" t="s">
        <v>3820</v>
      </c>
      <c r="BQ97" s="16" t="s">
        <v>3821</v>
      </c>
      <c r="BR97" s="16"/>
      <c r="CA97" s="16"/>
      <c r="CE97" s="16" t="s">
        <v>119</v>
      </c>
      <c r="CF97" s="16" t="s">
        <v>3096</v>
      </c>
      <c r="CG97" s="16" t="s">
        <v>3819</v>
      </c>
      <c r="CH97" s="16" t="s">
        <v>3820</v>
      </c>
      <c r="CI97" s="16" t="s">
        <v>3822</v>
      </c>
      <c r="CJ97" s="16" t="s">
        <v>3823</v>
      </c>
      <c r="CK97" s="16" t="s">
        <v>3818</v>
      </c>
      <c r="CL97" s="16" t="s">
        <v>3824</v>
      </c>
      <c r="CM97" s="16" t="s">
        <v>3466</v>
      </c>
      <c r="CN97" s="16" t="s">
        <v>3825</v>
      </c>
      <c r="CR97" s="17"/>
      <c r="CV97" s="16"/>
      <c r="CY97" s="16"/>
      <c r="CZ97" s="16"/>
      <c r="DA97" s="16"/>
      <c r="DC97" s="16"/>
      <c r="DH97" s="16"/>
    </row>
    <row r="98" spans="1:112" x14ac:dyDescent="0.35">
      <c r="A98" s="16" t="s">
        <v>1122</v>
      </c>
      <c r="C98" t="s">
        <v>3826</v>
      </c>
      <c r="D98" s="25"/>
      <c r="E98"/>
      <c r="F98" s="16" t="s">
        <v>5751</v>
      </c>
      <c r="G98" s="16"/>
      <c r="K98" s="16"/>
      <c r="L98" s="16"/>
      <c r="M98" s="16"/>
      <c r="N98" s="16"/>
      <c r="O98" s="16" t="s">
        <v>5734</v>
      </c>
      <c r="P98" s="16"/>
      <c r="Q98" s="16"/>
      <c r="R98" s="16"/>
      <c r="S98" s="16"/>
      <c r="T98" s="16"/>
      <c r="U98" s="16"/>
      <c r="V98" s="16"/>
      <c r="AK98" s="16"/>
      <c r="AX98" s="24"/>
      <c r="BB98" s="22"/>
      <c r="BG98" s="16"/>
      <c r="BH98" s="16"/>
      <c r="BO98" s="16" t="s">
        <v>3827</v>
      </c>
      <c r="BP98" s="16" t="s">
        <v>3828</v>
      </c>
      <c r="BQ98" s="16" t="s">
        <v>3829</v>
      </c>
      <c r="BR98" s="16"/>
      <c r="CA98" s="16"/>
      <c r="CE98" s="16" t="s">
        <v>119</v>
      </c>
      <c r="CF98" s="16" t="s">
        <v>3096</v>
      </c>
      <c r="CG98" s="16" t="s">
        <v>3827</v>
      </c>
      <c r="CH98" s="16" t="s">
        <v>3828</v>
      </c>
      <c r="CI98" s="16" t="s">
        <v>3830</v>
      </c>
      <c r="CJ98" s="16" t="s">
        <v>3831</v>
      </c>
      <c r="CK98" s="16" t="s">
        <v>3826</v>
      </c>
      <c r="CL98" s="16" t="s">
        <v>3390</v>
      </c>
      <c r="CM98" s="16" t="s">
        <v>3832</v>
      </c>
      <c r="CN98" s="16" t="s">
        <v>3833</v>
      </c>
      <c r="CR98" s="17"/>
      <c r="CV98" s="16"/>
      <c r="CY98" s="16"/>
      <c r="CZ98" s="16"/>
      <c r="DA98" s="16"/>
      <c r="DC98" s="16"/>
      <c r="DH98" s="16"/>
    </row>
    <row r="99" spans="1:112" x14ac:dyDescent="0.35">
      <c r="A99" s="16" t="s">
        <v>1122</v>
      </c>
      <c r="C99" t="s">
        <v>3834</v>
      </c>
      <c r="D99" s="25"/>
      <c r="E99"/>
      <c r="F99" s="16" t="s">
        <v>5751</v>
      </c>
      <c r="G99" s="16"/>
      <c r="K99" s="16"/>
      <c r="L99" s="16"/>
      <c r="M99" s="16"/>
      <c r="N99" s="16"/>
      <c r="O99" s="16" t="s">
        <v>5734</v>
      </c>
      <c r="P99" s="16"/>
      <c r="Q99" s="16"/>
      <c r="R99" s="16"/>
      <c r="S99" s="16"/>
      <c r="T99" s="16"/>
      <c r="U99" s="16"/>
      <c r="V99" s="16"/>
      <c r="AK99" s="16"/>
      <c r="AX99" s="24"/>
      <c r="BB99" s="22"/>
      <c r="BG99" s="16"/>
      <c r="BH99" s="16"/>
      <c r="BO99" s="16" t="s">
        <v>3835</v>
      </c>
      <c r="BP99" s="16" t="s">
        <v>3836</v>
      </c>
      <c r="BQ99" s="16" t="s">
        <v>3837</v>
      </c>
      <c r="BR99" s="16"/>
      <c r="CA99" s="16"/>
      <c r="CE99" s="16" t="s">
        <v>119</v>
      </c>
      <c r="CF99" s="16" t="s">
        <v>3096</v>
      </c>
      <c r="CG99" s="16" t="s">
        <v>3835</v>
      </c>
      <c r="CH99" s="16" t="s">
        <v>3836</v>
      </c>
      <c r="CI99" s="16" t="s">
        <v>3838</v>
      </c>
      <c r="CJ99" s="16" t="s">
        <v>3839</v>
      </c>
      <c r="CK99" s="16" t="s">
        <v>3834</v>
      </c>
      <c r="CL99" s="16" t="s">
        <v>3650</v>
      </c>
      <c r="CM99" s="16" t="s">
        <v>3840</v>
      </c>
      <c r="CN99" s="16" t="s">
        <v>3334</v>
      </c>
      <c r="CR99" s="17"/>
      <c r="CV99" s="16"/>
      <c r="CY99" s="16"/>
      <c r="CZ99" s="16"/>
      <c r="DA99" s="16"/>
      <c r="DC99" s="16"/>
      <c r="DH99" s="16"/>
    </row>
    <row r="100" spans="1:112" x14ac:dyDescent="0.35">
      <c r="A100" s="16" t="s">
        <v>1122</v>
      </c>
      <c r="C100" t="s">
        <v>3841</v>
      </c>
      <c r="D100" s="25"/>
      <c r="E100"/>
      <c r="F100" s="16" t="s">
        <v>5751</v>
      </c>
      <c r="G100" s="16"/>
      <c r="K100" s="16"/>
      <c r="L100" s="16"/>
      <c r="M100" s="16"/>
      <c r="N100" s="16"/>
      <c r="O100" s="16" t="s">
        <v>5734</v>
      </c>
      <c r="P100" s="16"/>
      <c r="Q100" s="16"/>
      <c r="R100" s="16"/>
      <c r="S100" s="16"/>
      <c r="T100" s="16"/>
      <c r="U100" s="16"/>
      <c r="V100" s="16"/>
      <c r="AK100" s="16"/>
      <c r="AX100" s="24"/>
      <c r="BB100" s="22"/>
      <c r="BG100" s="16"/>
      <c r="BH100" s="16"/>
      <c r="BO100" s="16" t="s">
        <v>3842</v>
      </c>
      <c r="BP100" s="16" t="s">
        <v>3843</v>
      </c>
      <c r="BQ100" s="16" t="s">
        <v>3844</v>
      </c>
      <c r="BR100" s="16"/>
      <c r="CA100" s="16"/>
      <c r="CE100" s="16" t="s">
        <v>119</v>
      </c>
      <c r="CF100" s="16" t="s">
        <v>3096</v>
      </c>
      <c r="CG100" s="16" t="s">
        <v>3842</v>
      </c>
      <c r="CH100" s="16" t="s">
        <v>3843</v>
      </c>
      <c r="CI100" s="16" t="s">
        <v>3845</v>
      </c>
      <c r="CJ100" s="16" t="s">
        <v>3846</v>
      </c>
      <c r="CK100" s="16" t="s">
        <v>3841</v>
      </c>
      <c r="CL100" s="16" t="s">
        <v>3277</v>
      </c>
      <c r="CM100" s="16" t="s">
        <v>3847</v>
      </c>
      <c r="CN100" s="16" t="s">
        <v>3151</v>
      </c>
      <c r="CR100" s="17"/>
      <c r="CV100" s="16"/>
      <c r="CY100" s="16"/>
      <c r="CZ100" s="16"/>
      <c r="DA100" s="16"/>
      <c r="DC100" s="16"/>
      <c r="DH100" s="16"/>
    </row>
    <row r="101" spans="1:112" x14ac:dyDescent="0.35">
      <c r="A101" s="16" t="s">
        <v>1122</v>
      </c>
      <c r="C101" t="s">
        <v>3848</v>
      </c>
      <c r="D101" s="25"/>
      <c r="E101"/>
      <c r="F101" s="16" t="s">
        <v>5751</v>
      </c>
      <c r="G101" s="16"/>
      <c r="K101" s="16"/>
      <c r="L101" s="16"/>
      <c r="M101" s="16"/>
      <c r="N101" s="16"/>
      <c r="O101" s="16" t="s">
        <v>5734</v>
      </c>
      <c r="P101" s="16"/>
      <c r="Q101" s="16"/>
      <c r="R101" s="16"/>
      <c r="S101" s="16"/>
      <c r="T101" s="16"/>
      <c r="U101" s="16"/>
      <c r="V101" s="16"/>
      <c r="AK101" s="16"/>
      <c r="AX101" s="24"/>
      <c r="BB101" s="22"/>
      <c r="BG101" s="16"/>
      <c r="BH101" s="16"/>
      <c r="BO101" s="16" t="s">
        <v>3849</v>
      </c>
      <c r="BP101" s="16" t="s">
        <v>3850</v>
      </c>
      <c r="BQ101" s="16" t="s">
        <v>3851</v>
      </c>
      <c r="BR101" s="16"/>
      <c r="CA101" s="16"/>
      <c r="CE101" s="16" t="s">
        <v>119</v>
      </c>
      <c r="CF101" s="16" t="s">
        <v>3096</v>
      </c>
      <c r="CG101" s="16" t="s">
        <v>3849</v>
      </c>
      <c r="CH101" s="16" t="s">
        <v>3850</v>
      </c>
      <c r="CI101" s="16" t="s">
        <v>3852</v>
      </c>
      <c r="CJ101" s="16" t="s">
        <v>3853</v>
      </c>
      <c r="CK101" s="16" t="s">
        <v>3848</v>
      </c>
      <c r="CL101" s="16" t="s">
        <v>3277</v>
      </c>
      <c r="CM101" s="16" t="s">
        <v>3798</v>
      </c>
      <c r="CN101" s="16" t="s">
        <v>3854</v>
      </c>
      <c r="CR101" s="17"/>
      <c r="CV101" s="16"/>
      <c r="CY101" s="16"/>
      <c r="CZ101" s="16"/>
      <c r="DA101" s="16"/>
      <c r="DC101" s="16"/>
      <c r="DH101" s="16"/>
    </row>
    <row r="102" spans="1:112" x14ac:dyDescent="0.35">
      <c r="A102" s="16" t="s">
        <v>1122</v>
      </c>
      <c r="C102" t="s">
        <v>3855</v>
      </c>
      <c r="D102" s="25"/>
      <c r="E102"/>
      <c r="F102" s="16" t="s">
        <v>5751</v>
      </c>
      <c r="G102" s="16"/>
      <c r="K102" s="16"/>
      <c r="L102" s="16"/>
      <c r="M102" s="16"/>
      <c r="N102" s="16"/>
      <c r="O102" s="16" t="s">
        <v>5734</v>
      </c>
      <c r="P102" s="16"/>
      <c r="Q102" s="16"/>
      <c r="R102" s="16"/>
      <c r="S102" s="16"/>
      <c r="T102" s="16"/>
      <c r="U102" s="16"/>
      <c r="V102" s="16"/>
      <c r="AK102" s="16"/>
      <c r="AX102" s="24"/>
      <c r="BB102" s="22"/>
      <c r="BG102" s="16"/>
      <c r="BH102" s="16"/>
      <c r="BO102" s="16" t="s">
        <v>3856</v>
      </c>
      <c r="BP102" s="16" t="s">
        <v>3857</v>
      </c>
      <c r="BQ102" s="16" t="s">
        <v>3858</v>
      </c>
      <c r="BR102" s="16"/>
      <c r="CA102" s="16"/>
      <c r="CE102" s="16" t="s">
        <v>119</v>
      </c>
      <c r="CF102" s="16" t="s">
        <v>3096</v>
      </c>
      <c r="CG102" s="16" t="s">
        <v>3856</v>
      </c>
      <c r="CH102" s="16" t="s">
        <v>3857</v>
      </c>
      <c r="CI102" s="16" t="s">
        <v>3859</v>
      </c>
      <c r="CJ102" s="16" t="s">
        <v>3860</v>
      </c>
      <c r="CK102" s="16" t="s">
        <v>3855</v>
      </c>
      <c r="CL102" s="16" t="s">
        <v>3116</v>
      </c>
      <c r="CM102" s="16" t="s">
        <v>3117</v>
      </c>
      <c r="CN102" s="16" t="s">
        <v>3525</v>
      </c>
      <c r="CR102" s="17"/>
      <c r="CV102" s="16"/>
      <c r="CY102" s="16"/>
      <c r="CZ102" s="16"/>
      <c r="DA102" s="16"/>
      <c r="DC102" s="16"/>
      <c r="DH102" s="16"/>
    </row>
    <row r="103" spans="1:112" x14ac:dyDescent="0.35">
      <c r="A103" s="16" t="s">
        <v>1122</v>
      </c>
      <c r="C103" t="s">
        <v>3861</v>
      </c>
      <c r="D103" s="25"/>
      <c r="E103"/>
      <c r="F103" s="16" t="s">
        <v>5751</v>
      </c>
      <c r="G103" s="16"/>
      <c r="K103" s="16"/>
      <c r="L103" s="16"/>
      <c r="M103" s="16"/>
      <c r="N103" s="16"/>
      <c r="O103" s="16" t="s">
        <v>5734</v>
      </c>
      <c r="P103" s="16"/>
      <c r="Q103" s="16"/>
      <c r="R103" s="16"/>
      <c r="S103" s="16"/>
      <c r="T103" s="16"/>
      <c r="U103" s="16"/>
      <c r="V103" s="16"/>
      <c r="AK103" s="16"/>
      <c r="AX103" s="24"/>
      <c r="BB103" s="22"/>
      <c r="BG103" s="16"/>
      <c r="BH103" s="16"/>
      <c r="BO103" s="16" t="s">
        <v>3862</v>
      </c>
      <c r="BP103" s="16" t="s">
        <v>3863</v>
      </c>
      <c r="BQ103" s="16" t="s">
        <v>3864</v>
      </c>
      <c r="BR103" s="16"/>
      <c r="CA103" s="16"/>
      <c r="CE103" s="16" t="s">
        <v>119</v>
      </c>
      <c r="CF103" s="16" t="s">
        <v>3096</v>
      </c>
      <c r="CG103" s="16" t="s">
        <v>3862</v>
      </c>
      <c r="CH103" s="16" t="s">
        <v>3863</v>
      </c>
      <c r="CI103" s="16" t="s">
        <v>3865</v>
      </c>
      <c r="CJ103" s="16" t="s">
        <v>3866</v>
      </c>
      <c r="CK103" s="16" t="s">
        <v>3861</v>
      </c>
      <c r="CL103" s="16" t="s">
        <v>3116</v>
      </c>
      <c r="CM103" s="16" t="s">
        <v>3867</v>
      </c>
      <c r="CN103" s="16" t="s">
        <v>3868</v>
      </c>
      <c r="CR103" s="17"/>
      <c r="CV103" s="16"/>
      <c r="CY103" s="16"/>
      <c r="CZ103" s="16"/>
      <c r="DA103" s="16"/>
      <c r="DC103" s="16"/>
      <c r="DH103" s="16"/>
    </row>
    <row r="104" spans="1:112" x14ac:dyDescent="0.35">
      <c r="A104" s="16" t="s">
        <v>1122</v>
      </c>
      <c r="C104" t="s">
        <v>3869</v>
      </c>
      <c r="D104" s="25"/>
      <c r="E104"/>
      <c r="F104" s="16" t="s">
        <v>5751</v>
      </c>
      <c r="G104" s="16"/>
      <c r="K104" s="16"/>
      <c r="L104" s="16"/>
      <c r="M104" s="16"/>
      <c r="N104" s="16"/>
      <c r="O104" s="16" t="s">
        <v>5734</v>
      </c>
      <c r="P104" s="16"/>
      <c r="Q104" s="16"/>
      <c r="R104" s="16"/>
      <c r="S104" s="16"/>
      <c r="T104" s="16"/>
      <c r="U104" s="16"/>
      <c r="V104" s="16"/>
      <c r="AK104" s="16"/>
      <c r="AX104" s="24"/>
      <c r="BB104" s="22"/>
      <c r="BG104" s="16"/>
      <c r="BH104" s="16"/>
      <c r="BO104" s="16" t="s">
        <v>3870</v>
      </c>
      <c r="BP104" s="16" t="s">
        <v>3871</v>
      </c>
      <c r="BQ104" s="16" t="s">
        <v>3872</v>
      </c>
      <c r="BR104" s="16"/>
      <c r="CA104" s="16"/>
      <c r="CE104" s="16" t="s">
        <v>119</v>
      </c>
      <c r="CF104" s="16" t="s">
        <v>3096</v>
      </c>
      <c r="CG104" s="16" t="s">
        <v>3870</v>
      </c>
      <c r="CH104" s="16" t="s">
        <v>3871</v>
      </c>
      <c r="CI104" s="16" t="s">
        <v>3873</v>
      </c>
      <c r="CJ104" s="16" t="s">
        <v>3874</v>
      </c>
      <c r="CK104" s="16" t="s">
        <v>3869</v>
      </c>
      <c r="CL104" s="16" t="s">
        <v>3650</v>
      </c>
      <c r="CM104" s="16" t="s">
        <v>3644</v>
      </c>
      <c r="CN104" s="16" t="s">
        <v>3400</v>
      </c>
      <c r="CR104" s="17"/>
      <c r="CV104" s="16"/>
      <c r="CY104" s="16"/>
      <c r="CZ104" s="16"/>
      <c r="DA104" s="16"/>
      <c r="DC104" s="16"/>
      <c r="DH104" s="16"/>
    </row>
    <row r="105" spans="1:112" x14ac:dyDescent="0.35">
      <c r="A105" s="16" t="s">
        <v>1122</v>
      </c>
      <c r="C105" t="s">
        <v>3875</v>
      </c>
      <c r="D105" s="25"/>
      <c r="E105"/>
      <c r="F105" s="16" t="s">
        <v>5751</v>
      </c>
      <c r="G105" s="16"/>
      <c r="K105" s="16"/>
      <c r="L105" s="16"/>
      <c r="M105" s="16"/>
      <c r="N105" s="16"/>
      <c r="O105" s="16" t="s">
        <v>5734</v>
      </c>
      <c r="P105" s="16"/>
      <c r="Q105" s="16"/>
      <c r="R105" s="16"/>
      <c r="S105" s="16"/>
      <c r="T105" s="16"/>
      <c r="U105" s="16"/>
      <c r="V105" s="16"/>
      <c r="AK105" s="16"/>
      <c r="AX105" s="24"/>
      <c r="BB105" s="22"/>
      <c r="BG105" s="16"/>
      <c r="BH105" s="16"/>
      <c r="BO105" s="16" t="s">
        <v>3876</v>
      </c>
      <c r="BP105" s="16" t="s">
        <v>3877</v>
      </c>
      <c r="BQ105" s="16" t="s">
        <v>3878</v>
      </c>
      <c r="BR105" s="16"/>
      <c r="CA105" s="16"/>
      <c r="CE105" s="16" t="s">
        <v>119</v>
      </c>
      <c r="CF105" s="16" t="s">
        <v>3096</v>
      </c>
      <c r="CG105" s="16" t="s">
        <v>3876</v>
      </c>
      <c r="CH105" s="16" t="s">
        <v>3877</v>
      </c>
      <c r="CI105" s="16" t="s">
        <v>3879</v>
      </c>
      <c r="CJ105" s="16" t="s">
        <v>3880</v>
      </c>
      <c r="CK105" s="16" t="s">
        <v>3875</v>
      </c>
      <c r="CL105" s="16" t="s">
        <v>3390</v>
      </c>
      <c r="CM105" s="16" t="s">
        <v>3285</v>
      </c>
      <c r="CN105" s="16" t="s">
        <v>3571</v>
      </c>
      <c r="CR105" s="17"/>
      <c r="CV105" s="16"/>
      <c r="CY105" s="16"/>
      <c r="CZ105" s="16"/>
      <c r="DA105" s="16"/>
      <c r="DC105" s="16"/>
      <c r="DH105" s="16"/>
    </row>
    <row r="106" spans="1:112" x14ac:dyDescent="0.35">
      <c r="A106" s="16" t="s">
        <v>1122</v>
      </c>
      <c r="C106" t="s">
        <v>3881</v>
      </c>
      <c r="D106" s="25"/>
      <c r="E106"/>
      <c r="F106" s="16" t="s">
        <v>5751</v>
      </c>
      <c r="G106" s="16"/>
      <c r="K106" s="16"/>
      <c r="L106" s="16"/>
      <c r="M106" s="16"/>
      <c r="N106" s="16"/>
      <c r="O106" s="16" t="s">
        <v>5734</v>
      </c>
      <c r="P106" s="16"/>
      <c r="Q106" s="16"/>
      <c r="R106" s="16"/>
      <c r="S106" s="16"/>
      <c r="T106" s="16"/>
      <c r="U106" s="16"/>
      <c r="V106" s="16"/>
      <c r="AK106" s="16"/>
      <c r="AX106" s="24"/>
      <c r="BB106" s="22"/>
      <c r="BG106" s="16"/>
      <c r="BH106" s="16"/>
      <c r="BO106" s="16" t="s">
        <v>3882</v>
      </c>
      <c r="BP106" s="16" t="s">
        <v>3883</v>
      </c>
      <c r="BQ106" s="16" t="s">
        <v>3884</v>
      </c>
      <c r="BR106" s="16"/>
      <c r="CA106" s="16"/>
      <c r="CE106" s="16" t="s">
        <v>119</v>
      </c>
      <c r="CF106" s="16" t="s">
        <v>3096</v>
      </c>
      <c r="CG106" s="16" t="s">
        <v>3882</v>
      </c>
      <c r="CH106" s="16" t="s">
        <v>3883</v>
      </c>
      <c r="CI106" s="16" t="s">
        <v>3885</v>
      </c>
      <c r="CJ106" s="16" t="s">
        <v>3886</v>
      </c>
      <c r="CK106" s="16" t="s">
        <v>3881</v>
      </c>
      <c r="CL106" s="16" t="s">
        <v>3133</v>
      </c>
      <c r="CM106" s="16" t="s">
        <v>3125</v>
      </c>
      <c r="CN106" s="16" t="s">
        <v>3887</v>
      </c>
      <c r="CR106" s="17"/>
      <c r="CV106" s="16"/>
      <c r="CY106" s="16"/>
      <c r="CZ106" s="16"/>
      <c r="DA106" s="16"/>
      <c r="DC106" s="16"/>
      <c r="DH106" s="16"/>
    </row>
    <row r="107" spans="1:112" x14ac:dyDescent="0.35">
      <c r="A107" s="16" t="s">
        <v>1122</v>
      </c>
      <c r="C107" t="s">
        <v>3888</v>
      </c>
      <c r="D107" s="25"/>
      <c r="E107"/>
      <c r="F107" s="16" t="s">
        <v>5751</v>
      </c>
      <c r="G107" s="16"/>
      <c r="K107" s="16"/>
      <c r="L107" s="16"/>
      <c r="M107" s="16"/>
      <c r="N107" s="16"/>
      <c r="O107" s="16" t="s">
        <v>5734</v>
      </c>
      <c r="P107" s="16"/>
      <c r="Q107" s="16"/>
      <c r="R107" s="16"/>
      <c r="S107" s="16"/>
      <c r="T107" s="16"/>
      <c r="U107" s="16"/>
      <c r="V107" s="16"/>
      <c r="AK107" s="16"/>
      <c r="AX107" s="24"/>
      <c r="BB107" s="22"/>
      <c r="BG107" s="16"/>
      <c r="BH107" s="16"/>
      <c r="BO107" s="16" t="s">
        <v>3889</v>
      </c>
      <c r="BP107" s="16" t="s">
        <v>3890</v>
      </c>
      <c r="BQ107" s="16" t="s">
        <v>3891</v>
      </c>
      <c r="BR107" s="16"/>
      <c r="CA107" s="16"/>
      <c r="CE107" s="16" t="s">
        <v>119</v>
      </c>
      <c r="CF107" s="16" t="s">
        <v>3096</v>
      </c>
      <c r="CG107" s="16" t="s">
        <v>3889</v>
      </c>
      <c r="CH107" s="16" t="s">
        <v>3890</v>
      </c>
      <c r="CI107" s="16" t="s">
        <v>3892</v>
      </c>
      <c r="CJ107" s="16" t="s">
        <v>3893</v>
      </c>
      <c r="CK107" s="16" t="s">
        <v>3888</v>
      </c>
      <c r="CL107" s="16" t="s">
        <v>3824</v>
      </c>
      <c r="CM107" s="16" t="s">
        <v>3125</v>
      </c>
      <c r="CN107" s="16" t="s">
        <v>3740</v>
      </c>
      <c r="CR107" s="17"/>
      <c r="CV107" s="16"/>
      <c r="CY107" s="16"/>
      <c r="CZ107" s="16"/>
      <c r="DA107" s="16"/>
      <c r="DC107" s="16"/>
      <c r="DH107" s="16"/>
    </row>
    <row r="108" spans="1:112" x14ac:dyDescent="0.35">
      <c r="A108" s="16" t="s">
        <v>1122</v>
      </c>
      <c r="C108" t="s">
        <v>3894</v>
      </c>
      <c r="D108" s="25"/>
      <c r="E108"/>
      <c r="F108" s="16" t="s">
        <v>5751</v>
      </c>
      <c r="G108" s="16"/>
      <c r="K108" s="16"/>
      <c r="L108" s="16"/>
      <c r="M108" s="16"/>
      <c r="N108" s="16"/>
      <c r="O108" s="16" t="s">
        <v>5734</v>
      </c>
      <c r="P108" s="16"/>
      <c r="Q108" s="16"/>
      <c r="R108" s="16"/>
      <c r="S108" s="16"/>
      <c r="T108" s="16" t="s">
        <v>6260</v>
      </c>
      <c r="U108" s="16"/>
      <c r="V108" s="16"/>
      <c r="W108" s="16" t="s">
        <v>6258</v>
      </c>
      <c r="X108" s="16" t="s">
        <v>6259</v>
      </c>
      <c r="AH108" s="16" t="s">
        <v>2125</v>
      </c>
      <c r="AK108" s="16"/>
      <c r="AX108" s="24"/>
      <c r="BB108" s="22"/>
      <c r="BG108" s="16"/>
      <c r="BH108" s="16"/>
      <c r="BO108" s="16" t="s">
        <v>3895</v>
      </c>
      <c r="BP108" s="16" t="s">
        <v>3896</v>
      </c>
      <c r="BQ108" s="16" t="s">
        <v>3897</v>
      </c>
      <c r="BR108" s="16"/>
      <c r="CA108" s="16"/>
      <c r="CE108" s="16" t="s">
        <v>119</v>
      </c>
      <c r="CF108" s="16" t="s">
        <v>3096</v>
      </c>
      <c r="CG108" s="16" t="s">
        <v>3895</v>
      </c>
      <c r="CH108" s="16" t="s">
        <v>3896</v>
      </c>
      <c r="CI108" s="16" t="s">
        <v>3898</v>
      </c>
      <c r="CJ108" s="16" t="s">
        <v>3899</v>
      </c>
      <c r="CK108" s="16" t="s">
        <v>3894</v>
      </c>
      <c r="CL108" s="16" t="s">
        <v>3618</v>
      </c>
      <c r="CM108" s="16" t="s">
        <v>3278</v>
      </c>
      <c r="CN108" s="16" t="s">
        <v>3379</v>
      </c>
      <c r="CR108" s="17"/>
      <c r="CV108" s="16"/>
      <c r="CY108" s="16"/>
      <c r="CZ108" s="16"/>
      <c r="DA108" s="16"/>
      <c r="DC108" s="16"/>
      <c r="DH108" s="16"/>
    </row>
    <row r="109" spans="1:112" x14ac:dyDescent="0.35">
      <c r="A109" s="16" t="s">
        <v>1122</v>
      </c>
      <c r="C109" t="s">
        <v>3900</v>
      </c>
      <c r="D109" s="25"/>
      <c r="E109"/>
      <c r="F109" s="16" t="s">
        <v>5751</v>
      </c>
      <c r="G109" s="16"/>
      <c r="K109" s="16"/>
      <c r="L109" s="16"/>
      <c r="M109" s="16"/>
      <c r="N109" s="16"/>
      <c r="O109" s="16" t="s">
        <v>5734</v>
      </c>
      <c r="P109" s="16"/>
      <c r="Q109" s="16"/>
      <c r="R109" s="16"/>
      <c r="S109" s="16"/>
      <c r="T109" s="16"/>
      <c r="U109" s="16"/>
      <c r="V109" s="16"/>
      <c r="AK109" s="16"/>
      <c r="AX109" s="24"/>
      <c r="BB109" s="22"/>
      <c r="BG109" s="16"/>
      <c r="BH109" s="16"/>
      <c r="BO109" s="16" t="s">
        <v>3901</v>
      </c>
      <c r="BP109" s="16" t="s">
        <v>3902</v>
      </c>
      <c r="BQ109" s="16" t="s">
        <v>3903</v>
      </c>
      <c r="BR109" s="16"/>
      <c r="CA109" s="16"/>
      <c r="CE109" s="16" t="s">
        <v>119</v>
      </c>
      <c r="CF109" s="16" t="s">
        <v>3096</v>
      </c>
      <c r="CG109" s="16" t="s">
        <v>3901</v>
      </c>
      <c r="CH109" s="16" t="s">
        <v>3902</v>
      </c>
      <c r="CI109" s="16" t="s">
        <v>3904</v>
      </c>
      <c r="CJ109" s="16" t="s">
        <v>3905</v>
      </c>
      <c r="CK109" s="16" t="s">
        <v>3900</v>
      </c>
      <c r="CL109" s="16" t="s">
        <v>3906</v>
      </c>
      <c r="CM109" s="16" t="s">
        <v>3351</v>
      </c>
      <c r="CN109" s="16" t="s">
        <v>3175</v>
      </c>
      <c r="CR109" s="17"/>
      <c r="CV109" s="16"/>
      <c r="CY109" s="16"/>
      <c r="CZ109" s="16"/>
      <c r="DA109" s="16"/>
      <c r="DC109" s="16"/>
      <c r="DH109" s="16"/>
    </row>
    <row r="110" spans="1:112" x14ac:dyDescent="0.35">
      <c r="A110" s="16" t="s">
        <v>1122</v>
      </c>
      <c r="C110" t="s">
        <v>3907</v>
      </c>
      <c r="D110" s="25"/>
      <c r="E110"/>
      <c r="F110" s="16" t="s">
        <v>5751</v>
      </c>
      <c r="G110" s="16"/>
      <c r="K110" s="16"/>
      <c r="L110" s="16"/>
      <c r="M110" s="16"/>
      <c r="N110" s="16"/>
      <c r="O110" s="16" t="s">
        <v>5734</v>
      </c>
      <c r="P110" s="16"/>
      <c r="Q110" s="16"/>
      <c r="R110" s="16"/>
      <c r="S110" s="16"/>
      <c r="T110" s="16"/>
      <c r="U110" s="16"/>
      <c r="V110" s="16"/>
      <c r="AK110" s="16"/>
      <c r="AX110" s="24"/>
      <c r="BB110" s="22"/>
      <c r="BG110" s="16"/>
      <c r="BH110" s="16"/>
      <c r="BO110" s="16" t="s">
        <v>3908</v>
      </c>
      <c r="BP110" s="16" t="s">
        <v>3909</v>
      </c>
      <c r="BQ110" s="16" t="s">
        <v>3910</v>
      </c>
      <c r="BR110" s="16"/>
      <c r="CA110" s="16"/>
      <c r="CE110" s="16" t="s">
        <v>119</v>
      </c>
      <c r="CF110" s="16" t="s">
        <v>3096</v>
      </c>
      <c r="CG110" s="16" t="s">
        <v>3908</v>
      </c>
      <c r="CH110" s="16" t="s">
        <v>3909</v>
      </c>
      <c r="CI110" s="16" t="s">
        <v>3911</v>
      </c>
      <c r="CJ110" s="16" t="s">
        <v>3912</v>
      </c>
      <c r="CK110" s="16" t="s">
        <v>3907</v>
      </c>
      <c r="CL110" s="16" t="s">
        <v>3216</v>
      </c>
      <c r="CM110" s="16" t="s">
        <v>3913</v>
      </c>
      <c r="CN110" s="16" t="s">
        <v>3914</v>
      </c>
      <c r="CR110" s="17"/>
      <c r="CV110" s="16"/>
      <c r="CY110" s="16"/>
      <c r="CZ110" s="16"/>
      <c r="DA110" s="16"/>
      <c r="DC110" s="16"/>
      <c r="DH110" s="16"/>
    </row>
    <row r="111" spans="1:112" x14ac:dyDescent="0.35">
      <c r="A111" s="16" t="s">
        <v>1122</v>
      </c>
      <c r="C111" t="s">
        <v>3915</v>
      </c>
      <c r="D111" s="25"/>
      <c r="E111"/>
      <c r="F111" s="16" t="s">
        <v>5751</v>
      </c>
      <c r="G111" s="16"/>
      <c r="K111" s="16"/>
      <c r="L111" s="16"/>
      <c r="M111" s="16"/>
      <c r="N111" s="16"/>
      <c r="O111" s="16" t="s">
        <v>5734</v>
      </c>
      <c r="P111" s="16"/>
      <c r="Q111" s="16"/>
      <c r="R111" s="16"/>
      <c r="S111" s="16"/>
      <c r="T111" s="16"/>
      <c r="U111" s="16"/>
      <c r="V111" s="16"/>
      <c r="AK111" s="16"/>
      <c r="AX111" s="24"/>
      <c r="BB111" s="22"/>
      <c r="BG111" s="16"/>
      <c r="BH111" s="16"/>
      <c r="BO111" s="16" t="s">
        <v>3916</v>
      </c>
      <c r="BP111" s="16" t="s">
        <v>3917</v>
      </c>
      <c r="BQ111" s="16" t="s">
        <v>3918</v>
      </c>
      <c r="BR111" s="16"/>
      <c r="CA111" s="16"/>
      <c r="CE111" s="16" t="s">
        <v>119</v>
      </c>
      <c r="CF111" s="16" t="s">
        <v>3096</v>
      </c>
      <c r="CG111" s="16" t="s">
        <v>3916</v>
      </c>
      <c r="CH111" s="16" t="s">
        <v>3917</v>
      </c>
      <c r="CI111" s="16" t="s">
        <v>6020</v>
      </c>
      <c r="CJ111" s="16" t="s">
        <v>3919</v>
      </c>
      <c r="CK111" s="16" t="s">
        <v>3915</v>
      </c>
      <c r="CL111" s="16" t="s">
        <v>3301</v>
      </c>
      <c r="CM111" s="16" t="s">
        <v>3302</v>
      </c>
      <c r="CN111" s="16" t="s">
        <v>3920</v>
      </c>
      <c r="CR111" s="17"/>
      <c r="CV111" s="16"/>
      <c r="CY111" s="16"/>
      <c r="CZ111" s="16"/>
      <c r="DA111" s="16"/>
      <c r="DC111" s="16"/>
      <c r="DH111" s="16"/>
    </row>
    <row r="112" spans="1:112" x14ac:dyDescent="0.35">
      <c r="A112" s="16" t="s">
        <v>1122</v>
      </c>
      <c r="C112" t="s">
        <v>3926</v>
      </c>
      <c r="D112" s="25"/>
      <c r="E112"/>
      <c r="F112" s="16" t="s">
        <v>5751</v>
      </c>
      <c r="G112" s="16"/>
      <c r="K112" s="16"/>
      <c r="L112" s="16"/>
      <c r="M112" s="16"/>
      <c r="N112" s="16"/>
      <c r="O112" s="16" t="s">
        <v>5734</v>
      </c>
      <c r="P112" s="16"/>
      <c r="Q112" s="16"/>
      <c r="R112" s="16"/>
      <c r="S112" s="16"/>
      <c r="T112" s="16"/>
      <c r="U112" s="16"/>
      <c r="V112" s="16"/>
      <c r="AK112" s="16"/>
      <c r="AX112" s="24"/>
      <c r="BB112" s="22"/>
      <c r="BG112" s="16"/>
      <c r="BH112" s="16"/>
      <c r="BO112" s="16" t="s">
        <v>3927</v>
      </c>
      <c r="BP112" s="16" t="s">
        <v>3928</v>
      </c>
      <c r="BQ112" s="16" t="s">
        <v>3929</v>
      </c>
      <c r="BR112" s="16"/>
      <c r="CA112" s="16"/>
      <c r="CE112" s="16" t="s">
        <v>119</v>
      </c>
      <c r="CF112" s="16" t="s">
        <v>3096</v>
      </c>
      <c r="CG112" s="16" t="s">
        <v>3927</v>
      </c>
      <c r="CH112" s="16" t="s">
        <v>3928</v>
      </c>
      <c r="CI112" s="16" t="s">
        <v>3930</v>
      </c>
      <c r="CJ112" s="16" t="s">
        <v>3931</v>
      </c>
      <c r="CK112" s="16" t="s">
        <v>3926</v>
      </c>
      <c r="CL112" s="16" t="s">
        <v>3618</v>
      </c>
      <c r="CM112" s="16" t="s">
        <v>3117</v>
      </c>
      <c r="CN112" s="16" t="s">
        <v>3142</v>
      </c>
      <c r="CR112" s="17"/>
      <c r="CV112" s="16"/>
      <c r="CY112" s="16"/>
      <c r="CZ112" s="16"/>
      <c r="DA112" s="16"/>
      <c r="DC112" s="16"/>
      <c r="DH112" s="16"/>
    </row>
    <row r="113" spans="1:112" x14ac:dyDescent="0.35">
      <c r="A113" s="16" t="s">
        <v>1122</v>
      </c>
      <c r="C113" t="s">
        <v>3932</v>
      </c>
      <c r="D113" s="25"/>
      <c r="E113"/>
      <c r="F113" s="16" t="s">
        <v>5751</v>
      </c>
      <c r="G113" s="16"/>
      <c r="K113" s="16"/>
      <c r="L113" s="16"/>
      <c r="M113" s="16"/>
      <c r="N113" s="16"/>
      <c r="O113" s="16" t="s">
        <v>5734</v>
      </c>
      <c r="P113" s="16"/>
      <c r="Q113" s="16"/>
      <c r="R113" s="16"/>
      <c r="S113" s="16"/>
      <c r="T113" s="16"/>
      <c r="U113" s="16"/>
      <c r="V113" s="16"/>
      <c r="AK113" s="16"/>
      <c r="AX113" s="24"/>
      <c r="BB113" s="22"/>
      <c r="BG113" s="16"/>
      <c r="BH113" s="16"/>
      <c r="BO113" s="16" t="s">
        <v>3933</v>
      </c>
      <c r="BP113" s="16" t="s">
        <v>3934</v>
      </c>
      <c r="BQ113" s="16" t="s">
        <v>3935</v>
      </c>
      <c r="BR113" s="16"/>
      <c r="CA113" s="16"/>
      <c r="CE113" s="16" t="s">
        <v>119</v>
      </c>
      <c r="CF113" s="16" t="s">
        <v>3096</v>
      </c>
      <c r="CG113" s="16" t="s">
        <v>3933</v>
      </c>
      <c r="CH113" s="16" t="s">
        <v>3934</v>
      </c>
      <c r="CI113" s="16" t="s">
        <v>3936</v>
      </c>
      <c r="CJ113" s="16" t="s">
        <v>3937</v>
      </c>
      <c r="CK113" s="16" t="s">
        <v>3932</v>
      </c>
      <c r="CL113" s="16" t="s">
        <v>3317</v>
      </c>
      <c r="CM113" s="16" t="s">
        <v>3458</v>
      </c>
      <c r="CN113" s="16" t="s">
        <v>3443</v>
      </c>
      <c r="CR113" s="17"/>
      <c r="CV113" s="16"/>
      <c r="CY113" s="16"/>
      <c r="CZ113" s="16"/>
      <c r="DA113" s="16"/>
      <c r="DC113" s="16"/>
      <c r="DH113" s="16"/>
    </row>
    <row r="114" spans="1:112" x14ac:dyDescent="0.35">
      <c r="A114" s="16" t="s">
        <v>1122</v>
      </c>
      <c r="C114" t="s">
        <v>3938</v>
      </c>
      <c r="D114" s="25"/>
      <c r="E114"/>
      <c r="F114" s="16" t="s">
        <v>5751</v>
      </c>
      <c r="G114" s="16"/>
      <c r="K114" s="16"/>
      <c r="L114" s="16"/>
      <c r="M114" s="16"/>
      <c r="N114" s="16"/>
      <c r="O114" s="16" t="s">
        <v>5734</v>
      </c>
      <c r="P114" s="16"/>
      <c r="Q114" s="16"/>
      <c r="R114" s="16"/>
      <c r="S114" s="16"/>
      <c r="T114" s="16"/>
      <c r="U114" s="16"/>
      <c r="V114" s="16"/>
      <c r="AK114" s="16"/>
      <c r="AX114" s="24"/>
      <c r="BB114" s="22"/>
      <c r="BG114" s="16"/>
      <c r="BH114" s="16"/>
      <c r="BO114" s="16" t="s">
        <v>3939</v>
      </c>
      <c r="BP114" s="16" t="s">
        <v>3940</v>
      </c>
      <c r="BQ114" s="16" t="s">
        <v>3941</v>
      </c>
      <c r="BR114" s="16"/>
      <c r="CA114" s="16"/>
      <c r="CE114" s="16" t="s">
        <v>119</v>
      </c>
      <c r="CF114" s="16" t="s">
        <v>3096</v>
      </c>
      <c r="CG114" s="16" t="s">
        <v>3939</v>
      </c>
      <c r="CH114" s="16" t="s">
        <v>3940</v>
      </c>
      <c r="CI114" s="16" t="s">
        <v>3942</v>
      </c>
      <c r="CJ114" s="16" t="s">
        <v>3943</v>
      </c>
      <c r="CK114" s="16" t="s">
        <v>3938</v>
      </c>
      <c r="CL114" s="16" t="s">
        <v>3944</v>
      </c>
      <c r="CM114" s="16" t="s">
        <v>3945</v>
      </c>
      <c r="CN114" s="16" t="s">
        <v>3100</v>
      </c>
      <c r="CR114" s="17"/>
      <c r="CV114" s="16"/>
      <c r="CY114" s="16"/>
      <c r="CZ114" s="16"/>
      <c r="DA114" s="16"/>
      <c r="DC114" s="16"/>
      <c r="DH114" s="16"/>
    </row>
    <row r="115" spans="1:112" x14ac:dyDescent="0.35">
      <c r="A115" s="16" t="s">
        <v>1122</v>
      </c>
      <c r="C115" t="s">
        <v>3946</v>
      </c>
      <c r="D115" s="25"/>
      <c r="E115"/>
      <c r="F115" s="16" t="s">
        <v>5751</v>
      </c>
      <c r="G115" s="16"/>
      <c r="K115" s="16"/>
      <c r="L115" s="16"/>
      <c r="M115" s="16"/>
      <c r="N115" s="16"/>
      <c r="O115" s="16" t="s">
        <v>5734</v>
      </c>
      <c r="P115" s="16"/>
      <c r="Q115" s="16"/>
      <c r="R115" s="16"/>
      <c r="S115" s="16"/>
      <c r="T115" s="16"/>
      <c r="U115" s="16"/>
      <c r="V115" s="16"/>
      <c r="AK115" s="16"/>
      <c r="AX115" s="24"/>
      <c r="BB115" s="22"/>
      <c r="BG115" s="16"/>
      <c r="BH115" s="16"/>
      <c r="BO115" s="16" t="s">
        <v>3947</v>
      </c>
      <c r="BP115" s="16" t="s">
        <v>3948</v>
      </c>
      <c r="BQ115" s="16" t="s">
        <v>3949</v>
      </c>
      <c r="BR115" s="16"/>
      <c r="CA115" s="16"/>
      <c r="CE115" s="16" t="s">
        <v>119</v>
      </c>
      <c r="CF115" s="16" t="s">
        <v>3096</v>
      </c>
      <c r="CG115" s="16" t="s">
        <v>3947</v>
      </c>
      <c r="CH115" s="16" t="s">
        <v>3948</v>
      </c>
      <c r="CI115" s="16" t="s">
        <v>3950</v>
      </c>
      <c r="CJ115" s="16" t="s">
        <v>3951</v>
      </c>
      <c r="CK115" s="16" t="s">
        <v>3946</v>
      </c>
      <c r="CL115" s="16" t="s">
        <v>3824</v>
      </c>
      <c r="CM115" s="16" t="s">
        <v>3952</v>
      </c>
      <c r="CN115" s="16" t="s">
        <v>3953</v>
      </c>
      <c r="CR115" s="17"/>
      <c r="CV115" s="16"/>
      <c r="CY115" s="16"/>
      <c r="CZ115" s="16"/>
      <c r="DA115" s="16"/>
      <c r="DC115" s="16"/>
      <c r="DH115" s="16"/>
    </row>
    <row r="116" spans="1:112" x14ac:dyDescent="0.35">
      <c r="A116" s="16" t="s">
        <v>1122</v>
      </c>
      <c r="C116" t="s">
        <v>3954</v>
      </c>
      <c r="D116" s="25"/>
      <c r="E116"/>
      <c r="F116" s="16" t="s">
        <v>5751</v>
      </c>
      <c r="G116" s="16"/>
      <c r="K116" s="16"/>
      <c r="L116" s="16"/>
      <c r="M116" s="16"/>
      <c r="N116" s="16"/>
      <c r="O116" s="16" t="s">
        <v>5734</v>
      </c>
      <c r="P116" s="16"/>
      <c r="Q116" s="16"/>
      <c r="R116" s="16"/>
      <c r="S116" s="16"/>
      <c r="T116" s="16"/>
      <c r="U116" s="16"/>
      <c r="V116" s="16"/>
      <c r="AK116" s="16"/>
      <c r="AX116" s="24"/>
      <c r="BB116" s="22"/>
      <c r="BG116" s="16"/>
      <c r="BH116" s="16"/>
      <c r="BO116" s="16" t="s">
        <v>3955</v>
      </c>
      <c r="BP116" s="16" t="s">
        <v>3956</v>
      </c>
      <c r="BQ116" s="16" t="s">
        <v>3957</v>
      </c>
      <c r="BR116" s="16"/>
      <c r="CA116" s="16"/>
      <c r="CE116" s="16" t="s">
        <v>119</v>
      </c>
      <c r="CF116" s="16" t="s">
        <v>3096</v>
      </c>
      <c r="CG116" s="16" t="s">
        <v>3955</v>
      </c>
      <c r="CH116" s="16" t="s">
        <v>3956</v>
      </c>
      <c r="CI116" s="16" t="s">
        <v>3958</v>
      </c>
      <c r="CJ116" s="16" t="s">
        <v>3959</v>
      </c>
      <c r="CK116" s="16" t="s">
        <v>3954</v>
      </c>
      <c r="CL116" s="16" t="s">
        <v>3824</v>
      </c>
      <c r="CM116" s="16" t="s">
        <v>3960</v>
      </c>
      <c r="CN116" s="16" t="s">
        <v>3218</v>
      </c>
      <c r="CR116" s="17"/>
      <c r="CV116" s="16"/>
      <c r="CY116" s="16"/>
      <c r="CZ116" s="16"/>
      <c r="DA116" s="16"/>
      <c r="DC116" s="16"/>
      <c r="DH116" s="16"/>
    </row>
    <row r="117" spans="1:112" x14ac:dyDescent="0.35">
      <c r="A117" s="16" t="s">
        <v>1122</v>
      </c>
      <c r="C117" t="s">
        <v>3961</v>
      </c>
      <c r="D117" s="25"/>
      <c r="E117"/>
      <c r="F117" s="16" t="s">
        <v>5751</v>
      </c>
      <c r="G117" s="16"/>
      <c r="K117" s="16"/>
      <c r="L117" s="16"/>
      <c r="M117" s="16"/>
      <c r="N117" s="16"/>
      <c r="O117" s="16" t="s">
        <v>5734</v>
      </c>
      <c r="P117" s="16"/>
      <c r="Q117" s="16"/>
      <c r="R117" s="16"/>
      <c r="S117" s="16"/>
      <c r="T117" s="16"/>
      <c r="U117" s="16"/>
      <c r="V117" s="16"/>
      <c r="AK117" s="16"/>
      <c r="AX117" s="24"/>
      <c r="BB117" s="22"/>
      <c r="BG117" s="16"/>
      <c r="BH117" s="16"/>
      <c r="BO117" s="16" t="s">
        <v>3962</v>
      </c>
      <c r="BP117" s="16" t="s">
        <v>3963</v>
      </c>
      <c r="BQ117" s="16" t="s">
        <v>3964</v>
      </c>
      <c r="BR117" s="16"/>
      <c r="CA117" s="16"/>
      <c r="CE117" s="16" t="s">
        <v>119</v>
      </c>
      <c r="CF117" s="16" t="s">
        <v>3096</v>
      </c>
      <c r="CG117" s="16" t="s">
        <v>3962</v>
      </c>
      <c r="CH117" s="16" t="s">
        <v>3963</v>
      </c>
      <c r="CI117" s="16" t="s">
        <v>3965</v>
      </c>
      <c r="CJ117" s="16" t="s">
        <v>3966</v>
      </c>
      <c r="CK117" s="16" t="s">
        <v>3961</v>
      </c>
      <c r="CL117" s="16" t="s">
        <v>3262</v>
      </c>
      <c r="CM117" s="16" t="s">
        <v>3247</v>
      </c>
      <c r="CN117" s="16" t="s">
        <v>3967</v>
      </c>
      <c r="CR117" s="17"/>
      <c r="CV117" s="16"/>
      <c r="CY117" s="16"/>
      <c r="CZ117" s="16"/>
      <c r="DA117" s="16"/>
      <c r="DC117" s="16"/>
      <c r="DH117" s="16"/>
    </row>
    <row r="118" spans="1:112" x14ac:dyDescent="0.35">
      <c r="A118" s="16" t="s">
        <v>1122</v>
      </c>
      <c r="C118" t="s">
        <v>3968</v>
      </c>
      <c r="D118" s="25"/>
      <c r="E118"/>
      <c r="F118" s="16" t="s">
        <v>5751</v>
      </c>
      <c r="G118" s="16"/>
      <c r="K118" s="16"/>
      <c r="L118" s="16"/>
      <c r="M118" s="16"/>
      <c r="N118" s="16"/>
      <c r="O118" s="16" t="s">
        <v>5734</v>
      </c>
      <c r="P118" s="16"/>
      <c r="Q118" s="16"/>
      <c r="R118" s="16"/>
      <c r="S118" s="16"/>
      <c r="T118" s="16"/>
      <c r="U118" s="16"/>
      <c r="V118" s="16"/>
      <c r="AK118" s="16"/>
      <c r="AX118" s="24"/>
      <c r="BB118" s="22"/>
      <c r="BG118" s="16"/>
      <c r="BH118" s="16"/>
      <c r="BO118" s="16" t="s">
        <v>3969</v>
      </c>
      <c r="BP118" s="16" t="s">
        <v>3970</v>
      </c>
      <c r="BQ118" s="16" t="s">
        <v>3971</v>
      </c>
      <c r="BR118" s="16"/>
      <c r="CA118" s="16"/>
      <c r="CE118" s="16" t="s">
        <v>119</v>
      </c>
      <c r="CF118" s="16" t="s">
        <v>3096</v>
      </c>
      <c r="CG118" s="16" t="s">
        <v>3969</v>
      </c>
      <c r="CH118" s="16" t="s">
        <v>3970</v>
      </c>
      <c r="CI118" s="16" t="s">
        <v>3972</v>
      </c>
      <c r="CJ118" s="16" t="s">
        <v>3973</v>
      </c>
      <c r="CK118" s="16" t="s">
        <v>3968</v>
      </c>
      <c r="CL118" s="16" t="s">
        <v>3207</v>
      </c>
      <c r="CM118" s="16" t="s">
        <v>3108</v>
      </c>
      <c r="CN118" s="16" t="s">
        <v>3974</v>
      </c>
      <c r="CR118" s="17"/>
      <c r="CV118" s="16"/>
      <c r="CY118" s="16"/>
      <c r="CZ118" s="16"/>
      <c r="DA118" s="16"/>
      <c r="DC118" s="16"/>
      <c r="DH118" s="16"/>
    </row>
    <row r="119" spans="1:112" x14ac:dyDescent="0.35">
      <c r="A119" s="16" t="s">
        <v>1122</v>
      </c>
      <c r="C119" t="s">
        <v>3975</v>
      </c>
      <c r="D119" s="25"/>
      <c r="E119"/>
      <c r="F119" s="16" t="s">
        <v>5751</v>
      </c>
      <c r="G119" s="16"/>
      <c r="K119" s="16"/>
      <c r="L119" s="16"/>
      <c r="M119" s="16"/>
      <c r="N119" s="16"/>
      <c r="O119" s="16" t="s">
        <v>5734</v>
      </c>
      <c r="P119" s="16"/>
      <c r="Q119" s="16"/>
      <c r="R119" s="16"/>
      <c r="S119" s="16"/>
      <c r="T119" s="16"/>
      <c r="U119" s="16"/>
      <c r="V119" s="16"/>
      <c r="AK119" s="16"/>
      <c r="AX119" s="24"/>
      <c r="BB119" s="22"/>
      <c r="BG119" s="16"/>
      <c r="BH119" s="16"/>
      <c r="BO119" s="16" t="s">
        <v>3976</v>
      </c>
      <c r="BP119" s="16" t="s">
        <v>3977</v>
      </c>
      <c r="BQ119" s="16" t="s">
        <v>3978</v>
      </c>
      <c r="BR119" s="16"/>
      <c r="CA119" s="16"/>
      <c r="CE119" s="16" t="s">
        <v>119</v>
      </c>
      <c r="CF119" s="16" t="s">
        <v>3096</v>
      </c>
      <c r="CG119" s="16" t="s">
        <v>3976</v>
      </c>
      <c r="CH119" s="16" t="s">
        <v>3977</v>
      </c>
      <c r="CI119" s="16" t="s">
        <v>3979</v>
      </c>
      <c r="CJ119" s="16" t="s">
        <v>3980</v>
      </c>
      <c r="CK119" s="16" t="s">
        <v>3975</v>
      </c>
      <c r="CL119" s="16" t="s">
        <v>3824</v>
      </c>
      <c r="CM119" s="16" t="s">
        <v>3952</v>
      </c>
      <c r="CN119" s="16" t="s">
        <v>3981</v>
      </c>
      <c r="CR119" s="17"/>
      <c r="CV119" s="16"/>
      <c r="CY119" s="16"/>
      <c r="CZ119" s="16"/>
      <c r="DA119" s="16"/>
      <c r="DC119" s="16"/>
      <c r="DH119" s="16"/>
    </row>
    <row r="120" spans="1:112" x14ac:dyDescent="0.35">
      <c r="A120" s="16" t="s">
        <v>1122</v>
      </c>
      <c r="C120" t="s">
        <v>3982</v>
      </c>
      <c r="D120" s="25"/>
      <c r="E120"/>
      <c r="F120" s="16" t="s">
        <v>5751</v>
      </c>
      <c r="G120" s="16"/>
      <c r="K120" s="16"/>
      <c r="L120" s="16"/>
      <c r="M120" s="16"/>
      <c r="N120" s="16"/>
      <c r="O120" s="16" t="s">
        <v>5734</v>
      </c>
      <c r="P120" s="16"/>
      <c r="Q120" s="16"/>
      <c r="R120" s="16"/>
      <c r="S120" s="16"/>
      <c r="T120" s="16"/>
      <c r="U120" s="16"/>
      <c r="V120" s="16"/>
      <c r="AK120" s="16"/>
      <c r="AX120" s="24"/>
      <c r="BB120" s="22"/>
      <c r="BG120" s="16"/>
      <c r="BH120" s="16"/>
      <c r="BO120" s="16" t="s">
        <v>3983</v>
      </c>
      <c r="BP120" s="16" t="s">
        <v>3984</v>
      </c>
      <c r="BQ120" s="16" t="s">
        <v>3985</v>
      </c>
      <c r="BR120" s="16"/>
      <c r="CA120" s="16"/>
      <c r="CE120" s="16" t="s">
        <v>119</v>
      </c>
      <c r="CF120" s="16" t="s">
        <v>3096</v>
      </c>
      <c r="CG120" s="16" t="s">
        <v>3983</v>
      </c>
      <c r="CH120" s="16" t="s">
        <v>3984</v>
      </c>
      <c r="CI120" s="16" t="s">
        <v>6021</v>
      </c>
      <c r="CJ120" s="16" t="s">
        <v>3986</v>
      </c>
      <c r="CK120" s="16" t="s">
        <v>3982</v>
      </c>
      <c r="CL120" s="16" t="s">
        <v>3301</v>
      </c>
      <c r="CM120" s="16" t="s">
        <v>3426</v>
      </c>
      <c r="CN120" s="16" t="s">
        <v>3987</v>
      </c>
      <c r="CR120" s="17"/>
      <c r="CV120" s="16"/>
      <c r="CY120" s="16"/>
      <c r="CZ120" s="16"/>
      <c r="DA120" s="16"/>
      <c r="DC120" s="16"/>
      <c r="DH120" s="16"/>
    </row>
    <row r="121" spans="1:112" x14ac:dyDescent="0.35">
      <c r="A121" s="16" t="s">
        <v>1122</v>
      </c>
      <c r="C121" t="s">
        <v>3988</v>
      </c>
      <c r="D121" s="25"/>
      <c r="E121"/>
      <c r="F121" s="16" t="s">
        <v>5751</v>
      </c>
      <c r="G121" s="16"/>
      <c r="K121" s="16"/>
      <c r="L121" s="16"/>
      <c r="M121" s="16"/>
      <c r="N121" s="16"/>
      <c r="O121" s="16" t="s">
        <v>5734</v>
      </c>
      <c r="P121" s="16"/>
      <c r="Q121" s="16"/>
      <c r="R121" s="16"/>
      <c r="S121" s="16"/>
      <c r="T121" s="16"/>
      <c r="U121" s="16"/>
      <c r="V121" s="16"/>
      <c r="AK121" s="16"/>
      <c r="AX121" s="24"/>
      <c r="BB121" s="22"/>
      <c r="BG121" s="16"/>
      <c r="BH121" s="16"/>
      <c r="BO121" s="16" t="s">
        <v>3989</v>
      </c>
      <c r="BP121" s="16" t="s">
        <v>3990</v>
      </c>
      <c r="BQ121" s="16" t="s">
        <v>3991</v>
      </c>
      <c r="BR121" s="16"/>
      <c r="CA121" s="16"/>
      <c r="CE121" s="16" t="s">
        <v>119</v>
      </c>
      <c r="CF121" s="16" t="s">
        <v>3096</v>
      </c>
      <c r="CG121" s="16" t="s">
        <v>3989</v>
      </c>
      <c r="CH121" s="16" t="s">
        <v>3990</v>
      </c>
      <c r="CI121" s="16" t="s">
        <v>3992</v>
      </c>
      <c r="CJ121" s="16" t="s">
        <v>3993</v>
      </c>
      <c r="CK121" s="16" t="s">
        <v>3988</v>
      </c>
      <c r="CL121" s="16" t="s">
        <v>3824</v>
      </c>
      <c r="CM121" s="16" t="s">
        <v>3539</v>
      </c>
      <c r="CN121" s="16" t="s">
        <v>3184</v>
      </c>
      <c r="CR121" s="17"/>
      <c r="CV121" s="16"/>
      <c r="CY121" s="16"/>
      <c r="CZ121" s="16"/>
      <c r="DA121" s="16"/>
      <c r="DC121" s="16"/>
      <c r="DH121" s="16"/>
    </row>
    <row r="122" spans="1:112" x14ac:dyDescent="0.35">
      <c r="A122" s="16" t="s">
        <v>1122</v>
      </c>
      <c r="C122" t="s">
        <v>3994</v>
      </c>
      <c r="D122" s="25"/>
      <c r="E122"/>
      <c r="F122" s="16" t="s">
        <v>5751</v>
      </c>
      <c r="G122" s="16"/>
      <c r="K122" s="16"/>
      <c r="L122" s="16"/>
      <c r="M122" s="16"/>
      <c r="N122" s="16"/>
      <c r="O122" s="16" t="s">
        <v>5734</v>
      </c>
      <c r="P122" s="16"/>
      <c r="Q122" s="16"/>
      <c r="R122" s="16"/>
      <c r="S122" s="16"/>
      <c r="T122" s="16"/>
      <c r="U122" s="16"/>
      <c r="V122" s="16"/>
      <c r="AK122" s="16"/>
      <c r="AX122" s="24"/>
      <c r="BB122" s="22"/>
      <c r="BG122" s="16"/>
      <c r="BH122" s="16"/>
      <c r="BO122" s="16" t="s">
        <v>3995</v>
      </c>
      <c r="BP122" s="16" t="s">
        <v>3996</v>
      </c>
      <c r="BQ122" s="16" t="s">
        <v>3997</v>
      </c>
      <c r="BR122" s="16"/>
      <c r="CA122" s="16"/>
      <c r="CE122" s="16" t="s">
        <v>119</v>
      </c>
      <c r="CF122" s="16" t="s">
        <v>3096</v>
      </c>
      <c r="CG122" s="16" t="s">
        <v>3995</v>
      </c>
      <c r="CH122" s="16" t="s">
        <v>3996</v>
      </c>
      <c r="CI122" s="16" t="s">
        <v>3998</v>
      </c>
      <c r="CJ122" s="16" t="s">
        <v>3999</v>
      </c>
      <c r="CK122" s="16" t="s">
        <v>3994</v>
      </c>
      <c r="CL122" s="16" t="s">
        <v>3098</v>
      </c>
      <c r="CM122" s="16" t="s">
        <v>4000</v>
      </c>
      <c r="CN122" s="16" t="s">
        <v>3100</v>
      </c>
      <c r="CR122" s="17"/>
      <c r="CV122" s="16"/>
      <c r="CY122" s="16"/>
      <c r="CZ122" s="16"/>
      <c r="DA122" s="16"/>
      <c r="DC122" s="16"/>
      <c r="DH122" s="16"/>
    </row>
    <row r="123" spans="1:112" x14ac:dyDescent="0.35">
      <c r="A123" s="16" t="s">
        <v>1122</v>
      </c>
      <c r="C123" t="s">
        <v>4001</v>
      </c>
      <c r="D123" s="25"/>
      <c r="E123"/>
      <c r="F123" s="16" t="s">
        <v>5751</v>
      </c>
      <c r="G123" s="16"/>
      <c r="K123" s="16"/>
      <c r="L123" s="16"/>
      <c r="M123" s="16"/>
      <c r="N123" s="16"/>
      <c r="O123" s="16" t="s">
        <v>5734</v>
      </c>
      <c r="P123" s="16"/>
      <c r="Q123" s="16"/>
      <c r="R123" s="16"/>
      <c r="S123" s="16"/>
      <c r="T123" s="16"/>
      <c r="U123" s="16"/>
      <c r="V123" s="16"/>
      <c r="AK123" s="16"/>
      <c r="AX123" s="24"/>
      <c r="BB123" s="22"/>
      <c r="BG123" s="16"/>
      <c r="BH123" s="16"/>
      <c r="BO123" s="16" t="s">
        <v>4002</v>
      </c>
      <c r="BP123" s="16" t="s">
        <v>4003</v>
      </c>
      <c r="BQ123" s="16" t="s">
        <v>4004</v>
      </c>
      <c r="BR123" s="16"/>
      <c r="CA123" s="16"/>
      <c r="CE123" s="16" t="s">
        <v>119</v>
      </c>
      <c r="CF123" s="16" t="s">
        <v>3096</v>
      </c>
      <c r="CG123" s="16" t="s">
        <v>4002</v>
      </c>
      <c r="CH123" s="16" t="s">
        <v>4003</v>
      </c>
      <c r="CI123" s="16" t="s">
        <v>4005</v>
      </c>
      <c r="CJ123" s="16" t="s">
        <v>4006</v>
      </c>
      <c r="CK123" s="16" t="s">
        <v>4001</v>
      </c>
      <c r="CL123" s="16" t="s">
        <v>3496</v>
      </c>
      <c r="CM123" s="16" t="s">
        <v>3125</v>
      </c>
      <c r="CN123" s="16" t="s">
        <v>4007</v>
      </c>
      <c r="CR123" s="17"/>
      <c r="CV123" s="16"/>
      <c r="CY123" s="16"/>
      <c r="CZ123" s="16"/>
      <c r="DA123" s="16"/>
      <c r="DC123" s="16"/>
      <c r="DH123" s="16"/>
    </row>
    <row r="124" spans="1:112" x14ac:dyDescent="0.35">
      <c r="A124" s="16" t="s">
        <v>1122</v>
      </c>
      <c r="C124" t="s">
        <v>4008</v>
      </c>
      <c r="D124" s="25"/>
      <c r="E124"/>
      <c r="F124" s="16" t="s">
        <v>5751</v>
      </c>
      <c r="G124" s="16"/>
      <c r="K124" s="16"/>
      <c r="L124" s="16"/>
      <c r="M124" s="16"/>
      <c r="N124" s="16"/>
      <c r="O124" s="16" t="s">
        <v>5734</v>
      </c>
      <c r="P124" s="16"/>
      <c r="Q124" s="16"/>
      <c r="R124" s="16"/>
      <c r="S124" s="16"/>
      <c r="T124" s="16"/>
      <c r="U124" s="16"/>
      <c r="V124" s="16"/>
      <c r="AK124" s="16"/>
      <c r="AX124" s="24"/>
      <c r="BB124" s="22"/>
      <c r="BG124" s="16"/>
      <c r="BH124" s="16"/>
      <c r="BO124" s="16" t="s">
        <v>4009</v>
      </c>
      <c r="BP124" s="16" t="s">
        <v>4010</v>
      </c>
      <c r="BQ124" s="16" t="s">
        <v>4011</v>
      </c>
      <c r="BR124" s="16"/>
      <c r="CA124" s="16"/>
      <c r="CE124" s="16" t="s">
        <v>119</v>
      </c>
      <c r="CF124" s="16" t="s">
        <v>3096</v>
      </c>
      <c r="CG124" s="16" t="s">
        <v>4009</v>
      </c>
      <c r="CH124" s="16" t="s">
        <v>4010</v>
      </c>
      <c r="CI124" s="16" t="s">
        <v>6022</v>
      </c>
      <c r="CJ124" s="16" t="s">
        <v>4012</v>
      </c>
      <c r="CK124" s="16" t="s">
        <v>4008</v>
      </c>
      <c r="CL124" s="16" t="s">
        <v>3277</v>
      </c>
      <c r="CM124" s="16" t="s">
        <v>3555</v>
      </c>
      <c r="CN124" s="16" t="s">
        <v>3532</v>
      </c>
      <c r="CR124" s="17"/>
      <c r="CV124" s="16"/>
      <c r="CY124" s="16"/>
      <c r="CZ124" s="16"/>
      <c r="DA124" s="16"/>
      <c r="DC124" s="16"/>
      <c r="DH124" s="16"/>
    </row>
    <row r="125" spans="1:112" x14ac:dyDescent="0.35">
      <c r="A125" s="16" t="s">
        <v>1122</v>
      </c>
      <c r="C125" t="s">
        <v>4020</v>
      </c>
      <c r="D125" s="25"/>
      <c r="E125"/>
      <c r="F125" s="16" t="s">
        <v>5751</v>
      </c>
      <c r="G125" s="16"/>
      <c r="K125" s="16"/>
      <c r="L125" s="16"/>
      <c r="M125" s="16"/>
      <c r="N125" s="16"/>
      <c r="O125" s="16" t="s">
        <v>5734</v>
      </c>
      <c r="P125" s="16"/>
      <c r="Q125" s="16"/>
      <c r="R125" s="16"/>
      <c r="S125" s="16"/>
      <c r="T125" s="16"/>
      <c r="U125" s="16"/>
      <c r="V125" s="16"/>
      <c r="AK125" s="16"/>
      <c r="AX125" s="24"/>
      <c r="BB125" s="22"/>
      <c r="BG125" s="16"/>
      <c r="BH125" s="16"/>
      <c r="BO125" s="16" t="s">
        <v>4021</v>
      </c>
      <c r="BP125" s="16" t="s">
        <v>4022</v>
      </c>
      <c r="BQ125" s="16" t="s">
        <v>4023</v>
      </c>
      <c r="BR125" s="16"/>
      <c r="CA125" s="16"/>
      <c r="CE125" s="16" t="s">
        <v>119</v>
      </c>
      <c r="CF125" s="16" t="s">
        <v>3096</v>
      </c>
      <c r="CG125" s="16" t="s">
        <v>4021</v>
      </c>
      <c r="CH125" s="16" t="s">
        <v>4022</v>
      </c>
      <c r="CI125" s="16" t="s">
        <v>4024</v>
      </c>
      <c r="CJ125" s="16" t="s">
        <v>4025</v>
      </c>
      <c r="CK125" s="16" t="s">
        <v>4020</v>
      </c>
      <c r="CL125" s="16" t="s">
        <v>3107</v>
      </c>
      <c r="CM125" s="16" t="s">
        <v>3174</v>
      </c>
      <c r="CN125" s="16" t="s">
        <v>4026</v>
      </c>
      <c r="CR125" s="17"/>
      <c r="CV125" s="16"/>
      <c r="CY125" s="16"/>
      <c r="CZ125" s="16"/>
      <c r="DA125" s="16"/>
      <c r="DC125" s="16"/>
      <c r="DH125" s="16"/>
    </row>
    <row r="126" spans="1:112" x14ac:dyDescent="0.35">
      <c r="A126" s="16" t="s">
        <v>1122</v>
      </c>
      <c r="C126" t="s">
        <v>4027</v>
      </c>
      <c r="D126" s="25"/>
      <c r="E126"/>
      <c r="F126" s="16" t="s">
        <v>5751</v>
      </c>
      <c r="G126" s="16"/>
      <c r="K126" s="16"/>
      <c r="L126" s="16"/>
      <c r="M126" s="16"/>
      <c r="N126" s="16"/>
      <c r="O126" s="16" t="s">
        <v>5734</v>
      </c>
      <c r="P126" s="16"/>
      <c r="Q126" s="16"/>
      <c r="R126" s="16"/>
      <c r="S126" s="16"/>
      <c r="T126" s="16"/>
      <c r="U126" s="16"/>
      <c r="V126" s="16"/>
      <c r="AK126" s="16"/>
      <c r="AX126" s="24"/>
      <c r="BB126" s="22"/>
      <c r="BG126" s="16"/>
      <c r="BH126" s="16"/>
      <c r="BO126" s="16" t="s">
        <v>4028</v>
      </c>
      <c r="BP126" s="16" t="s">
        <v>4029</v>
      </c>
      <c r="BQ126" s="16" t="s">
        <v>4030</v>
      </c>
      <c r="BR126" s="16"/>
      <c r="CA126" s="16"/>
      <c r="CE126" s="16" t="s">
        <v>119</v>
      </c>
      <c r="CF126" s="16" t="s">
        <v>3096</v>
      </c>
      <c r="CG126" s="16" t="s">
        <v>4028</v>
      </c>
      <c r="CH126" s="16" t="s">
        <v>4029</v>
      </c>
      <c r="CI126" s="16" t="s">
        <v>4031</v>
      </c>
      <c r="CJ126" s="16" t="s">
        <v>4032</v>
      </c>
      <c r="CK126" s="16" t="s">
        <v>4027</v>
      </c>
      <c r="CL126" s="16" t="s">
        <v>3262</v>
      </c>
      <c r="CM126" s="16" t="s">
        <v>4033</v>
      </c>
      <c r="CN126" s="16" t="s">
        <v>3636</v>
      </c>
      <c r="CR126" s="17"/>
      <c r="CV126" s="16"/>
      <c r="CY126" s="16"/>
      <c r="CZ126" s="16"/>
      <c r="DA126" s="16"/>
      <c r="DC126" s="16"/>
      <c r="DH126" s="16"/>
    </row>
    <row r="127" spans="1:112" x14ac:dyDescent="0.35">
      <c r="A127" s="16" t="s">
        <v>1122</v>
      </c>
      <c r="C127" t="s">
        <v>4034</v>
      </c>
      <c r="D127" s="25"/>
      <c r="E127"/>
      <c r="F127" s="16" t="s">
        <v>5751</v>
      </c>
      <c r="G127" s="16"/>
      <c r="K127" s="16"/>
      <c r="L127" s="16"/>
      <c r="M127" s="16"/>
      <c r="N127" s="16"/>
      <c r="O127" s="16" t="s">
        <v>5734</v>
      </c>
      <c r="P127" s="16"/>
      <c r="Q127" s="16"/>
      <c r="R127" s="16"/>
      <c r="S127" s="16"/>
      <c r="T127" s="16"/>
      <c r="U127" s="16"/>
      <c r="V127" s="16"/>
      <c r="AK127" s="16"/>
      <c r="AX127" s="24"/>
      <c r="BB127" s="22"/>
      <c r="BG127" s="16"/>
      <c r="BH127" s="16"/>
      <c r="BO127" s="16" t="s">
        <v>4035</v>
      </c>
      <c r="BP127" s="16" t="s">
        <v>4036</v>
      </c>
      <c r="BQ127" s="16" t="s">
        <v>4037</v>
      </c>
      <c r="BR127" s="16"/>
      <c r="CA127" s="16"/>
      <c r="CE127" s="16" t="s">
        <v>119</v>
      </c>
      <c r="CF127" s="16" t="s">
        <v>3096</v>
      </c>
      <c r="CG127" s="16" t="s">
        <v>4035</v>
      </c>
      <c r="CH127" s="16" t="s">
        <v>4036</v>
      </c>
      <c r="CI127" s="16" t="s">
        <v>4038</v>
      </c>
      <c r="CJ127" s="16" t="s">
        <v>4039</v>
      </c>
      <c r="CK127" s="16" t="s">
        <v>4034</v>
      </c>
      <c r="CL127" s="16" t="s">
        <v>3149</v>
      </c>
      <c r="CM127" s="16" t="s">
        <v>3108</v>
      </c>
      <c r="CN127" s="16" t="s">
        <v>3255</v>
      </c>
      <c r="CR127" s="17"/>
      <c r="CV127" s="16"/>
      <c r="CY127" s="16"/>
      <c r="CZ127" s="16"/>
      <c r="DA127" s="16"/>
      <c r="DC127" s="16"/>
      <c r="DH127" s="16"/>
    </row>
    <row r="128" spans="1:112" x14ac:dyDescent="0.35">
      <c r="A128" s="16" t="s">
        <v>1122</v>
      </c>
      <c r="C128" t="s">
        <v>4040</v>
      </c>
      <c r="D128" s="25"/>
      <c r="E128"/>
      <c r="F128" s="16" t="s">
        <v>5751</v>
      </c>
      <c r="G128" s="16"/>
      <c r="K128" s="16"/>
      <c r="L128" s="16"/>
      <c r="M128" s="16"/>
      <c r="N128" s="16"/>
      <c r="O128" s="16" t="s">
        <v>5734</v>
      </c>
      <c r="P128" s="16"/>
      <c r="Q128" s="16"/>
      <c r="R128" s="16"/>
      <c r="S128" s="16"/>
      <c r="T128" s="16"/>
      <c r="U128" s="16"/>
      <c r="V128" s="16"/>
      <c r="AK128" s="16"/>
      <c r="AX128" s="24"/>
      <c r="BB128" s="22"/>
      <c r="BG128" s="16"/>
      <c r="BH128" s="16"/>
      <c r="BO128" s="16" t="s">
        <v>4041</v>
      </c>
      <c r="BP128" s="16" t="s">
        <v>4042</v>
      </c>
      <c r="BQ128" s="16" t="s">
        <v>4043</v>
      </c>
      <c r="BR128" s="16"/>
      <c r="CA128" s="16"/>
      <c r="CE128" s="16" t="s">
        <v>119</v>
      </c>
      <c r="CF128" s="16" t="s">
        <v>3096</v>
      </c>
      <c r="CG128" s="16" t="s">
        <v>4041</v>
      </c>
      <c r="CH128" s="16" t="s">
        <v>4042</v>
      </c>
      <c r="CI128" s="16" t="s">
        <v>4044</v>
      </c>
      <c r="CJ128" s="16" t="s">
        <v>4045</v>
      </c>
      <c r="CK128" s="16" t="s">
        <v>4040</v>
      </c>
      <c r="CL128" s="16" t="s">
        <v>3098</v>
      </c>
      <c r="CM128" s="16" t="s">
        <v>3099</v>
      </c>
      <c r="CN128" s="16" t="s">
        <v>3987</v>
      </c>
      <c r="CR128" s="17"/>
      <c r="CV128" s="16"/>
      <c r="CY128" s="16"/>
      <c r="CZ128" s="16"/>
      <c r="DA128" s="16"/>
      <c r="DC128" s="16"/>
      <c r="DH128" s="16"/>
    </row>
    <row r="129" spans="1:112" x14ac:dyDescent="0.35">
      <c r="A129" s="16" t="s">
        <v>1122</v>
      </c>
      <c r="C129" t="s">
        <v>4052</v>
      </c>
      <c r="D129" s="25"/>
      <c r="E129"/>
      <c r="F129" s="16" t="s">
        <v>5751</v>
      </c>
      <c r="G129" s="16"/>
      <c r="K129" s="16"/>
      <c r="L129" s="16"/>
      <c r="M129" s="16"/>
      <c r="N129" s="16"/>
      <c r="O129" s="16" t="s">
        <v>5734</v>
      </c>
      <c r="P129" s="16"/>
      <c r="Q129" s="16"/>
      <c r="R129" s="16"/>
      <c r="S129" s="16"/>
      <c r="T129" s="16"/>
      <c r="U129" s="16"/>
      <c r="V129" s="16"/>
      <c r="AK129" s="16"/>
      <c r="AX129" s="24"/>
      <c r="BB129" s="22"/>
      <c r="BG129" s="16"/>
      <c r="BH129" s="16"/>
      <c r="BO129" s="16" t="s">
        <v>4053</v>
      </c>
      <c r="BP129" s="16" t="s">
        <v>4054</v>
      </c>
      <c r="BQ129" s="16" t="s">
        <v>4055</v>
      </c>
      <c r="BR129" s="16"/>
      <c r="CA129" s="16"/>
      <c r="CE129" s="16" t="s">
        <v>119</v>
      </c>
      <c r="CF129" s="16" t="s">
        <v>3096</v>
      </c>
      <c r="CG129" s="16" t="s">
        <v>4053</v>
      </c>
      <c r="CH129" s="16" t="s">
        <v>4054</v>
      </c>
      <c r="CI129" s="16" t="s">
        <v>4056</v>
      </c>
      <c r="CJ129" s="16" t="s">
        <v>4057</v>
      </c>
      <c r="CK129" s="16" t="s">
        <v>4052</v>
      </c>
      <c r="CL129" s="16" t="s">
        <v>3824</v>
      </c>
      <c r="CM129" s="16" t="s">
        <v>3539</v>
      </c>
      <c r="CN129" s="16" t="s">
        <v>4058</v>
      </c>
      <c r="CR129" s="17"/>
      <c r="CV129" s="16"/>
      <c r="CY129" s="16"/>
      <c r="CZ129" s="16"/>
      <c r="DA129" s="16"/>
      <c r="DC129" s="16"/>
      <c r="DH129" s="16"/>
    </row>
    <row r="130" spans="1:112" x14ac:dyDescent="0.35">
      <c r="A130" s="16" t="s">
        <v>1122</v>
      </c>
      <c r="C130" t="s">
        <v>4066</v>
      </c>
      <c r="D130" s="25"/>
      <c r="E130"/>
      <c r="F130" s="16" t="s">
        <v>5751</v>
      </c>
      <c r="G130" s="16"/>
      <c r="K130" s="16"/>
      <c r="L130" s="16"/>
      <c r="M130" s="16"/>
      <c r="N130" s="16"/>
      <c r="O130" s="16" t="s">
        <v>5734</v>
      </c>
      <c r="P130" s="16"/>
      <c r="Q130" s="16"/>
      <c r="R130" s="16"/>
      <c r="S130" s="16"/>
      <c r="T130" s="16"/>
      <c r="U130" s="16"/>
      <c r="V130" s="16"/>
      <c r="AK130" s="16"/>
      <c r="AX130" s="24"/>
      <c r="BB130" s="22"/>
      <c r="BG130" s="16"/>
      <c r="BH130" s="16"/>
      <c r="BO130" s="16" t="s">
        <v>4067</v>
      </c>
      <c r="BP130" s="16" t="s">
        <v>4068</v>
      </c>
      <c r="BQ130" s="16" t="s">
        <v>4069</v>
      </c>
      <c r="BR130" s="16"/>
      <c r="CA130" s="16"/>
      <c r="CE130" s="16" t="s">
        <v>119</v>
      </c>
      <c r="CF130" s="16" t="s">
        <v>3096</v>
      </c>
      <c r="CG130" s="16" t="s">
        <v>4067</v>
      </c>
      <c r="CH130" s="16" t="s">
        <v>4068</v>
      </c>
      <c r="CI130" s="16" t="s">
        <v>4070</v>
      </c>
      <c r="CJ130" s="16" t="s">
        <v>4071</v>
      </c>
      <c r="CK130" s="16" t="s">
        <v>4066</v>
      </c>
      <c r="CL130" s="16" t="s">
        <v>3301</v>
      </c>
      <c r="CM130" s="16" t="s">
        <v>3817</v>
      </c>
      <c r="CN130" s="16" t="s">
        <v>4072</v>
      </c>
      <c r="CR130" s="17"/>
      <c r="CV130" s="16"/>
      <c r="CY130" s="16"/>
      <c r="CZ130" s="16"/>
      <c r="DA130" s="16"/>
      <c r="DC130" s="16"/>
      <c r="DH130" s="16"/>
    </row>
    <row r="131" spans="1:112" x14ac:dyDescent="0.35">
      <c r="A131" s="16" t="s">
        <v>1122</v>
      </c>
      <c r="C131" t="s">
        <v>4059</v>
      </c>
      <c r="D131" s="25"/>
      <c r="E131"/>
      <c r="F131" s="16" t="s">
        <v>5751</v>
      </c>
      <c r="G131" s="16"/>
      <c r="K131" s="16"/>
      <c r="L131" s="16"/>
      <c r="M131" s="16"/>
      <c r="N131" s="16"/>
      <c r="O131" s="16" t="s">
        <v>5734</v>
      </c>
      <c r="P131" s="16"/>
      <c r="Q131" s="16"/>
      <c r="R131" s="16"/>
      <c r="S131" s="16"/>
      <c r="T131" s="16"/>
      <c r="U131" s="16"/>
      <c r="V131" s="16"/>
      <c r="AK131" s="16"/>
      <c r="AX131" s="24"/>
      <c r="BB131" s="22"/>
      <c r="BG131" s="16"/>
      <c r="BH131" s="16"/>
      <c r="BO131" s="16" t="s">
        <v>4060</v>
      </c>
      <c r="BP131" s="16" t="s">
        <v>4061</v>
      </c>
      <c r="BQ131" s="16" t="s">
        <v>4062</v>
      </c>
      <c r="BR131" s="16"/>
      <c r="CA131" s="16"/>
      <c r="CE131" s="16" t="s">
        <v>119</v>
      </c>
      <c r="CF131" s="16" t="s">
        <v>3096</v>
      </c>
      <c r="CG131" s="16" t="s">
        <v>4060</v>
      </c>
      <c r="CH131" s="16" t="s">
        <v>4061</v>
      </c>
      <c r="CI131" s="16" t="s">
        <v>4063</v>
      </c>
      <c r="CJ131" s="16" t="s">
        <v>4064</v>
      </c>
      <c r="CK131" s="16" t="s">
        <v>4059</v>
      </c>
      <c r="CL131" s="16" t="s">
        <v>3216</v>
      </c>
      <c r="CM131" s="16" t="s">
        <v>3125</v>
      </c>
      <c r="CN131" s="16" t="s">
        <v>4065</v>
      </c>
      <c r="CR131" s="17"/>
      <c r="CV131" s="16"/>
      <c r="CY131" s="16"/>
      <c r="CZ131" s="16"/>
      <c r="DA131" s="16"/>
      <c r="DC131" s="16"/>
      <c r="DH131" s="16"/>
    </row>
    <row r="132" spans="1:112" x14ac:dyDescent="0.35">
      <c r="A132" s="16" t="s">
        <v>1122</v>
      </c>
      <c r="C132" t="s">
        <v>4073</v>
      </c>
      <c r="D132" s="25"/>
      <c r="E132"/>
      <c r="F132" s="16" t="s">
        <v>5751</v>
      </c>
      <c r="G132" s="16"/>
      <c r="K132" s="16"/>
      <c r="L132" s="16"/>
      <c r="M132" s="16"/>
      <c r="N132" s="16"/>
      <c r="O132" s="16" t="s">
        <v>5734</v>
      </c>
      <c r="P132" s="16"/>
      <c r="Q132" s="16"/>
      <c r="R132" s="16"/>
      <c r="S132" s="16"/>
      <c r="T132" s="16"/>
      <c r="U132" s="16"/>
      <c r="V132" s="16"/>
      <c r="AK132" s="16"/>
      <c r="AX132" s="24"/>
      <c r="BB132" s="22"/>
      <c r="BG132" s="16"/>
      <c r="BH132" s="16"/>
      <c r="BO132" s="16" t="s">
        <v>4074</v>
      </c>
      <c r="BP132" s="16" t="s">
        <v>4075</v>
      </c>
      <c r="BQ132" s="16" t="s">
        <v>4076</v>
      </c>
      <c r="BR132" s="16"/>
      <c r="CA132" s="16"/>
      <c r="CE132" s="16" t="s">
        <v>119</v>
      </c>
      <c r="CF132" s="16" t="s">
        <v>3096</v>
      </c>
      <c r="CG132" s="16" t="s">
        <v>4074</v>
      </c>
      <c r="CH132" s="16" t="s">
        <v>4075</v>
      </c>
      <c r="CI132" s="16" t="s">
        <v>4077</v>
      </c>
      <c r="CJ132" s="16" t="s">
        <v>4078</v>
      </c>
      <c r="CK132" s="16" t="s">
        <v>4073</v>
      </c>
      <c r="CL132" s="16" t="s">
        <v>3824</v>
      </c>
      <c r="CM132" s="16" t="s">
        <v>3426</v>
      </c>
      <c r="CN132" s="16" t="s">
        <v>3218</v>
      </c>
      <c r="CR132" s="17"/>
      <c r="CV132" s="16"/>
      <c r="CY132" s="16"/>
      <c r="CZ132" s="16"/>
      <c r="DA132" s="16"/>
      <c r="DC132" s="16"/>
      <c r="DH132" s="16"/>
    </row>
    <row r="133" spans="1:112" x14ac:dyDescent="0.35">
      <c r="A133" s="16" t="s">
        <v>1122</v>
      </c>
      <c r="C133" t="s">
        <v>4046</v>
      </c>
      <c r="D133" s="25"/>
      <c r="E133"/>
      <c r="F133" s="16" t="s">
        <v>5751</v>
      </c>
      <c r="G133" s="16"/>
      <c r="K133" s="16"/>
      <c r="L133" s="16"/>
      <c r="M133" s="16"/>
      <c r="N133" s="16"/>
      <c r="O133" s="16" t="s">
        <v>5734</v>
      </c>
      <c r="P133" s="16"/>
      <c r="Q133" s="16"/>
      <c r="R133" s="16"/>
      <c r="S133" s="16"/>
      <c r="T133" s="16"/>
      <c r="U133" s="16"/>
      <c r="V133" s="16"/>
      <c r="AK133" s="16"/>
      <c r="AX133" s="24"/>
      <c r="BB133" s="22"/>
      <c r="BG133" s="16"/>
      <c r="BH133" s="16"/>
      <c r="BO133" s="16" t="s">
        <v>4047</v>
      </c>
      <c r="BP133" s="16" t="s">
        <v>4048</v>
      </c>
      <c r="BQ133" s="16" t="s">
        <v>4049</v>
      </c>
      <c r="BR133" s="16"/>
      <c r="CA133" s="16"/>
      <c r="CE133" s="16" t="s">
        <v>119</v>
      </c>
      <c r="CF133" s="16" t="s">
        <v>3096</v>
      </c>
      <c r="CG133" s="16" t="s">
        <v>4047</v>
      </c>
      <c r="CH133" s="16" t="s">
        <v>4048</v>
      </c>
      <c r="CI133" s="16" t="s">
        <v>4050</v>
      </c>
      <c r="CJ133" s="16" t="s">
        <v>4051</v>
      </c>
      <c r="CK133" s="16" t="s">
        <v>4046</v>
      </c>
      <c r="CL133" s="16" t="s">
        <v>3824</v>
      </c>
      <c r="CM133" s="16" t="s">
        <v>3539</v>
      </c>
      <c r="CN133" s="16" t="s">
        <v>3218</v>
      </c>
      <c r="CR133" s="17"/>
      <c r="CV133" s="16"/>
      <c r="CY133" s="16"/>
      <c r="CZ133" s="16"/>
      <c r="DA133" s="16"/>
      <c r="DC133" s="16"/>
      <c r="DH133" s="16"/>
    </row>
    <row r="134" spans="1:112" x14ac:dyDescent="0.35">
      <c r="A134" s="16" t="s">
        <v>1122</v>
      </c>
      <c r="C134" t="s">
        <v>4079</v>
      </c>
      <c r="D134" s="25"/>
      <c r="E134"/>
      <c r="F134" s="16" t="s">
        <v>5751</v>
      </c>
      <c r="G134" s="16"/>
      <c r="K134" s="16"/>
      <c r="L134" s="16"/>
      <c r="M134" s="16"/>
      <c r="N134" s="16"/>
      <c r="O134" s="16" t="s">
        <v>5734</v>
      </c>
      <c r="P134" s="16"/>
      <c r="Q134" s="16"/>
      <c r="R134" s="16"/>
      <c r="S134" s="16"/>
      <c r="T134" s="16"/>
      <c r="U134" s="16"/>
      <c r="V134" s="16"/>
      <c r="AK134" s="16"/>
      <c r="AX134" s="24"/>
      <c r="BB134" s="22"/>
      <c r="BG134" s="16"/>
      <c r="BH134" s="16"/>
      <c r="BO134" s="16" t="s">
        <v>4080</v>
      </c>
      <c r="BP134" s="16" t="s">
        <v>4081</v>
      </c>
      <c r="BQ134" s="16" t="s">
        <v>4082</v>
      </c>
      <c r="BR134" s="16"/>
      <c r="CA134" s="16"/>
      <c r="CE134" s="16" t="s">
        <v>119</v>
      </c>
      <c r="CF134" s="16" t="s">
        <v>3096</v>
      </c>
      <c r="CG134" s="16" t="s">
        <v>4080</v>
      </c>
      <c r="CH134" s="16" t="s">
        <v>4081</v>
      </c>
      <c r="CI134" s="16" t="s">
        <v>4083</v>
      </c>
      <c r="CJ134" s="16" t="s">
        <v>4084</v>
      </c>
      <c r="CK134" s="16" t="s">
        <v>4079</v>
      </c>
      <c r="CL134" s="16" t="s">
        <v>4019</v>
      </c>
      <c r="CM134" s="16" t="s">
        <v>3578</v>
      </c>
      <c r="CN134" s="16" t="s">
        <v>3151</v>
      </c>
      <c r="CR134" s="17"/>
      <c r="CV134" s="16"/>
      <c r="CY134" s="16"/>
      <c r="CZ134" s="16"/>
      <c r="DA134" s="16"/>
      <c r="DC134" s="16"/>
      <c r="DH134" s="16"/>
    </row>
    <row r="135" spans="1:112" x14ac:dyDescent="0.35">
      <c r="A135" s="16" t="s">
        <v>1122</v>
      </c>
      <c r="C135" t="s">
        <v>4085</v>
      </c>
      <c r="D135" s="25"/>
      <c r="E135"/>
      <c r="F135" s="16" t="s">
        <v>5751</v>
      </c>
      <c r="G135" s="16"/>
      <c r="K135" s="16"/>
      <c r="L135" s="16"/>
      <c r="M135" s="16"/>
      <c r="N135" s="16"/>
      <c r="O135" s="16" t="s">
        <v>5734</v>
      </c>
      <c r="P135" s="16"/>
      <c r="Q135" s="16"/>
      <c r="R135" s="16"/>
      <c r="S135" s="16"/>
      <c r="T135" s="16"/>
      <c r="U135" s="16"/>
      <c r="V135" s="16"/>
      <c r="AK135" s="16"/>
      <c r="AX135" s="24"/>
      <c r="BB135" s="22"/>
      <c r="BG135" s="16"/>
      <c r="BH135" s="16"/>
      <c r="BO135" s="16" t="s">
        <v>4086</v>
      </c>
      <c r="BP135" s="16" t="s">
        <v>4087</v>
      </c>
      <c r="BQ135" s="16" t="s">
        <v>4088</v>
      </c>
      <c r="BR135" s="16"/>
      <c r="CA135" s="16"/>
      <c r="CE135" s="16" t="s">
        <v>119</v>
      </c>
      <c r="CF135" s="16" t="s">
        <v>3096</v>
      </c>
      <c r="CG135" s="16" t="s">
        <v>4086</v>
      </c>
      <c r="CH135" s="16" t="s">
        <v>4087</v>
      </c>
      <c r="CI135" s="16" t="s">
        <v>4089</v>
      </c>
      <c r="CJ135" s="16" t="s">
        <v>4090</v>
      </c>
      <c r="CK135" s="16" t="s">
        <v>4085</v>
      </c>
      <c r="CL135" s="16" t="s">
        <v>3149</v>
      </c>
      <c r="CM135" s="16" t="s">
        <v>4091</v>
      </c>
      <c r="CN135" s="16" t="s">
        <v>3175</v>
      </c>
      <c r="CR135" s="17"/>
      <c r="CV135" s="16"/>
      <c r="CY135" s="16"/>
      <c r="CZ135" s="16"/>
      <c r="DA135" s="16"/>
      <c r="DC135" s="16"/>
      <c r="DH135" s="16"/>
    </row>
    <row r="136" spans="1:112" x14ac:dyDescent="0.35">
      <c r="A136" s="16" t="s">
        <v>1122</v>
      </c>
      <c r="C136" t="s">
        <v>4092</v>
      </c>
      <c r="D136" s="25"/>
      <c r="E136"/>
      <c r="F136" s="16" t="s">
        <v>5751</v>
      </c>
      <c r="G136" s="16"/>
      <c r="K136" s="16"/>
      <c r="L136" s="16"/>
      <c r="M136" s="16"/>
      <c r="N136" s="16"/>
      <c r="O136" s="16" t="s">
        <v>5734</v>
      </c>
      <c r="P136" s="16"/>
      <c r="Q136" s="16"/>
      <c r="R136" s="16"/>
      <c r="S136" s="16"/>
      <c r="T136" s="16"/>
      <c r="U136" s="16"/>
      <c r="V136" s="16"/>
      <c r="AK136" s="16"/>
      <c r="AX136" s="24"/>
      <c r="BB136" s="22"/>
      <c r="BG136" s="16"/>
      <c r="BH136" s="16"/>
      <c r="BO136" s="16" t="s">
        <v>4093</v>
      </c>
      <c r="BP136" s="16" t="s">
        <v>4094</v>
      </c>
      <c r="BQ136" s="16" t="s">
        <v>4095</v>
      </c>
      <c r="BR136" s="16"/>
      <c r="CA136" s="16"/>
      <c r="CE136" s="16" t="s">
        <v>119</v>
      </c>
      <c r="CF136" s="16" t="s">
        <v>3096</v>
      </c>
      <c r="CG136" s="16" t="s">
        <v>4093</v>
      </c>
      <c r="CH136" s="16" t="s">
        <v>4094</v>
      </c>
      <c r="CI136" s="16" t="s">
        <v>4096</v>
      </c>
      <c r="CJ136" s="16" t="s">
        <v>4097</v>
      </c>
      <c r="CK136" s="16" t="s">
        <v>4092</v>
      </c>
      <c r="CL136" s="16" t="s">
        <v>3390</v>
      </c>
      <c r="CM136" s="16" t="s">
        <v>3117</v>
      </c>
      <c r="CN136" s="16" t="s">
        <v>3100</v>
      </c>
      <c r="CR136" s="17"/>
      <c r="CV136" s="16"/>
      <c r="CY136" s="16"/>
      <c r="CZ136" s="16"/>
      <c r="DA136" s="16"/>
      <c r="DC136" s="16"/>
      <c r="DH136" s="16"/>
    </row>
    <row r="137" spans="1:112" x14ac:dyDescent="0.35">
      <c r="A137" s="16" t="s">
        <v>1122</v>
      </c>
      <c r="C137" t="s">
        <v>4099</v>
      </c>
      <c r="D137" s="25"/>
      <c r="E137"/>
      <c r="F137" s="16" t="s">
        <v>5751</v>
      </c>
      <c r="G137" s="16"/>
      <c r="K137" s="16"/>
      <c r="L137" s="16"/>
      <c r="M137" s="16"/>
      <c r="N137" s="16"/>
      <c r="O137" s="16" t="s">
        <v>5734</v>
      </c>
      <c r="P137" s="16"/>
      <c r="Q137" s="16"/>
      <c r="R137" s="16"/>
      <c r="S137" s="16"/>
      <c r="T137" s="16"/>
      <c r="U137" s="16"/>
      <c r="V137" s="16"/>
      <c r="AK137" s="16"/>
      <c r="AX137" s="24"/>
      <c r="BB137" s="22"/>
      <c r="BG137" s="16"/>
      <c r="BH137" s="16"/>
      <c r="BO137" s="16" t="s">
        <v>4100</v>
      </c>
      <c r="BP137" s="16" t="s">
        <v>4101</v>
      </c>
      <c r="BQ137" s="16" t="s">
        <v>4102</v>
      </c>
      <c r="BR137" s="16"/>
      <c r="CA137" s="16"/>
      <c r="CE137" s="16" t="s">
        <v>119</v>
      </c>
      <c r="CF137" s="16" t="s">
        <v>3096</v>
      </c>
      <c r="CG137" s="16" t="s">
        <v>4100</v>
      </c>
      <c r="CH137" s="16" t="s">
        <v>4101</v>
      </c>
      <c r="CI137" s="16" t="s">
        <v>5996</v>
      </c>
      <c r="CJ137" s="16" t="s">
        <v>4103</v>
      </c>
      <c r="CK137" s="16" t="s">
        <v>4099</v>
      </c>
      <c r="CL137" s="16" t="s">
        <v>3650</v>
      </c>
      <c r="CM137" s="16" t="s">
        <v>4104</v>
      </c>
      <c r="CN137" s="16" t="s">
        <v>3248</v>
      </c>
      <c r="CR137" s="17"/>
      <c r="CV137" s="16"/>
      <c r="CY137" s="16"/>
      <c r="CZ137" s="16"/>
      <c r="DA137" s="16"/>
      <c r="DC137" s="16"/>
      <c r="DH137" s="16"/>
    </row>
    <row r="138" spans="1:112" x14ac:dyDescent="0.35">
      <c r="A138" s="16" t="s">
        <v>1122</v>
      </c>
      <c r="C138" t="s">
        <v>4105</v>
      </c>
      <c r="D138" s="25"/>
      <c r="E138"/>
      <c r="F138" s="16" t="s">
        <v>5751</v>
      </c>
      <c r="G138" s="16"/>
      <c r="K138" s="16"/>
      <c r="L138" s="16"/>
      <c r="M138" s="16"/>
      <c r="N138" s="16"/>
      <c r="O138" s="16" t="s">
        <v>5734</v>
      </c>
      <c r="P138" s="16"/>
      <c r="Q138" s="16"/>
      <c r="R138" s="16"/>
      <c r="S138" s="16"/>
      <c r="T138" s="16"/>
      <c r="U138" s="16"/>
      <c r="V138" s="16"/>
      <c r="AK138" s="16"/>
      <c r="AX138" s="24"/>
      <c r="BB138" s="22"/>
      <c r="BG138" s="16"/>
      <c r="BH138" s="16"/>
      <c r="BO138" s="16" t="s">
        <v>4106</v>
      </c>
      <c r="BP138" s="16" t="s">
        <v>4107</v>
      </c>
      <c r="BQ138" s="16" t="s">
        <v>4108</v>
      </c>
      <c r="BR138" s="16"/>
      <c r="CA138" s="16"/>
      <c r="CE138" s="16" t="s">
        <v>119</v>
      </c>
      <c r="CF138" s="16" t="s">
        <v>3096</v>
      </c>
      <c r="CG138" s="16" t="s">
        <v>4106</v>
      </c>
      <c r="CH138" s="16" t="s">
        <v>4107</v>
      </c>
      <c r="CI138" s="16" t="s">
        <v>4109</v>
      </c>
      <c r="CJ138" s="16" t="s">
        <v>4110</v>
      </c>
      <c r="CK138" s="16" t="s">
        <v>4105</v>
      </c>
      <c r="CL138" s="16" t="s">
        <v>3511</v>
      </c>
      <c r="CM138" s="16" t="s">
        <v>4000</v>
      </c>
      <c r="CN138" s="16" t="s">
        <v>3126</v>
      </c>
      <c r="CR138" s="17"/>
      <c r="CV138" s="16"/>
      <c r="CY138" s="16"/>
      <c r="CZ138" s="16"/>
      <c r="DA138" s="16"/>
      <c r="DC138" s="16"/>
      <c r="DH138" s="16"/>
    </row>
    <row r="139" spans="1:112" x14ac:dyDescent="0.35">
      <c r="A139" s="16" t="s">
        <v>1122</v>
      </c>
      <c r="C139" t="s">
        <v>4111</v>
      </c>
      <c r="D139" s="25"/>
      <c r="E139"/>
      <c r="F139" s="16" t="s">
        <v>5751</v>
      </c>
      <c r="G139" s="16"/>
      <c r="K139" s="16"/>
      <c r="L139" s="16"/>
      <c r="M139" s="16"/>
      <c r="N139" s="16"/>
      <c r="O139" s="16" t="s">
        <v>5734</v>
      </c>
      <c r="P139" s="16"/>
      <c r="Q139" s="16"/>
      <c r="R139" s="16"/>
      <c r="S139" s="16"/>
      <c r="T139" s="16"/>
      <c r="U139" s="16"/>
      <c r="V139" s="16"/>
      <c r="AK139" s="16"/>
      <c r="AX139" s="24"/>
      <c r="BB139" s="22"/>
      <c r="BG139" s="16"/>
      <c r="BH139" s="16"/>
      <c r="BO139" s="16" t="s">
        <v>4112</v>
      </c>
      <c r="BP139" s="16" t="s">
        <v>4113</v>
      </c>
      <c r="BQ139" s="16" t="s">
        <v>4114</v>
      </c>
      <c r="BR139" s="16"/>
      <c r="CA139" s="16"/>
      <c r="CE139" s="16" t="s">
        <v>119</v>
      </c>
      <c r="CF139" s="16" t="s">
        <v>3096</v>
      </c>
      <c r="CG139" s="16" t="s">
        <v>4112</v>
      </c>
      <c r="CH139" s="16" t="s">
        <v>4113</v>
      </c>
      <c r="CI139" s="16" t="s">
        <v>4115</v>
      </c>
      <c r="CJ139" s="16" t="s">
        <v>4116</v>
      </c>
      <c r="CK139" s="16" t="s">
        <v>4111</v>
      </c>
      <c r="CL139" s="16" t="s">
        <v>3199</v>
      </c>
      <c r="CM139" s="16" t="s">
        <v>4117</v>
      </c>
      <c r="CN139" s="16" t="s">
        <v>3719</v>
      </c>
      <c r="CR139" s="17"/>
      <c r="CV139" s="16"/>
      <c r="CY139" s="16"/>
      <c r="CZ139" s="16"/>
      <c r="DA139" s="16"/>
      <c r="DC139" s="16"/>
      <c r="DH139" s="16"/>
    </row>
    <row r="140" spans="1:112" x14ac:dyDescent="0.35">
      <c r="A140" s="16" t="s">
        <v>1122</v>
      </c>
      <c r="C140" t="s">
        <v>4120</v>
      </c>
      <c r="D140" s="25"/>
      <c r="E140"/>
      <c r="F140" s="16" t="s">
        <v>5751</v>
      </c>
      <c r="G140" s="16"/>
      <c r="K140" s="16"/>
      <c r="L140" s="16"/>
      <c r="M140" s="16"/>
      <c r="N140" s="16"/>
      <c r="O140" s="16" t="s">
        <v>5734</v>
      </c>
      <c r="P140" s="16"/>
      <c r="Q140" s="16"/>
      <c r="R140" s="16"/>
      <c r="S140" s="16"/>
      <c r="T140" s="16"/>
      <c r="U140" s="16"/>
      <c r="V140" s="16"/>
      <c r="AA140" s="16" t="s">
        <v>4119</v>
      </c>
      <c r="AK140" s="16"/>
      <c r="AR140" s="16" t="s">
        <v>4118</v>
      </c>
      <c r="AX140" s="24"/>
      <c r="BB140" s="22"/>
      <c r="BG140" s="16"/>
      <c r="BH140" s="16"/>
      <c r="BO140" s="16" t="s">
        <v>4121</v>
      </c>
      <c r="BP140" s="16" t="s">
        <v>4122</v>
      </c>
      <c r="BQ140" s="16" t="s">
        <v>4123</v>
      </c>
      <c r="BR140" s="16"/>
      <c r="CA140" s="16"/>
      <c r="CE140" s="16" t="s">
        <v>119</v>
      </c>
      <c r="CF140" s="16" t="s">
        <v>3096</v>
      </c>
      <c r="CG140" s="16" t="s">
        <v>4121</v>
      </c>
      <c r="CH140" s="16" t="s">
        <v>4122</v>
      </c>
      <c r="CI140" s="16" t="s">
        <v>4124</v>
      </c>
      <c r="CJ140" s="16" t="s">
        <v>4125</v>
      </c>
      <c r="CK140" s="16" t="s">
        <v>4120</v>
      </c>
      <c r="CL140" s="16" t="s">
        <v>3341</v>
      </c>
      <c r="CM140" s="16" t="s">
        <v>3108</v>
      </c>
      <c r="CN140" s="16" t="s">
        <v>4126</v>
      </c>
      <c r="CR140" s="17"/>
      <c r="CV140" s="16"/>
      <c r="CY140" s="16"/>
      <c r="CZ140" s="16"/>
      <c r="DA140" s="16"/>
      <c r="DC140" s="16"/>
      <c r="DH140" s="16"/>
    </row>
    <row r="141" spans="1:112" x14ac:dyDescent="0.35">
      <c r="A141" s="16" t="s">
        <v>1122</v>
      </c>
      <c r="C141" t="s">
        <v>4127</v>
      </c>
      <c r="D141" s="25"/>
      <c r="E141"/>
      <c r="F141" s="16" t="s">
        <v>5751</v>
      </c>
      <c r="G141" s="16"/>
      <c r="K141" s="16"/>
      <c r="L141" s="16"/>
      <c r="M141" s="16"/>
      <c r="N141" s="16"/>
      <c r="O141" s="16" t="s">
        <v>5734</v>
      </c>
      <c r="P141" s="16"/>
      <c r="Q141" s="16"/>
      <c r="R141" s="16"/>
      <c r="S141" s="16"/>
      <c r="T141" s="16"/>
      <c r="U141" s="16"/>
      <c r="V141" s="16"/>
      <c r="AK141" s="16"/>
      <c r="AX141" s="24"/>
      <c r="BB141" s="22"/>
      <c r="BG141" s="16"/>
      <c r="BH141" s="16"/>
      <c r="BO141" s="16" t="s">
        <v>4128</v>
      </c>
      <c r="BP141" s="16" t="s">
        <v>4129</v>
      </c>
      <c r="BQ141" s="16" t="s">
        <v>4130</v>
      </c>
      <c r="BR141" s="16"/>
      <c r="CA141" s="16"/>
      <c r="CE141" s="16" t="s">
        <v>119</v>
      </c>
      <c r="CF141" s="16" t="s">
        <v>3096</v>
      </c>
      <c r="CG141" s="16" t="s">
        <v>4128</v>
      </c>
      <c r="CH141" s="16" t="s">
        <v>4129</v>
      </c>
      <c r="CI141" s="16" t="s">
        <v>4131</v>
      </c>
      <c r="CJ141" s="16" t="s">
        <v>4132</v>
      </c>
      <c r="CK141" s="16" t="s">
        <v>4127</v>
      </c>
      <c r="CL141" s="16" t="s">
        <v>3301</v>
      </c>
      <c r="CM141" s="16" t="s">
        <v>3168</v>
      </c>
      <c r="CN141" s="16" t="s">
        <v>3443</v>
      </c>
      <c r="CR141" s="17"/>
      <c r="CV141" s="16"/>
      <c r="CY141" s="16"/>
      <c r="CZ141" s="16"/>
      <c r="DA141" s="16"/>
      <c r="DC141" s="16"/>
      <c r="DH141" s="16"/>
    </row>
    <row r="142" spans="1:112" x14ac:dyDescent="0.35">
      <c r="A142" s="16" t="s">
        <v>1122</v>
      </c>
      <c r="C142" t="s">
        <v>4133</v>
      </c>
      <c r="D142" s="25"/>
      <c r="E142"/>
      <c r="F142" s="16" t="s">
        <v>5751</v>
      </c>
      <c r="G142" s="16"/>
      <c r="K142" s="16"/>
      <c r="L142" s="16"/>
      <c r="M142" s="16"/>
      <c r="N142" s="16"/>
      <c r="O142" s="16" t="s">
        <v>5734</v>
      </c>
      <c r="P142" s="16"/>
      <c r="Q142" s="16"/>
      <c r="R142" s="16"/>
      <c r="S142" s="16"/>
      <c r="T142" s="16"/>
      <c r="U142" s="16"/>
      <c r="V142" s="16"/>
      <c r="AK142" s="16"/>
      <c r="AX142" s="24"/>
      <c r="BB142" s="22"/>
      <c r="BG142" s="16"/>
      <c r="BH142" s="16"/>
      <c r="BO142" s="16" t="s">
        <v>4134</v>
      </c>
      <c r="BP142" s="16" t="s">
        <v>4135</v>
      </c>
      <c r="BQ142" s="16" t="s">
        <v>4136</v>
      </c>
      <c r="BR142" s="16"/>
      <c r="CA142" s="16"/>
      <c r="CE142" s="16" t="s">
        <v>119</v>
      </c>
      <c r="CF142" s="16" t="s">
        <v>3096</v>
      </c>
      <c r="CG142" s="16" t="s">
        <v>4134</v>
      </c>
      <c r="CH142" s="16" t="s">
        <v>4135</v>
      </c>
      <c r="CI142" s="16" t="s">
        <v>4137</v>
      </c>
      <c r="CJ142" s="16" t="s">
        <v>4138</v>
      </c>
      <c r="CK142" s="16" t="s">
        <v>4133</v>
      </c>
      <c r="CL142" s="16" t="s">
        <v>3107</v>
      </c>
      <c r="CM142" s="16" t="s">
        <v>4139</v>
      </c>
      <c r="CN142" s="16" t="s">
        <v>4140</v>
      </c>
      <c r="CR142" s="17"/>
      <c r="CV142" s="16"/>
      <c r="CY142" s="16"/>
      <c r="CZ142" s="16"/>
      <c r="DA142" s="16"/>
      <c r="DC142" s="16"/>
      <c r="DH142" s="16"/>
    </row>
    <row r="143" spans="1:112" x14ac:dyDescent="0.35">
      <c r="A143" s="16" t="s">
        <v>1122</v>
      </c>
      <c r="C143" t="s">
        <v>4141</v>
      </c>
      <c r="D143" s="25"/>
      <c r="E143"/>
      <c r="F143" s="16" t="s">
        <v>5751</v>
      </c>
      <c r="G143" s="16"/>
      <c r="K143" s="16"/>
      <c r="L143" s="16"/>
      <c r="M143" s="16"/>
      <c r="N143" s="16"/>
      <c r="O143" s="16" t="s">
        <v>5734</v>
      </c>
      <c r="P143" s="16"/>
      <c r="Q143" s="16"/>
      <c r="R143" s="16"/>
      <c r="S143" s="16"/>
      <c r="T143" s="16"/>
      <c r="U143" s="16"/>
      <c r="V143" s="16"/>
      <c r="AK143" s="16"/>
      <c r="AX143" s="24"/>
      <c r="BB143" s="22"/>
      <c r="BG143" s="16"/>
      <c r="BH143" s="16"/>
      <c r="BO143" s="16" t="s">
        <v>4142</v>
      </c>
      <c r="BP143" s="16" t="s">
        <v>4143</v>
      </c>
      <c r="BQ143" s="16" t="s">
        <v>4144</v>
      </c>
      <c r="BR143" s="16"/>
      <c r="CA143" s="16"/>
      <c r="CE143" s="16" t="s">
        <v>119</v>
      </c>
      <c r="CF143" s="16" t="s">
        <v>3096</v>
      </c>
      <c r="CG143" s="16" t="s">
        <v>4142</v>
      </c>
      <c r="CH143" s="16" t="s">
        <v>4143</v>
      </c>
      <c r="CI143" s="16" t="s">
        <v>5997</v>
      </c>
      <c r="CJ143" s="16" t="s">
        <v>4145</v>
      </c>
      <c r="CK143" s="16" t="s">
        <v>4141</v>
      </c>
      <c r="CL143" s="16" t="s">
        <v>3824</v>
      </c>
      <c r="CM143" s="16" t="s">
        <v>3539</v>
      </c>
      <c r="CN143" s="16" t="s">
        <v>3218</v>
      </c>
      <c r="CR143" s="17"/>
      <c r="CV143" s="16"/>
      <c r="CY143" s="16"/>
      <c r="CZ143" s="16"/>
      <c r="DA143" s="16"/>
      <c r="DC143" s="16"/>
      <c r="DH143" s="16"/>
    </row>
    <row r="144" spans="1:112" x14ac:dyDescent="0.35">
      <c r="A144" s="16" t="s">
        <v>1122</v>
      </c>
      <c r="C144" t="s">
        <v>4146</v>
      </c>
      <c r="D144" s="25"/>
      <c r="E144"/>
      <c r="F144" s="16" t="s">
        <v>5751</v>
      </c>
      <c r="G144" s="16"/>
      <c r="K144" s="16"/>
      <c r="L144" s="16"/>
      <c r="M144" s="16"/>
      <c r="N144" s="16"/>
      <c r="O144" s="16" t="s">
        <v>5734</v>
      </c>
      <c r="P144" s="16"/>
      <c r="Q144" s="16"/>
      <c r="R144" s="16"/>
      <c r="S144" s="16"/>
      <c r="T144" s="16"/>
      <c r="U144" s="16"/>
      <c r="V144" s="16"/>
      <c r="AK144" s="16"/>
      <c r="AX144" s="24"/>
      <c r="BB144" s="22"/>
      <c r="BG144" s="16"/>
      <c r="BH144" s="16"/>
      <c r="BO144" s="16" t="s">
        <v>4147</v>
      </c>
      <c r="BP144" s="16" t="s">
        <v>4148</v>
      </c>
      <c r="BQ144" s="16" t="s">
        <v>4149</v>
      </c>
      <c r="BR144" s="16"/>
      <c r="CA144" s="16"/>
      <c r="CE144" s="16" t="s">
        <v>119</v>
      </c>
      <c r="CF144" s="16" t="s">
        <v>3096</v>
      </c>
      <c r="CG144" s="16" t="s">
        <v>4147</v>
      </c>
      <c r="CH144" s="16" t="s">
        <v>4148</v>
      </c>
      <c r="CI144" s="16" t="s">
        <v>4150</v>
      </c>
      <c r="CJ144" s="16" t="s">
        <v>4151</v>
      </c>
      <c r="CK144" s="16" t="s">
        <v>4146</v>
      </c>
      <c r="CL144" s="16" t="s">
        <v>4152</v>
      </c>
      <c r="CM144" s="16" t="s">
        <v>3539</v>
      </c>
      <c r="CN144" s="16" t="s">
        <v>3135</v>
      </c>
      <c r="CR144" s="17"/>
      <c r="CV144" s="16"/>
      <c r="CY144" s="16"/>
      <c r="CZ144" s="16"/>
      <c r="DA144" s="16"/>
      <c r="DC144" s="16"/>
      <c r="DH144" s="16"/>
    </row>
    <row r="145" spans="1:112" x14ac:dyDescent="0.35">
      <c r="A145" s="16" t="s">
        <v>1122</v>
      </c>
      <c r="C145" t="s">
        <v>4153</v>
      </c>
      <c r="D145" s="25"/>
      <c r="E145"/>
      <c r="F145" s="16" t="s">
        <v>5751</v>
      </c>
      <c r="G145" s="16"/>
      <c r="K145" s="16"/>
      <c r="L145" s="16"/>
      <c r="M145" s="16"/>
      <c r="N145" s="16"/>
      <c r="O145" s="16" t="s">
        <v>5734</v>
      </c>
      <c r="P145" s="16"/>
      <c r="Q145" s="16"/>
      <c r="R145" s="16"/>
      <c r="S145" s="16"/>
      <c r="T145" s="16"/>
      <c r="U145" s="16"/>
      <c r="V145" s="16"/>
      <c r="AK145" s="16"/>
      <c r="AX145" s="24"/>
      <c r="BB145" s="22"/>
      <c r="BG145" s="16"/>
      <c r="BH145" s="16"/>
      <c r="BO145" s="16" t="s">
        <v>4154</v>
      </c>
      <c r="BP145" s="16" t="s">
        <v>4155</v>
      </c>
      <c r="BQ145" s="16" t="s">
        <v>4156</v>
      </c>
      <c r="BR145" s="16"/>
      <c r="CA145" s="16"/>
      <c r="CE145" s="16" t="s">
        <v>119</v>
      </c>
      <c r="CF145" s="16" t="s">
        <v>3096</v>
      </c>
      <c r="CG145" s="16" t="s">
        <v>4154</v>
      </c>
      <c r="CH145" s="16" t="s">
        <v>4155</v>
      </c>
      <c r="CI145" s="16" t="s">
        <v>4157</v>
      </c>
      <c r="CJ145" s="16" t="s">
        <v>4158</v>
      </c>
      <c r="CK145" s="16" t="s">
        <v>4153</v>
      </c>
      <c r="CL145" s="16" t="s">
        <v>3232</v>
      </c>
      <c r="CM145" s="16" t="s">
        <v>3585</v>
      </c>
      <c r="CN145" s="16" t="s">
        <v>3372</v>
      </c>
      <c r="CR145" s="17"/>
      <c r="CV145" s="16"/>
      <c r="CY145" s="16"/>
      <c r="CZ145" s="16"/>
      <c r="DA145" s="16"/>
      <c r="DC145" s="16"/>
      <c r="DH145" s="16"/>
    </row>
    <row r="146" spans="1:112" x14ac:dyDescent="0.35">
      <c r="A146" s="16" t="s">
        <v>1122</v>
      </c>
      <c r="C146" t="s">
        <v>4166</v>
      </c>
      <c r="D146" s="25"/>
      <c r="E146"/>
      <c r="F146" s="16" t="s">
        <v>5751</v>
      </c>
      <c r="G146" s="16"/>
      <c r="K146" s="16"/>
      <c r="L146" s="16"/>
      <c r="M146" s="16"/>
      <c r="N146" s="16"/>
      <c r="O146" s="16" t="s">
        <v>5734</v>
      </c>
      <c r="P146" s="16"/>
      <c r="Q146" s="16"/>
      <c r="R146" s="16"/>
      <c r="S146" s="16"/>
      <c r="T146" s="16"/>
      <c r="U146" s="16"/>
      <c r="V146" s="16"/>
      <c r="AK146" s="16"/>
      <c r="AX146" s="24"/>
      <c r="BB146" s="22"/>
      <c r="BG146" s="16"/>
      <c r="BH146" s="16"/>
      <c r="BO146" s="16" t="s">
        <v>4167</v>
      </c>
      <c r="BP146" s="16" t="s">
        <v>4168</v>
      </c>
      <c r="BQ146" s="16" t="s">
        <v>4169</v>
      </c>
      <c r="BR146" s="16"/>
      <c r="CA146" s="16"/>
      <c r="CE146" s="16" t="s">
        <v>119</v>
      </c>
      <c r="CF146" s="16" t="s">
        <v>3096</v>
      </c>
      <c r="CG146" s="16" t="s">
        <v>4167</v>
      </c>
      <c r="CH146" s="16" t="s">
        <v>4168</v>
      </c>
      <c r="CI146" s="16" t="s">
        <v>4170</v>
      </c>
      <c r="CJ146" s="16" t="s">
        <v>4171</v>
      </c>
      <c r="CK146" s="16" t="s">
        <v>4166</v>
      </c>
      <c r="CL146" s="16" t="s">
        <v>3398</v>
      </c>
      <c r="CM146" s="16" t="s">
        <v>4172</v>
      </c>
      <c r="CN146" s="16" t="s">
        <v>3310</v>
      </c>
      <c r="CR146" s="17"/>
      <c r="CV146" s="16"/>
      <c r="CY146" s="16"/>
      <c r="CZ146" s="16"/>
      <c r="DA146" s="16"/>
      <c r="DC146" s="16"/>
      <c r="DH146" s="16"/>
    </row>
    <row r="147" spans="1:112" x14ac:dyDescent="0.35">
      <c r="A147" s="16" t="s">
        <v>1122</v>
      </c>
      <c r="C147" t="s">
        <v>4159</v>
      </c>
      <c r="D147" s="25"/>
      <c r="E147"/>
      <c r="F147" s="16" t="s">
        <v>5751</v>
      </c>
      <c r="G147" s="16"/>
      <c r="K147" s="16"/>
      <c r="L147" s="16"/>
      <c r="M147" s="16"/>
      <c r="N147" s="16"/>
      <c r="O147" s="16" t="s">
        <v>5734</v>
      </c>
      <c r="P147" s="16"/>
      <c r="Q147" s="16"/>
      <c r="R147" s="16"/>
      <c r="S147" s="16"/>
      <c r="T147" s="16"/>
      <c r="U147" s="16"/>
      <c r="V147" s="16"/>
      <c r="AK147" s="16"/>
      <c r="AX147" s="24"/>
      <c r="BB147" s="22"/>
      <c r="BG147" s="16"/>
      <c r="BH147" s="16"/>
      <c r="BO147" s="16" t="s">
        <v>4160</v>
      </c>
      <c r="BP147" s="16" t="s">
        <v>4161</v>
      </c>
      <c r="BQ147" s="16" t="s">
        <v>4162</v>
      </c>
      <c r="BR147" s="16"/>
      <c r="CA147" s="16"/>
      <c r="CE147" s="16" t="s">
        <v>119</v>
      </c>
      <c r="CF147" s="16" t="s">
        <v>3096</v>
      </c>
      <c r="CG147" s="16" t="s">
        <v>4160</v>
      </c>
      <c r="CH147" s="16" t="s">
        <v>4161</v>
      </c>
      <c r="CI147" s="16" t="s">
        <v>4163</v>
      </c>
      <c r="CJ147" s="16" t="s">
        <v>4164</v>
      </c>
      <c r="CK147" s="16" t="s">
        <v>4159</v>
      </c>
      <c r="CL147" s="16" t="s">
        <v>4019</v>
      </c>
      <c r="CM147" s="16" t="s">
        <v>4165</v>
      </c>
      <c r="CN147" s="16" t="s">
        <v>3218</v>
      </c>
      <c r="CR147" s="17"/>
      <c r="CV147" s="16"/>
      <c r="CY147" s="16"/>
      <c r="CZ147" s="16"/>
      <c r="DA147" s="16"/>
      <c r="DC147" s="16"/>
      <c r="DH147" s="16"/>
    </row>
    <row r="148" spans="1:112" x14ac:dyDescent="0.35">
      <c r="A148" s="16" t="s">
        <v>1122</v>
      </c>
      <c r="C148" t="s">
        <v>4173</v>
      </c>
      <c r="D148" s="25"/>
      <c r="E148"/>
      <c r="F148" s="16" t="s">
        <v>5751</v>
      </c>
      <c r="G148" s="16"/>
      <c r="K148" s="16"/>
      <c r="L148" s="16"/>
      <c r="M148" s="16"/>
      <c r="N148" s="16"/>
      <c r="O148" s="16" t="s">
        <v>5734</v>
      </c>
      <c r="P148" s="16"/>
      <c r="Q148" s="16"/>
      <c r="R148" s="16"/>
      <c r="S148" s="16"/>
      <c r="T148" s="16"/>
      <c r="U148" s="16"/>
      <c r="V148" s="16"/>
      <c r="AK148" s="16"/>
      <c r="AX148" s="24"/>
      <c r="BB148" s="22"/>
      <c r="BG148" s="16"/>
      <c r="BH148" s="16"/>
      <c r="BO148" s="16" t="s">
        <v>4174</v>
      </c>
      <c r="BP148" s="16" t="s">
        <v>4175</v>
      </c>
      <c r="BQ148" s="16" t="s">
        <v>4176</v>
      </c>
      <c r="BR148" s="16"/>
      <c r="CA148" s="16"/>
      <c r="CE148" s="16" t="s">
        <v>119</v>
      </c>
      <c r="CF148" s="16" t="s">
        <v>3096</v>
      </c>
      <c r="CG148" s="16" t="s">
        <v>4174</v>
      </c>
      <c r="CH148" s="16" t="s">
        <v>4175</v>
      </c>
      <c r="CI148" s="16" t="s">
        <v>4177</v>
      </c>
      <c r="CJ148" s="16" t="s">
        <v>4178</v>
      </c>
      <c r="CK148" s="16" t="s">
        <v>4173</v>
      </c>
      <c r="CL148" s="16" t="s">
        <v>3262</v>
      </c>
      <c r="CM148" s="16" t="s">
        <v>3247</v>
      </c>
      <c r="CN148" s="16" t="s">
        <v>3248</v>
      </c>
      <c r="CR148" s="17"/>
      <c r="CV148" s="16"/>
      <c r="CY148" s="16"/>
      <c r="CZ148" s="16"/>
      <c r="DA148" s="16"/>
      <c r="DC148" s="16"/>
      <c r="DH148" s="16"/>
    </row>
    <row r="149" spans="1:112" x14ac:dyDescent="0.35">
      <c r="A149" s="16" t="s">
        <v>1122</v>
      </c>
      <c r="C149" t="s">
        <v>4179</v>
      </c>
      <c r="D149" s="25"/>
      <c r="E149"/>
      <c r="F149" s="16" t="s">
        <v>5751</v>
      </c>
      <c r="G149" s="16"/>
      <c r="K149" s="16"/>
      <c r="L149" s="16"/>
      <c r="M149" s="16"/>
      <c r="N149" s="16"/>
      <c r="O149" s="16" t="s">
        <v>5734</v>
      </c>
      <c r="P149" s="16"/>
      <c r="Q149" s="16"/>
      <c r="R149" s="16"/>
      <c r="S149" s="16"/>
      <c r="T149" s="16"/>
      <c r="U149" s="16"/>
      <c r="V149" s="16"/>
      <c r="AK149" s="16"/>
      <c r="AX149" s="24"/>
      <c r="BB149" s="22"/>
      <c r="BG149" s="16"/>
      <c r="BH149" s="16"/>
      <c r="BO149" s="16" t="s">
        <v>4180</v>
      </c>
      <c r="BP149" s="16" t="s">
        <v>4181</v>
      </c>
      <c r="BQ149" s="16" t="s">
        <v>4182</v>
      </c>
      <c r="BR149" s="16"/>
      <c r="CA149" s="16"/>
      <c r="CE149" s="16" t="s">
        <v>119</v>
      </c>
      <c r="CF149" s="16" t="s">
        <v>3096</v>
      </c>
      <c r="CG149" s="16" t="s">
        <v>4180</v>
      </c>
      <c r="CH149" s="16" t="s">
        <v>4181</v>
      </c>
      <c r="CI149" s="16" t="s">
        <v>4183</v>
      </c>
      <c r="CJ149" s="16" t="s">
        <v>4184</v>
      </c>
      <c r="CK149" s="16" t="s">
        <v>4179</v>
      </c>
      <c r="CL149" s="16" t="s">
        <v>3489</v>
      </c>
      <c r="CM149" s="16" t="s">
        <v>3108</v>
      </c>
      <c r="CN149" s="16" t="s">
        <v>4185</v>
      </c>
      <c r="CR149" s="17"/>
      <c r="CV149" s="16"/>
      <c r="CY149" s="16"/>
      <c r="CZ149" s="16"/>
      <c r="DA149" s="16"/>
      <c r="DC149" s="16"/>
      <c r="DH149" s="16"/>
    </row>
    <row r="150" spans="1:112" x14ac:dyDescent="0.35">
      <c r="A150" s="16" t="s">
        <v>1122</v>
      </c>
      <c r="C150" t="s">
        <v>4186</v>
      </c>
      <c r="D150" s="25"/>
      <c r="E150"/>
      <c r="F150" s="16" t="s">
        <v>5751</v>
      </c>
      <c r="G150" s="16"/>
      <c r="K150" s="16"/>
      <c r="L150" s="16"/>
      <c r="M150" s="16"/>
      <c r="N150" s="16"/>
      <c r="O150" s="16" t="s">
        <v>5734</v>
      </c>
      <c r="P150" s="16"/>
      <c r="Q150" s="16"/>
      <c r="R150" s="16"/>
      <c r="S150" s="16"/>
      <c r="T150" s="16"/>
      <c r="U150" s="16"/>
      <c r="V150" s="16"/>
      <c r="AK150" s="16"/>
      <c r="AX150" s="24"/>
      <c r="BB150" s="22"/>
      <c r="BG150" s="16"/>
      <c r="BH150" s="16"/>
      <c r="BO150" s="16" t="s">
        <v>4187</v>
      </c>
      <c r="BP150" s="16" t="s">
        <v>4188</v>
      </c>
      <c r="BQ150" s="16" t="s">
        <v>4189</v>
      </c>
      <c r="BR150" s="16"/>
      <c r="CA150" s="16"/>
      <c r="CE150" s="16" t="s">
        <v>119</v>
      </c>
      <c r="CF150" s="16" t="s">
        <v>3096</v>
      </c>
      <c r="CG150" s="16" t="s">
        <v>4187</v>
      </c>
      <c r="CH150" s="16" t="s">
        <v>4188</v>
      </c>
      <c r="CI150" s="16" t="s">
        <v>4190</v>
      </c>
      <c r="CJ150" s="16" t="s">
        <v>4191</v>
      </c>
      <c r="CK150" s="16" t="s">
        <v>4186</v>
      </c>
      <c r="CL150" s="16" t="s">
        <v>3262</v>
      </c>
      <c r="CM150" s="16" t="s">
        <v>3247</v>
      </c>
      <c r="CN150" s="16" t="s">
        <v>3248</v>
      </c>
      <c r="CR150" s="17"/>
      <c r="CV150" s="16"/>
      <c r="CY150" s="16"/>
      <c r="CZ150" s="16"/>
      <c r="DA150" s="16"/>
      <c r="DC150" s="16"/>
      <c r="DH150" s="16"/>
    </row>
    <row r="151" spans="1:112" x14ac:dyDescent="0.35">
      <c r="A151" s="16" t="s">
        <v>1122</v>
      </c>
      <c r="C151" t="s">
        <v>4192</v>
      </c>
      <c r="D151" s="25"/>
      <c r="E151"/>
      <c r="F151" s="16" t="s">
        <v>5751</v>
      </c>
      <c r="G151" s="16"/>
      <c r="K151" s="16"/>
      <c r="L151" s="16"/>
      <c r="M151" s="16"/>
      <c r="N151" s="16"/>
      <c r="O151" s="16" t="s">
        <v>5734</v>
      </c>
      <c r="P151" s="16"/>
      <c r="Q151" s="16"/>
      <c r="R151" s="16"/>
      <c r="S151" s="16"/>
      <c r="T151" s="16"/>
      <c r="U151" s="16"/>
      <c r="V151" s="16"/>
      <c r="AK151" s="16"/>
      <c r="AX151" s="24"/>
      <c r="BB151" s="22"/>
      <c r="BG151" s="16"/>
      <c r="BH151" s="16"/>
      <c r="BO151" s="16" t="s">
        <v>4193</v>
      </c>
      <c r="BP151" s="16" t="s">
        <v>4194</v>
      </c>
      <c r="BQ151" s="16" t="s">
        <v>4195</v>
      </c>
      <c r="BR151" s="16"/>
      <c r="CA151" s="16"/>
      <c r="CE151" s="16" t="s">
        <v>119</v>
      </c>
      <c r="CF151" s="16" t="s">
        <v>3096</v>
      </c>
      <c r="CG151" s="16" t="s">
        <v>4193</v>
      </c>
      <c r="CH151" s="16" t="s">
        <v>4194</v>
      </c>
      <c r="CI151" s="16" t="s">
        <v>4196</v>
      </c>
      <c r="CJ151" s="16" t="s">
        <v>4197</v>
      </c>
      <c r="CK151" s="16" t="s">
        <v>4192</v>
      </c>
      <c r="CL151" s="16" t="s">
        <v>3149</v>
      </c>
      <c r="CM151" s="16" t="s">
        <v>3108</v>
      </c>
      <c r="CN151" s="16" t="s">
        <v>3334</v>
      </c>
      <c r="CR151" s="17"/>
      <c r="CV151" s="16"/>
      <c r="CY151" s="16"/>
      <c r="CZ151" s="16"/>
      <c r="DA151" s="16"/>
      <c r="DC151" s="16"/>
      <c r="DH151" s="16"/>
    </row>
    <row r="152" spans="1:112" x14ac:dyDescent="0.35">
      <c r="A152" s="16" t="s">
        <v>1122</v>
      </c>
      <c r="C152" t="s">
        <v>4199</v>
      </c>
      <c r="D152" s="25"/>
      <c r="E152"/>
      <c r="F152" s="16" t="s">
        <v>5751</v>
      </c>
      <c r="G152" s="16"/>
      <c r="K152" s="16"/>
      <c r="L152" s="16"/>
      <c r="M152" s="16"/>
      <c r="N152" s="16"/>
      <c r="O152" s="16" t="s">
        <v>5734</v>
      </c>
      <c r="P152" s="16"/>
      <c r="Q152" s="16"/>
      <c r="R152" s="16"/>
      <c r="S152" s="16"/>
      <c r="T152" s="16" t="s">
        <v>272</v>
      </c>
      <c r="U152" s="16"/>
      <c r="V152" s="16"/>
      <c r="AK152" s="16"/>
      <c r="AX152" s="24"/>
      <c r="BB152" s="22"/>
      <c r="BG152" s="16"/>
      <c r="BH152" s="16"/>
      <c r="BO152" s="16" t="s">
        <v>4200</v>
      </c>
      <c r="BP152" s="16" t="s">
        <v>4201</v>
      </c>
      <c r="BQ152" s="16" t="s">
        <v>4202</v>
      </c>
      <c r="BR152" s="16"/>
      <c r="CA152" s="16"/>
      <c r="CE152" s="16" t="s">
        <v>119</v>
      </c>
      <c r="CF152" s="16" t="s">
        <v>3096</v>
      </c>
      <c r="CG152" s="16" t="s">
        <v>4200</v>
      </c>
      <c r="CH152" s="16" t="s">
        <v>4201</v>
      </c>
      <c r="CI152" s="16" t="s">
        <v>4203</v>
      </c>
      <c r="CJ152" s="16" t="s">
        <v>4204</v>
      </c>
      <c r="CK152" s="16" t="s">
        <v>4199</v>
      </c>
      <c r="CL152" s="16" t="s">
        <v>3301</v>
      </c>
      <c r="CM152" s="16" t="s">
        <v>3168</v>
      </c>
      <c r="CN152" s="16" t="s">
        <v>3754</v>
      </c>
      <c r="CR152" s="17"/>
      <c r="CV152" s="16"/>
      <c r="CY152" s="16"/>
      <c r="CZ152" s="16"/>
      <c r="DA152" s="16"/>
      <c r="DC152" s="16"/>
      <c r="DH152" s="16"/>
    </row>
    <row r="153" spans="1:112" x14ac:dyDescent="0.35">
      <c r="A153" s="16" t="s">
        <v>1122</v>
      </c>
      <c r="C153" t="s">
        <v>4206</v>
      </c>
      <c r="D153" s="25"/>
      <c r="E153"/>
      <c r="F153" s="16" t="s">
        <v>5751</v>
      </c>
      <c r="G153" s="16"/>
      <c r="K153" s="16"/>
      <c r="L153" s="16"/>
      <c r="M153" s="16"/>
      <c r="N153" s="16"/>
      <c r="O153" s="16" t="s">
        <v>5734</v>
      </c>
      <c r="P153" s="16"/>
      <c r="Q153" s="16"/>
      <c r="R153" s="16"/>
      <c r="S153" s="16"/>
      <c r="T153" s="16"/>
      <c r="U153" s="16"/>
      <c r="V153" s="16"/>
      <c r="AK153" s="16"/>
      <c r="AX153" s="24"/>
      <c r="BB153" s="22"/>
      <c r="BG153" s="16"/>
      <c r="BH153" s="16"/>
      <c r="BO153" s="16" t="s">
        <v>4207</v>
      </c>
      <c r="BP153" s="16" t="s">
        <v>4208</v>
      </c>
      <c r="BQ153" s="16" t="s">
        <v>4209</v>
      </c>
      <c r="BR153" s="16"/>
      <c r="CA153" s="16"/>
      <c r="CE153" s="16" t="s">
        <v>119</v>
      </c>
      <c r="CF153" s="16" t="s">
        <v>3096</v>
      </c>
      <c r="CG153" s="16" t="s">
        <v>4207</v>
      </c>
      <c r="CH153" s="16" t="s">
        <v>4208</v>
      </c>
      <c r="CI153" s="16" t="s">
        <v>4210</v>
      </c>
      <c r="CJ153" s="16" t="s">
        <v>4211</v>
      </c>
      <c r="CK153" s="16" t="s">
        <v>4206</v>
      </c>
      <c r="CL153" s="16" t="s">
        <v>3098</v>
      </c>
      <c r="CM153" s="16" t="s">
        <v>3658</v>
      </c>
      <c r="CN153" s="16" t="s">
        <v>3451</v>
      </c>
      <c r="CR153" s="17"/>
      <c r="CV153" s="16"/>
      <c r="CY153" s="16"/>
      <c r="CZ153" s="16"/>
      <c r="DA153" s="16"/>
      <c r="DC153" s="16"/>
      <c r="DH153" s="16"/>
    </row>
    <row r="154" spans="1:112" x14ac:dyDescent="0.35">
      <c r="A154" s="16" t="s">
        <v>1122</v>
      </c>
      <c r="C154" t="s">
        <v>4212</v>
      </c>
      <c r="D154" s="25"/>
      <c r="E154"/>
      <c r="F154" s="16" t="s">
        <v>5751</v>
      </c>
      <c r="G154" s="16"/>
      <c r="K154" s="16"/>
      <c r="L154" s="16"/>
      <c r="M154" s="16"/>
      <c r="N154" s="16"/>
      <c r="O154" s="16" t="s">
        <v>5734</v>
      </c>
      <c r="P154" s="16"/>
      <c r="Q154" s="16"/>
      <c r="R154" s="16"/>
      <c r="S154" s="16"/>
      <c r="T154" s="16"/>
      <c r="U154" s="16"/>
      <c r="V154" s="16"/>
      <c r="AK154" s="16"/>
      <c r="AX154" s="24"/>
      <c r="BB154" s="22"/>
      <c r="BG154" s="16"/>
      <c r="BH154" s="16"/>
      <c r="BO154" s="16" t="s">
        <v>4213</v>
      </c>
      <c r="BP154" s="16" t="s">
        <v>4214</v>
      </c>
      <c r="BQ154" s="16" t="s">
        <v>4215</v>
      </c>
      <c r="BR154" s="16"/>
      <c r="CA154" s="16"/>
      <c r="CE154" s="16" t="s">
        <v>119</v>
      </c>
      <c r="CF154" s="16" t="s">
        <v>3096</v>
      </c>
      <c r="CG154" s="16" t="s">
        <v>4213</v>
      </c>
      <c r="CH154" s="16" t="s">
        <v>4214</v>
      </c>
      <c r="CI154" s="16" t="s">
        <v>4216</v>
      </c>
      <c r="CJ154" s="16" t="s">
        <v>4217</v>
      </c>
      <c r="CK154" s="16" t="s">
        <v>4212</v>
      </c>
      <c r="CL154" s="16" t="s">
        <v>3797</v>
      </c>
      <c r="CM154" s="16" t="s">
        <v>4218</v>
      </c>
      <c r="CN154" s="16" t="s">
        <v>3400</v>
      </c>
      <c r="CR154" s="17"/>
      <c r="CV154" s="16"/>
      <c r="CY154" s="16"/>
      <c r="CZ154" s="16"/>
      <c r="DA154" s="16"/>
      <c r="DC154" s="16"/>
      <c r="DH154" s="16"/>
    </row>
    <row r="155" spans="1:112" x14ac:dyDescent="0.35">
      <c r="A155" s="16" t="s">
        <v>1122</v>
      </c>
      <c r="C155" t="s">
        <v>4219</v>
      </c>
      <c r="D155" s="25"/>
      <c r="E155"/>
      <c r="F155" s="16" t="s">
        <v>5751</v>
      </c>
      <c r="G155" s="16"/>
      <c r="K155" s="16"/>
      <c r="L155" s="16"/>
      <c r="M155" s="16"/>
      <c r="N155" s="16"/>
      <c r="O155" s="16" t="s">
        <v>5734</v>
      </c>
      <c r="P155" s="16"/>
      <c r="Q155" s="16"/>
      <c r="R155" s="16"/>
      <c r="S155" s="16"/>
      <c r="T155" s="16"/>
      <c r="U155" s="16"/>
      <c r="V155" s="16"/>
      <c r="AK155" s="16"/>
      <c r="AX155" s="24"/>
      <c r="BB155" s="22"/>
      <c r="BG155" s="16"/>
      <c r="BH155" s="16"/>
      <c r="BO155" s="16" t="s">
        <v>4220</v>
      </c>
      <c r="BP155" s="16" t="s">
        <v>4221</v>
      </c>
      <c r="BQ155" s="16" t="s">
        <v>4222</v>
      </c>
      <c r="BR155" s="16"/>
      <c r="CA155" s="16"/>
      <c r="CE155" s="16" t="s">
        <v>119</v>
      </c>
      <c r="CF155" s="16" t="s">
        <v>3096</v>
      </c>
      <c r="CG155" s="16" t="s">
        <v>4220</v>
      </c>
      <c r="CH155" s="16" t="s">
        <v>4221</v>
      </c>
      <c r="CI155" s="16" t="s">
        <v>4223</v>
      </c>
      <c r="CJ155" s="16" t="s">
        <v>4224</v>
      </c>
      <c r="CK155" s="16" t="s">
        <v>4219</v>
      </c>
      <c r="CL155" s="16" t="s">
        <v>3511</v>
      </c>
      <c r="CM155" s="16" t="s">
        <v>4225</v>
      </c>
      <c r="CN155" s="16" t="s">
        <v>3422</v>
      </c>
      <c r="CR155" s="17"/>
      <c r="CV155" s="16"/>
      <c r="CY155" s="16"/>
      <c r="CZ155" s="16"/>
      <c r="DA155" s="16"/>
      <c r="DC155" s="16"/>
      <c r="DH155" s="16"/>
    </row>
    <row r="156" spans="1:112" x14ac:dyDescent="0.35">
      <c r="A156" s="16" t="s">
        <v>1122</v>
      </c>
      <c r="C156" t="s">
        <v>4226</v>
      </c>
      <c r="D156" s="25"/>
      <c r="E156"/>
      <c r="F156" s="16" t="s">
        <v>5751</v>
      </c>
      <c r="G156" s="16"/>
      <c r="K156" s="16"/>
      <c r="L156" s="16"/>
      <c r="M156" s="16"/>
      <c r="N156" s="16"/>
      <c r="O156" s="16" t="s">
        <v>5734</v>
      </c>
      <c r="P156" s="16"/>
      <c r="Q156" s="16"/>
      <c r="R156" s="16"/>
      <c r="S156" s="16"/>
      <c r="T156" s="16"/>
      <c r="U156" s="16"/>
      <c r="V156" s="16"/>
      <c r="AK156" s="16"/>
      <c r="AX156" s="24"/>
      <c r="BB156" s="22"/>
      <c r="BG156" s="16"/>
      <c r="BH156" s="16"/>
      <c r="BO156" s="16" t="s">
        <v>4227</v>
      </c>
      <c r="BP156" s="16" t="s">
        <v>4228</v>
      </c>
      <c r="BQ156" s="16" t="s">
        <v>4229</v>
      </c>
      <c r="BR156" s="16"/>
      <c r="CA156" s="16"/>
      <c r="CE156" s="16" t="s">
        <v>119</v>
      </c>
      <c r="CF156" s="16" t="s">
        <v>3096</v>
      </c>
      <c r="CG156" s="16" t="s">
        <v>4227</v>
      </c>
      <c r="CH156" s="16" t="s">
        <v>4228</v>
      </c>
      <c r="CI156" s="16" t="s">
        <v>4230</v>
      </c>
      <c r="CJ156" s="16" t="s">
        <v>4231</v>
      </c>
      <c r="CK156" s="16" t="s">
        <v>4226</v>
      </c>
      <c r="CL156" s="16" t="s">
        <v>3481</v>
      </c>
      <c r="CM156" s="16" t="s">
        <v>3125</v>
      </c>
      <c r="CN156" s="16" t="s">
        <v>3383</v>
      </c>
      <c r="CR156" s="17"/>
      <c r="CV156" s="16"/>
      <c r="CY156" s="16"/>
      <c r="CZ156" s="16"/>
      <c r="DA156" s="16"/>
      <c r="DC156" s="16"/>
      <c r="DH156" s="16"/>
    </row>
    <row r="157" spans="1:112" x14ac:dyDescent="0.35">
      <c r="A157" s="16" t="s">
        <v>1122</v>
      </c>
      <c r="C157" t="s">
        <v>4232</v>
      </c>
      <c r="D157" s="25"/>
      <c r="E157"/>
      <c r="F157" s="16" t="s">
        <v>5751</v>
      </c>
      <c r="G157" s="16"/>
      <c r="K157" s="16"/>
      <c r="L157" s="16"/>
      <c r="M157" s="16"/>
      <c r="N157" s="16"/>
      <c r="O157" s="16" t="s">
        <v>5734</v>
      </c>
      <c r="P157" s="16"/>
      <c r="Q157" s="16"/>
      <c r="R157" s="16"/>
      <c r="S157" s="16"/>
      <c r="T157" s="16"/>
      <c r="U157" s="16"/>
      <c r="V157" s="16"/>
      <c r="AK157" s="16"/>
      <c r="AX157" s="24"/>
      <c r="BB157" s="22"/>
      <c r="BG157" s="16"/>
      <c r="BH157" s="16"/>
      <c r="BO157" s="16" t="s">
        <v>4233</v>
      </c>
      <c r="BP157" s="16" t="s">
        <v>4234</v>
      </c>
      <c r="BQ157" s="16" t="s">
        <v>4235</v>
      </c>
      <c r="BR157" s="16"/>
      <c r="CA157" s="16"/>
      <c r="CE157" s="16" t="s">
        <v>119</v>
      </c>
      <c r="CF157" s="16" t="s">
        <v>3096</v>
      </c>
      <c r="CG157" s="16" t="s">
        <v>4233</v>
      </c>
      <c r="CH157" s="16" t="s">
        <v>4234</v>
      </c>
      <c r="CI157" s="16" t="s">
        <v>4236</v>
      </c>
      <c r="CJ157" s="16" t="s">
        <v>4237</v>
      </c>
      <c r="CK157" s="16" t="s">
        <v>4232</v>
      </c>
      <c r="CL157" s="16" t="s">
        <v>3224</v>
      </c>
      <c r="CM157" s="16" t="s">
        <v>4238</v>
      </c>
      <c r="CN157" s="16" t="s">
        <v>4239</v>
      </c>
      <c r="CR157" s="17"/>
      <c r="CV157" s="16"/>
      <c r="CY157" s="16"/>
      <c r="CZ157" s="16"/>
      <c r="DA157" s="16"/>
      <c r="DC157" s="16"/>
      <c r="DH157" s="16"/>
    </row>
    <row r="158" spans="1:112" x14ac:dyDescent="0.35">
      <c r="A158" s="16" t="s">
        <v>1122</v>
      </c>
      <c r="C158" t="s">
        <v>4240</v>
      </c>
      <c r="D158" s="25"/>
      <c r="E158"/>
      <c r="F158" s="16" t="s">
        <v>5751</v>
      </c>
      <c r="G158" s="16"/>
      <c r="K158" s="16"/>
      <c r="L158" s="16"/>
      <c r="M158" s="16"/>
      <c r="N158" s="16"/>
      <c r="O158" s="16" t="s">
        <v>5734</v>
      </c>
      <c r="P158" s="16"/>
      <c r="Q158" s="16"/>
      <c r="R158" s="16"/>
      <c r="S158" s="16"/>
      <c r="T158" s="16"/>
      <c r="U158" s="16"/>
      <c r="V158" s="16"/>
      <c r="AK158" s="16"/>
      <c r="AX158" s="24"/>
      <c r="BB158" s="22"/>
      <c r="BG158" s="16"/>
      <c r="BH158" s="16"/>
      <c r="BO158" s="16" t="s">
        <v>4241</v>
      </c>
      <c r="BP158" s="16" t="s">
        <v>4242</v>
      </c>
      <c r="BQ158" s="16" t="s">
        <v>4243</v>
      </c>
      <c r="BR158" s="16"/>
      <c r="CA158" s="16"/>
      <c r="CE158" s="16" t="s">
        <v>119</v>
      </c>
      <c r="CF158" s="16" t="s">
        <v>3096</v>
      </c>
      <c r="CG158" s="16" t="s">
        <v>4241</v>
      </c>
      <c r="CH158" s="16" t="s">
        <v>4242</v>
      </c>
      <c r="CI158" s="16" t="s">
        <v>4244</v>
      </c>
      <c r="CJ158" s="16" t="s">
        <v>4245</v>
      </c>
      <c r="CK158" s="16" t="s">
        <v>4240</v>
      </c>
      <c r="CL158" s="16" t="s">
        <v>3158</v>
      </c>
      <c r="CM158" s="16" t="s">
        <v>3458</v>
      </c>
      <c r="CN158" s="16" t="s">
        <v>4246</v>
      </c>
      <c r="CR158" s="17"/>
      <c r="CV158" s="16"/>
      <c r="CY158" s="16"/>
      <c r="CZ158" s="16"/>
      <c r="DA158" s="16"/>
      <c r="DC158" s="16"/>
      <c r="DH158" s="16"/>
    </row>
    <row r="159" spans="1:112" x14ac:dyDescent="0.35">
      <c r="A159" s="16" t="s">
        <v>1122</v>
      </c>
      <c r="C159" t="s">
        <v>4247</v>
      </c>
      <c r="D159" s="25"/>
      <c r="E159"/>
      <c r="F159" s="16" t="s">
        <v>5751</v>
      </c>
      <c r="G159" s="16"/>
      <c r="K159" s="16"/>
      <c r="L159" s="16"/>
      <c r="M159" s="16"/>
      <c r="N159" s="16"/>
      <c r="O159" s="16" t="s">
        <v>5734</v>
      </c>
      <c r="P159" s="16"/>
      <c r="Q159" s="16"/>
      <c r="R159" s="16"/>
      <c r="S159" s="16"/>
      <c r="T159" s="16"/>
      <c r="U159" s="16"/>
      <c r="V159" s="16"/>
      <c r="AK159" s="16"/>
      <c r="AX159" s="24"/>
      <c r="BB159" s="22"/>
      <c r="BG159" s="16"/>
      <c r="BH159" s="16"/>
      <c r="BO159" s="16" t="s">
        <v>4248</v>
      </c>
      <c r="BP159" s="16" t="s">
        <v>4249</v>
      </c>
      <c r="BQ159" s="16" t="s">
        <v>4250</v>
      </c>
      <c r="BR159" s="16"/>
      <c r="CA159" s="16"/>
      <c r="CE159" s="16" t="s">
        <v>119</v>
      </c>
      <c r="CF159" s="16" t="s">
        <v>3096</v>
      </c>
      <c r="CG159" s="16" t="s">
        <v>4248</v>
      </c>
      <c r="CH159" s="16" t="s">
        <v>4249</v>
      </c>
      <c r="CI159" s="16" t="s">
        <v>4251</v>
      </c>
      <c r="CJ159" s="16" t="s">
        <v>4252</v>
      </c>
      <c r="CK159" s="16" t="s">
        <v>4247</v>
      </c>
      <c r="CL159" s="16" t="s">
        <v>3317</v>
      </c>
      <c r="CM159" s="16" t="s">
        <v>4253</v>
      </c>
      <c r="CN159" s="16" t="s">
        <v>4065</v>
      </c>
      <c r="CR159" s="17"/>
      <c r="CV159" s="16"/>
      <c r="CY159" s="16"/>
      <c r="CZ159" s="16"/>
      <c r="DA159" s="16"/>
      <c r="DC159" s="16"/>
      <c r="DH159" s="16"/>
    </row>
    <row r="160" spans="1:112" x14ac:dyDescent="0.35">
      <c r="A160" s="16" t="s">
        <v>1122</v>
      </c>
      <c r="C160" t="s">
        <v>4254</v>
      </c>
      <c r="D160" s="25"/>
      <c r="E160"/>
      <c r="F160" s="16" t="s">
        <v>5751</v>
      </c>
      <c r="G160" s="16"/>
      <c r="K160" s="16"/>
      <c r="L160" s="16"/>
      <c r="M160" s="16"/>
      <c r="N160" s="16"/>
      <c r="O160" s="16" t="s">
        <v>5734</v>
      </c>
      <c r="P160" s="16"/>
      <c r="Q160" s="16"/>
      <c r="R160" s="16"/>
      <c r="S160" s="16"/>
      <c r="T160" s="16"/>
      <c r="U160" s="16"/>
      <c r="V160" s="16"/>
      <c r="AK160" s="16"/>
      <c r="AX160" s="24"/>
      <c r="BB160" s="22"/>
      <c r="BG160" s="16"/>
      <c r="BH160" s="16"/>
      <c r="BO160" s="16" t="s">
        <v>4255</v>
      </c>
      <c r="BP160" s="16" t="s">
        <v>4256</v>
      </c>
      <c r="BQ160" s="16" t="s">
        <v>4257</v>
      </c>
      <c r="BR160" s="16"/>
      <c r="CA160" s="16"/>
      <c r="CE160" s="16" t="s">
        <v>119</v>
      </c>
      <c r="CF160" s="16" t="s">
        <v>3096</v>
      </c>
      <c r="CG160" s="16" t="s">
        <v>4255</v>
      </c>
      <c r="CH160" s="16" t="s">
        <v>4256</v>
      </c>
      <c r="CI160" s="16" t="s">
        <v>4258</v>
      </c>
      <c r="CJ160" s="16" t="s">
        <v>4259</v>
      </c>
      <c r="CK160" s="16" t="s">
        <v>4254</v>
      </c>
      <c r="CL160" s="16" t="s">
        <v>3317</v>
      </c>
      <c r="CM160" s="16" t="s">
        <v>4260</v>
      </c>
      <c r="CN160" s="16" t="s">
        <v>3334</v>
      </c>
      <c r="CR160" s="17"/>
      <c r="CV160" s="16"/>
      <c r="CY160" s="16"/>
      <c r="CZ160" s="16"/>
      <c r="DA160" s="16"/>
      <c r="DC160" s="16"/>
      <c r="DH160" s="16"/>
    </row>
    <row r="161" spans="1:112" x14ac:dyDescent="0.35">
      <c r="A161" s="16" t="s">
        <v>1122</v>
      </c>
      <c r="C161" t="s">
        <v>4261</v>
      </c>
      <c r="D161" s="25"/>
      <c r="E161"/>
      <c r="F161" s="16" t="s">
        <v>5751</v>
      </c>
      <c r="G161" s="16"/>
      <c r="K161" s="16"/>
      <c r="L161" s="16"/>
      <c r="M161" s="16"/>
      <c r="N161" s="16"/>
      <c r="O161" s="16" t="s">
        <v>5734</v>
      </c>
      <c r="P161" s="16"/>
      <c r="Q161" s="16"/>
      <c r="R161" s="16"/>
      <c r="S161" s="16"/>
      <c r="T161" s="16"/>
      <c r="U161" s="16"/>
      <c r="V161" s="16"/>
      <c r="AK161" s="16"/>
      <c r="AX161" s="24"/>
      <c r="BB161" s="22"/>
      <c r="BG161" s="16"/>
      <c r="BH161" s="16"/>
      <c r="BO161" s="16" t="s">
        <v>4262</v>
      </c>
      <c r="BP161" s="16" t="s">
        <v>4263</v>
      </c>
      <c r="BQ161" s="16" t="s">
        <v>4264</v>
      </c>
      <c r="BR161" s="16"/>
      <c r="CA161" s="16"/>
      <c r="CE161" s="16" t="s">
        <v>119</v>
      </c>
      <c r="CF161" s="16" t="s">
        <v>3096</v>
      </c>
      <c r="CG161" s="16" t="s">
        <v>4262</v>
      </c>
      <c r="CH161" s="16" t="s">
        <v>4263</v>
      </c>
      <c r="CI161" s="16" t="s">
        <v>4265</v>
      </c>
      <c r="CJ161" s="16" t="s">
        <v>4266</v>
      </c>
      <c r="CK161" s="16" t="s">
        <v>4261</v>
      </c>
      <c r="CL161" s="16" t="s">
        <v>3133</v>
      </c>
      <c r="CM161" s="16" t="s">
        <v>3781</v>
      </c>
      <c r="CN161" s="16" t="s">
        <v>3248</v>
      </c>
      <c r="CR161" s="17"/>
      <c r="CV161" s="16"/>
      <c r="CY161" s="16"/>
      <c r="CZ161" s="16"/>
      <c r="DA161" s="16"/>
      <c r="DC161" s="16"/>
      <c r="DH161" s="16"/>
    </row>
    <row r="162" spans="1:112" x14ac:dyDescent="0.35">
      <c r="A162" s="16" t="s">
        <v>1122</v>
      </c>
      <c r="C162" t="s">
        <v>4273</v>
      </c>
      <c r="D162" s="25"/>
      <c r="E162"/>
      <c r="F162" s="16" t="s">
        <v>5751</v>
      </c>
      <c r="G162" s="16"/>
      <c r="K162" s="16"/>
      <c r="L162" s="16"/>
      <c r="M162" s="16"/>
      <c r="N162" s="16"/>
      <c r="O162" s="16" t="s">
        <v>5734</v>
      </c>
      <c r="P162" s="16"/>
      <c r="Q162" s="16"/>
      <c r="R162" s="16"/>
      <c r="S162" s="16"/>
      <c r="T162" s="16"/>
      <c r="U162" s="16"/>
      <c r="V162" s="16"/>
      <c r="AK162" s="16"/>
      <c r="AX162" s="24"/>
      <c r="BB162" s="22"/>
      <c r="BG162" s="16"/>
      <c r="BH162" s="16"/>
      <c r="BO162" s="16" t="s">
        <v>4274</v>
      </c>
      <c r="BP162" s="16" t="s">
        <v>4275</v>
      </c>
      <c r="BQ162" s="16" t="s">
        <v>4276</v>
      </c>
      <c r="BR162" s="16"/>
      <c r="CA162" s="16"/>
      <c r="CE162" s="16" t="s">
        <v>119</v>
      </c>
      <c r="CF162" s="16" t="s">
        <v>3096</v>
      </c>
      <c r="CG162" s="16" t="s">
        <v>4274</v>
      </c>
      <c r="CH162" s="16" t="s">
        <v>4275</v>
      </c>
      <c r="CI162" s="16" t="s">
        <v>4277</v>
      </c>
      <c r="CJ162" s="16" t="s">
        <v>4278</v>
      </c>
      <c r="CK162" s="16" t="s">
        <v>4273</v>
      </c>
      <c r="CL162" s="16" t="s">
        <v>3149</v>
      </c>
      <c r="CM162" s="16" t="s">
        <v>3699</v>
      </c>
      <c r="CN162" s="16" t="s">
        <v>3379</v>
      </c>
      <c r="CR162" s="17"/>
      <c r="CV162" s="16"/>
      <c r="CY162" s="16"/>
      <c r="CZ162" s="16"/>
      <c r="DA162" s="16"/>
      <c r="DC162" s="16"/>
      <c r="DH162" s="16"/>
    </row>
    <row r="163" spans="1:112" x14ac:dyDescent="0.35">
      <c r="A163" s="16" t="s">
        <v>1122</v>
      </c>
      <c r="C163" t="s">
        <v>4279</v>
      </c>
      <c r="D163" s="25"/>
      <c r="E163"/>
      <c r="F163" s="16" t="s">
        <v>5751</v>
      </c>
      <c r="G163" s="16"/>
      <c r="K163" s="16"/>
      <c r="L163" s="16"/>
      <c r="M163" s="16"/>
      <c r="N163" s="16"/>
      <c r="O163" s="16" t="s">
        <v>5734</v>
      </c>
      <c r="P163" s="16"/>
      <c r="Q163" s="16"/>
      <c r="R163" s="16"/>
      <c r="S163" s="16"/>
      <c r="T163" s="16"/>
      <c r="U163" s="16"/>
      <c r="V163" s="16"/>
      <c r="AK163" s="16"/>
      <c r="AX163" s="24"/>
      <c r="BB163" s="22"/>
      <c r="BG163" s="16"/>
      <c r="BH163" s="16"/>
      <c r="BO163" s="16" t="s">
        <v>4280</v>
      </c>
      <c r="BP163" s="16" t="s">
        <v>4281</v>
      </c>
      <c r="BQ163" s="16" t="s">
        <v>4282</v>
      </c>
      <c r="BR163" s="16"/>
      <c r="CA163" s="16"/>
      <c r="CE163" s="16" t="s">
        <v>119</v>
      </c>
      <c r="CF163" s="16" t="s">
        <v>3096</v>
      </c>
      <c r="CG163" s="16" t="s">
        <v>4280</v>
      </c>
      <c r="CH163" s="16" t="s">
        <v>4281</v>
      </c>
      <c r="CI163" s="16" t="s">
        <v>4283</v>
      </c>
      <c r="CJ163" s="16" t="s">
        <v>4284</v>
      </c>
      <c r="CK163" s="16" t="s">
        <v>4279</v>
      </c>
      <c r="CL163" s="16" t="s">
        <v>3199</v>
      </c>
      <c r="CM163" s="16" t="s">
        <v>4285</v>
      </c>
      <c r="CN163" s="16" t="s">
        <v>3126</v>
      </c>
      <c r="CR163" s="17"/>
      <c r="CV163" s="16"/>
      <c r="CY163" s="16"/>
      <c r="CZ163" s="16"/>
      <c r="DA163" s="16"/>
      <c r="DC163" s="16"/>
      <c r="DH163" s="16"/>
    </row>
    <row r="164" spans="1:112" x14ac:dyDescent="0.35">
      <c r="A164" s="16" t="s">
        <v>1122</v>
      </c>
      <c r="C164" t="s">
        <v>4286</v>
      </c>
      <c r="D164" s="25"/>
      <c r="E164"/>
      <c r="F164" s="16" t="s">
        <v>5751</v>
      </c>
      <c r="G164" s="16"/>
      <c r="K164" s="16"/>
      <c r="L164" s="16"/>
      <c r="M164" s="16"/>
      <c r="N164" s="16"/>
      <c r="O164" s="16" t="s">
        <v>5734</v>
      </c>
      <c r="P164" s="16"/>
      <c r="Q164" s="16"/>
      <c r="R164" s="16"/>
      <c r="S164" s="16"/>
      <c r="T164" s="16"/>
      <c r="U164" s="16"/>
      <c r="V164" s="16"/>
      <c r="AK164" s="16"/>
      <c r="AX164" s="24"/>
      <c r="BB164" s="22"/>
      <c r="BG164" s="16"/>
      <c r="BH164" s="16"/>
      <c r="BO164" s="16" t="s">
        <v>4287</v>
      </c>
      <c r="BP164" s="16" t="s">
        <v>4288</v>
      </c>
      <c r="BQ164" s="16" t="s">
        <v>4289</v>
      </c>
      <c r="BR164" s="16"/>
      <c r="CA164" s="16"/>
      <c r="CE164" s="16" t="s">
        <v>119</v>
      </c>
      <c r="CF164" s="16" t="s">
        <v>3096</v>
      </c>
      <c r="CG164" s="16" t="s">
        <v>4287</v>
      </c>
      <c r="CH164" s="16" t="s">
        <v>4288</v>
      </c>
      <c r="CI164" s="16" t="s">
        <v>4290</v>
      </c>
      <c r="CJ164" s="16" t="s">
        <v>4291</v>
      </c>
      <c r="CK164" s="16" t="s">
        <v>4286</v>
      </c>
      <c r="CL164" s="16" t="s">
        <v>3133</v>
      </c>
      <c r="CM164" s="16" t="s">
        <v>4292</v>
      </c>
      <c r="CN164" s="16" t="s">
        <v>4293</v>
      </c>
      <c r="CR164" s="17"/>
      <c r="CV164" s="16"/>
      <c r="CY164" s="16"/>
      <c r="CZ164" s="16"/>
      <c r="DA164" s="16"/>
      <c r="DC164" s="16"/>
      <c r="DH164" s="16"/>
    </row>
    <row r="165" spans="1:112" x14ac:dyDescent="0.35">
      <c r="A165" s="16" t="s">
        <v>1122</v>
      </c>
      <c r="C165" t="s">
        <v>4294</v>
      </c>
      <c r="D165" s="25"/>
      <c r="E165"/>
      <c r="F165" s="16" t="s">
        <v>5751</v>
      </c>
      <c r="G165" s="16"/>
      <c r="K165" s="16"/>
      <c r="L165" s="16"/>
      <c r="M165" s="16"/>
      <c r="N165" s="16"/>
      <c r="O165" s="16" t="s">
        <v>5734</v>
      </c>
      <c r="P165" s="16"/>
      <c r="Q165" s="16"/>
      <c r="R165" s="16"/>
      <c r="S165" s="16"/>
      <c r="T165" s="16"/>
      <c r="U165" s="16"/>
      <c r="V165" s="16"/>
      <c r="AK165" s="16"/>
      <c r="AX165" s="24"/>
      <c r="BB165" s="22"/>
      <c r="BG165" s="16"/>
      <c r="BH165" s="16"/>
      <c r="BO165" s="16" t="s">
        <v>4295</v>
      </c>
      <c r="BP165" s="16" t="s">
        <v>4296</v>
      </c>
      <c r="BQ165" s="16" t="s">
        <v>4297</v>
      </c>
      <c r="BR165" s="16"/>
      <c r="CA165" s="16"/>
      <c r="CE165" s="16" t="s">
        <v>119</v>
      </c>
      <c r="CF165" s="16" t="s">
        <v>3096</v>
      </c>
      <c r="CG165" s="16" t="s">
        <v>4295</v>
      </c>
      <c r="CH165" s="16" t="s">
        <v>4296</v>
      </c>
      <c r="CI165" s="16" t="s">
        <v>4298</v>
      </c>
      <c r="CJ165" s="16" t="s">
        <v>4299</v>
      </c>
      <c r="CK165" s="16" t="s">
        <v>4294</v>
      </c>
      <c r="CL165" s="16" t="s">
        <v>3262</v>
      </c>
      <c r="CM165" s="16" t="s">
        <v>4000</v>
      </c>
      <c r="CN165" s="16" t="s">
        <v>3218</v>
      </c>
      <c r="CR165" s="17"/>
      <c r="CV165" s="16"/>
      <c r="CY165" s="16"/>
      <c r="CZ165" s="16"/>
      <c r="DA165" s="16"/>
      <c r="DC165" s="16"/>
      <c r="DH165" s="16"/>
    </row>
    <row r="166" spans="1:112" x14ac:dyDescent="0.35">
      <c r="A166" s="16" t="s">
        <v>1122</v>
      </c>
      <c r="C166" t="s">
        <v>4300</v>
      </c>
      <c r="D166" s="25"/>
      <c r="E166"/>
      <c r="F166" s="16" t="s">
        <v>5751</v>
      </c>
      <c r="G166" s="16"/>
      <c r="K166" s="16"/>
      <c r="L166" s="16"/>
      <c r="M166" s="16"/>
      <c r="N166" s="16"/>
      <c r="O166" s="16" t="s">
        <v>5734</v>
      </c>
      <c r="P166" s="16"/>
      <c r="Q166" s="16"/>
      <c r="R166" s="16"/>
      <c r="S166" s="16"/>
      <c r="T166" s="16"/>
      <c r="U166" s="16"/>
      <c r="V166" s="16"/>
      <c r="AK166" s="16"/>
      <c r="AX166" s="24"/>
      <c r="BB166" s="22"/>
      <c r="BG166" s="16"/>
      <c r="BH166" s="16"/>
      <c r="BO166" s="16" t="s">
        <v>4301</v>
      </c>
      <c r="BP166" s="16" t="s">
        <v>4302</v>
      </c>
      <c r="BQ166" s="16" t="s">
        <v>4303</v>
      </c>
      <c r="BR166" s="16"/>
      <c r="CA166" s="16"/>
      <c r="CE166" s="16" t="s">
        <v>119</v>
      </c>
      <c r="CF166" s="16" t="s">
        <v>3096</v>
      </c>
      <c r="CG166" s="16" t="s">
        <v>4301</v>
      </c>
      <c r="CH166" s="16" t="s">
        <v>4302</v>
      </c>
      <c r="CI166" s="16" t="s">
        <v>4304</v>
      </c>
      <c r="CJ166" s="16" t="s">
        <v>4305</v>
      </c>
      <c r="CK166" s="16" t="s">
        <v>4300</v>
      </c>
      <c r="CL166" s="16" t="s">
        <v>3262</v>
      </c>
      <c r="CM166" s="16" t="s">
        <v>4306</v>
      </c>
      <c r="CN166" s="16" t="s">
        <v>4307</v>
      </c>
      <c r="CR166" s="17"/>
      <c r="CV166" s="16"/>
      <c r="CY166" s="16"/>
      <c r="CZ166" s="16"/>
      <c r="DA166" s="16"/>
      <c r="DC166" s="16"/>
      <c r="DH166" s="16"/>
    </row>
    <row r="167" spans="1:112" x14ac:dyDescent="0.35">
      <c r="A167" s="16" t="s">
        <v>1122</v>
      </c>
      <c r="C167" t="s">
        <v>4308</v>
      </c>
      <c r="D167" s="25"/>
      <c r="E167"/>
      <c r="F167" s="16" t="s">
        <v>5751</v>
      </c>
      <c r="G167" s="16"/>
      <c r="K167" s="16"/>
      <c r="L167" s="16"/>
      <c r="M167" s="16"/>
      <c r="N167" s="16"/>
      <c r="O167" s="16" t="s">
        <v>5734</v>
      </c>
      <c r="P167" s="16"/>
      <c r="Q167" s="16"/>
      <c r="R167" s="16"/>
      <c r="S167" s="16"/>
      <c r="T167" s="16"/>
      <c r="U167" s="16"/>
      <c r="V167" s="16"/>
      <c r="AK167" s="16"/>
      <c r="AX167" s="24"/>
      <c r="BB167" s="22"/>
      <c r="BG167" s="16"/>
      <c r="BH167" s="16"/>
      <c r="BO167" s="16" t="s">
        <v>4309</v>
      </c>
      <c r="BP167" s="16" t="s">
        <v>4310</v>
      </c>
      <c r="BQ167" s="16" t="s">
        <v>4311</v>
      </c>
      <c r="BR167" s="16"/>
      <c r="CA167" s="16"/>
      <c r="CE167" s="16" t="s">
        <v>119</v>
      </c>
      <c r="CF167" s="16" t="s">
        <v>3096</v>
      </c>
      <c r="CG167" s="16" t="s">
        <v>4309</v>
      </c>
      <c r="CH167" s="16" t="s">
        <v>4310</v>
      </c>
      <c r="CI167" s="16" t="s">
        <v>4312</v>
      </c>
      <c r="CJ167" s="16" t="s">
        <v>4313</v>
      </c>
      <c r="CK167" s="16" t="s">
        <v>4308</v>
      </c>
      <c r="CL167" s="16" t="s">
        <v>3207</v>
      </c>
      <c r="CM167" s="16" t="s">
        <v>3108</v>
      </c>
      <c r="CN167" s="16" t="s">
        <v>4314</v>
      </c>
      <c r="CR167" s="17"/>
      <c r="CV167" s="16"/>
      <c r="CY167" s="16"/>
      <c r="CZ167" s="16"/>
      <c r="DA167" s="16"/>
      <c r="DC167" s="16"/>
      <c r="DH167" s="16"/>
    </row>
    <row r="168" spans="1:112" x14ac:dyDescent="0.35">
      <c r="A168" s="16" t="s">
        <v>1122</v>
      </c>
      <c r="C168" t="s">
        <v>4315</v>
      </c>
      <c r="D168" s="25"/>
      <c r="E168"/>
      <c r="F168" s="16" t="s">
        <v>5751</v>
      </c>
      <c r="G168" s="16"/>
      <c r="K168" s="16"/>
      <c r="L168" s="16"/>
      <c r="M168" s="16"/>
      <c r="N168" s="16"/>
      <c r="O168" s="16" t="s">
        <v>5734</v>
      </c>
      <c r="P168" s="16"/>
      <c r="Q168" s="16"/>
      <c r="R168" s="16"/>
      <c r="S168" s="16"/>
      <c r="T168" s="16"/>
      <c r="U168" s="16"/>
      <c r="V168" s="16"/>
      <c r="AK168" s="16"/>
      <c r="AX168" s="24"/>
      <c r="BB168" s="22"/>
      <c r="BG168" s="16"/>
      <c r="BH168" s="16"/>
      <c r="BO168" s="16" t="s">
        <v>4316</v>
      </c>
      <c r="BP168" s="16" t="s">
        <v>4317</v>
      </c>
      <c r="BQ168" s="16" t="s">
        <v>4318</v>
      </c>
      <c r="BR168" s="16"/>
      <c r="CA168" s="16"/>
      <c r="CE168" s="16" t="s">
        <v>119</v>
      </c>
      <c r="CF168" s="16" t="s">
        <v>3096</v>
      </c>
      <c r="CG168" s="16" t="s">
        <v>4316</v>
      </c>
      <c r="CH168" s="16" t="s">
        <v>4317</v>
      </c>
      <c r="CI168" s="16" t="s">
        <v>4319</v>
      </c>
      <c r="CJ168" s="16" t="s">
        <v>4320</v>
      </c>
      <c r="CK168" s="16" t="s">
        <v>4315</v>
      </c>
      <c r="CL168" s="16" t="s">
        <v>3216</v>
      </c>
      <c r="CM168" s="16" t="s">
        <v>4321</v>
      </c>
      <c r="CN168" s="16" t="s">
        <v>3914</v>
      </c>
      <c r="CR168" s="17"/>
      <c r="CV168" s="16"/>
      <c r="CY168" s="16"/>
      <c r="CZ168" s="16"/>
      <c r="DA168" s="16"/>
      <c r="DC168" s="16"/>
      <c r="DH168" s="16"/>
    </row>
    <row r="169" spans="1:112" x14ac:dyDescent="0.35">
      <c r="A169" s="16" t="s">
        <v>1122</v>
      </c>
      <c r="C169" t="s">
        <v>4322</v>
      </c>
      <c r="D169" s="25"/>
      <c r="E169"/>
      <c r="F169" s="16" t="s">
        <v>5751</v>
      </c>
      <c r="G169" s="16"/>
      <c r="K169" s="16"/>
      <c r="L169" s="16"/>
      <c r="M169" s="16"/>
      <c r="N169" s="16"/>
      <c r="O169" s="16" t="s">
        <v>5734</v>
      </c>
      <c r="P169" s="16"/>
      <c r="Q169" s="16"/>
      <c r="R169" s="16"/>
      <c r="S169" s="16"/>
      <c r="T169" s="16"/>
      <c r="U169" s="16"/>
      <c r="V169" s="16"/>
      <c r="AK169" s="16"/>
      <c r="AX169" s="24"/>
      <c r="BB169" s="22"/>
      <c r="BG169" s="16"/>
      <c r="BH169" s="16"/>
      <c r="BO169" s="16" t="s">
        <v>4323</v>
      </c>
      <c r="BP169" s="16" t="s">
        <v>4324</v>
      </c>
      <c r="BQ169" s="16" t="s">
        <v>4325</v>
      </c>
      <c r="BR169" s="16"/>
      <c r="CA169" s="16"/>
      <c r="CE169" s="16" t="s">
        <v>119</v>
      </c>
      <c r="CF169" s="16" t="s">
        <v>3096</v>
      </c>
      <c r="CG169" s="16" t="s">
        <v>4323</v>
      </c>
      <c r="CH169" s="16" t="s">
        <v>4324</v>
      </c>
      <c r="CI169" s="16" t="s">
        <v>4326</v>
      </c>
      <c r="CJ169" s="16" t="s">
        <v>4327</v>
      </c>
      <c r="CK169" s="16" t="s">
        <v>4322</v>
      </c>
      <c r="CL169" s="16" t="s">
        <v>4328</v>
      </c>
      <c r="CM169" s="16" t="s">
        <v>3174</v>
      </c>
      <c r="CN169" s="16" t="s">
        <v>3255</v>
      </c>
      <c r="CR169" s="17"/>
      <c r="CV169" s="16"/>
      <c r="CY169" s="16"/>
      <c r="CZ169" s="16"/>
      <c r="DA169" s="16"/>
      <c r="DC169" s="16"/>
      <c r="DH169" s="16"/>
    </row>
    <row r="170" spans="1:112" x14ac:dyDescent="0.35">
      <c r="A170" s="16" t="s">
        <v>1122</v>
      </c>
      <c r="C170" t="s">
        <v>4329</v>
      </c>
      <c r="D170" s="25"/>
      <c r="E170"/>
      <c r="F170" s="16" t="s">
        <v>5751</v>
      </c>
      <c r="G170" s="16"/>
      <c r="K170" s="16"/>
      <c r="L170" s="16"/>
      <c r="M170" s="16"/>
      <c r="N170" s="16"/>
      <c r="O170" s="16" t="s">
        <v>5734</v>
      </c>
      <c r="P170" s="16"/>
      <c r="Q170" s="16"/>
      <c r="R170" s="16"/>
      <c r="S170" s="16"/>
      <c r="T170" s="16"/>
      <c r="U170" s="16"/>
      <c r="V170" s="16"/>
      <c r="AK170" s="16"/>
      <c r="AX170" s="24"/>
      <c r="BB170" s="22"/>
      <c r="BG170" s="16"/>
      <c r="BH170" s="16"/>
      <c r="BO170" s="16" t="s">
        <v>4330</v>
      </c>
      <c r="BP170" s="16" t="s">
        <v>4331</v>
      </c>
      <c r="BQ170" s="16" t="s">
        <v>4332</v>
      </c>
      <c r="BR170" s="16"/>
      <c r="CA170" s="16"/>
      <c r="CE170" s="16" t="s">
        <v>119</v>
      </c>
      <c r="CF170" s="16" t="s">
        <v>3096</v>
      </c>
      <c r="CG170" s="16" t="s">
        <v>4330</v>
      </c>
      <c r="CH170" s="16" t="s">
        <v>4331</v>
      </c>
      <c r="CI170" s="16" t="s">
        <v>4333</v>
      </c>
      <c r="CJ170" s="16" t="s">
        <v>4334</v>
      </c>
      <c r="CK170" s="16" t="s">
        <v>4329</v>
      </c>
      <c r="CL170" s="16" t="s">
        <v>3650</v>
      </c>
      <c r="CM170" s="16" t="s">
        <v>3285</v>
      </c>
      <c r="CN170" s="16" t="s">
        <v>3248</v>
      </c>
      <c r="CR170" s="17"/>
      <c r="CV170" s="16"/>
      <c r="CY170" s="16"/>
      <c r="CZ170" s="16"/>
      <c r="DA170" s="16"/>
      <c r="DC170" s="16"/>
      <c r="DH170" s="16"/>
    </row>
    <row r="171" spans="1:112" x14ac:dyDescent="0.35">
      <c r="A171" s="16" t="s">
        <v>1122</v>
      </c>
      <c r="C171" t="s">
        <v>4335</v>
      </c>
      <c r="D171" s="25"/>
      <c r="E171"/>
      <c r="F171" s="16" t="s">
        <v>5751</v>
      </c>
      <c r="G171" s="16"/>
      <c r="K171" s="16"/>
      <c r="L171" s="16"/>
      <c r="M171" s="16"/>
      <c r="N171" s="16"/>
      <c r="O171" s="16" t="s">
        <v>5734</v>
      </c>
      <c r="P171" s="16"/>
      <c r="Q171" s="16"/>
      <c r="R171" s="16"/>
      <c r="S171" s="16"/>
      <c r="T171" s="16"/>
      <c r="U171" s="16"/>
      <c r="V171" s="16"/>
      <c r="AK171" s="16"/>
      <c r="AX171" s="24"/>
      <c r="BB171" s="22"/>
      <c r="BG171" s="16"/>
      <c r="BH171" s="16"/>
      <c r="BO171" s="16" t="s">
        <v>4336</v>
      </c>
      <c r="BP171" s="16" t="s">
        <v>4337</v>
      </c>
      <c r="BQ171" s="16" t="s">
        <v>4338</v>
      </c>
      <c r="BR171" s="16"/>
      <c r="CA171" s="16"/>
      <c r="CE171" s="16" t="s">
        <v>119</v>
      </c>
      <c r="CF171" s="16" t="s">
        <v>3096</v>
      </c>
      <c r="CG171" s="16" t="s">
        <v>4336</v>
      </c>
      <c r="CH171" s="16" t="s">
        <v>4337</v>
      </c>
      <c r="CI171" s="16" t="s">
        <v>4339</v>
      </c>
      <c r="CJ171" s="16" t="s">
        <v>4340</v>
      </c>
      <c r="CK171" s="16" t="s">
        <v>4335</v>
      </c>
      <c r="CL171" s="16" t="s">
        <v>3107</v>
      </c>
      <c r="CM171" s="16" t="s">
        <v>3174</v>
      </c>
      <c r="CN171" s="16" t="s">
        <v>3109</v>
      </c>
      <c r="CR171" s="17"/>
      <c r="CV171" s="16"/>
      <c r="CY171" s="16"/>
      <c r="CZ171" s="16"/>
      <c r="DA171" s="16"/>
      <c r="DC171" s="16"/>
      <c r="DH171" s="16"/>
    </row>
    <row r="172" spans="1:112" x14ac:dyDescent="0.35">
      <c r="A172" s="16" t="s">
        <v>1122</v>
      </c>
      <c r="C172" t="s">
        <v>4341</v>
      </c>
      <c r="D172" s="25"/>
      <c r="E172"/>
      <c r="F172" s="16" t="s">
        <v>5751</v>
      </c>
      <c r="G172" s="16"/>
      <c r="K172" s="16"/>
      <c r="L172" s="16"/>
      <c r="M172" s="16"/>
      <c r="N172" s="16"/>
      <c r="O172" s="16" t="s">
        <v>5734</v>
      </c>
      <c r="P172" s="16"/>
      <c r="Q172" s="16"/>
      <c r="R172" s="16"/>
      <c r="S172" s="16"/>
      <c r="T172" s="16"/>
      <c r="U172" s="16"/>
      <c r="V172" s="16"/>
      <c r="AK172" s="16"/>
      <c r="AX172" s="24"/>
      <c r="BB172" s="22"/>
      <c r="BG172" s="16"/>
      <c r="BH172" s="16"/>
      <c r="BO172" s="16" t="s">
        <v>4342</v>
      </c>
      <c r="BP172" s="16" t="s">
        <v>4343</v>
      </c>
      <c r="BQ172" s="16" t="s">
        <v>4344</v>
      </c>
      <c r="BR172" s="16"/>
      <c r="CA172" s="16"/>
      <c r="CE172" s="16" t="s">
        <v>119</v>
      </c>
      <c r="CF172" s="16" t="s">
        <v>3096</v>
      </c>
      <c r="CG172" s="16" t="s">
        <v>4342</v>
      </c>
      <c r="CH172" s="16" t="s">
        <v>4343</v>
      </c>
      <c r="CI172" s="16" t="s">
        <v>4345</v>
      </c>
      <c r="CJ172" s="16" t="s">
        <v>4346</v>
      </c>
      <c r="CK172" s="16" t="s">
        <v>4341</v>
      </c>
      <c r="CL172" s="16" t="s">
        <v>3317</v>
      </c>
      <c r="CM172" s="16" t="s">
        <v>3658</v>
      </c>
      <c r="CN172" s="16" t="s">
        <v>3319</v>
      </c>
      <c r="CR172" s="17"/>
      <c r="CV172" s="16"/>
      <c r="CY172" s="16"/>
      <c r="CZ172" s="16"/>
      <c r="DA172" s="16"/>
      <c r="DC172" s="16"/>
      <c r="DH172" s="16"/>
    </row>
    <row r="173" spans="1:112" x14ac:dyDescent="0.35">
      <c r="A173" s="16" t="s">
        <v>1122</v>
      </c>
      <c r="C173" t="s">
        <v>4347</v>
      </c>
      <c r="D173" s="25"/>
      <c r="E173"/>
      <c r="F173" s="16" t="s">
        <v>5751</v>
      </c>
      <c r="G173" s="16"/>
      <c r="K173" s="16"/>
      <c r="L173" s="16"/>
      <c r="M173" s="16"/>
      <c r="N173" s="16"/>
      <c r="O173" s="16" t="s">
        <v>5734</v>
      </c>
      <c r="P173" s="16"/>
      <c r="Q173" s="16"/>
      <c r="R173" s="16"/>
      <c r="S173" s="16"/>
      <c r="T173" s="16"/>
      <c r="U173" s="16"/>
      <c r="V173" s="16"/>
      <c r="AK173" s="16"/>
      <c r="AX173" s="24"/>
      <c r="BB173" s="22"/>
      <c r="BG173" s="16"/>
      <c r="BH173" s="16"/>
      <c r="BO173" s="16" t="s">
        <v>4348</v>
      </c>
      <c r="BP173" s="16" t="s">
        <v>4349</v>
      </c>
      <c r="BQ173" s="16" t="s">
        <v>4350</v>
      </c>
      <c r="BR173" s="16"/>
      <c r="CA173" s="16"/>
      <c r="CE173" s="16" t="s">
        <v>119</v>
      </c>
      <c r="CF173" s="16" t="s">
        <v>3096</v>
      </c>
      <c r="CG173" s="16" t="s">
        <v>4348</v>
      </c>
      <c r="CH173" s="16" t="s">
        <v>4349</v>
      </c>
      <c r="CI173" s="16" t="s">
        <v>4351</v>
      </c>
      <c r="CJ173" s="16" t="s">
        <v>4352</v>
      </c>
      <c r="CK173" s="16" t="s">
        <v>4347</v>
      </c>
      <c r="CL173" s="16" t="s">
        <v>4019</v>
      </c>
      <c r="CM173" s="16" t="s">
        <v>4353</v>
      </c>
      <c r="CN173" s="16" t="s">
        <v>3100</v>
      </c>
      <c r="CR173" s="17"/>
      <c r="CV173" s="16"/>
      <c r="CY173" s="16"/>
      <c r="CZ173" s="16"/>
      <c r="DA173" s="16"/>
      <c r="DC173" s="16"/>
      <c r="DH173" s="16"/>
    </row>
    <row r="174" spans="1:112" x14ac:dyDescent="0.35">
      <c r="A174" s="16" t="s">
        <v>1122</v>
      </c>
      <c r="C174" t="s">
        <v>4354</v>
      </c>
      <c r="D174" s="25"/>
      <c r="E174"/>
      <c r="F174" s="16" t="s">
        <v>5751</v>
      </c>
      <c r="G174" s="16"/>
      <c r="K174" s="16"/>
      <c r="L174" s="16"/>
      <c r="M174" s="16"/>
      <c r="N174" s="16"/>
      <c r="O174" s="16" t="s">
        <v>5734</v>
      </c>
      <c r="P174" s="16"/>
      <c r="Q174" s="16"/>
      <c r="R174" s="16"/>
      <c r="S174" s="16"/>
      <c r="T174" s="16"/>
      <c r="U174" s="16"/>
      <c r="V174" s="16"/>
      <c r="AK174" s="16"/>
      <c r="AX174" s="24"/>
      <c r="BB174" s="22"/>
      <c r="BG174" s="16"/>
      <c r="BH174" s="16"/>
      <c r="BO174" s="16" t="s">
        <v>4355</v>
      </c>
      <c r="BP174" s="16" t="s">
        <v>4356</v>
      </c>
      <c r="BQ174" s="16" t="s">
        <v>4357</v>
      </c>
      <c r="BR174" s="16"/>
      <c r="CA174" s="16"/>
      <c r="CE174" s="16" t="s">
        <v>119</v>
      </c>
      <c r="CF174" s="16" t="s">
        <v>3096</v>
      </c>
      <c r="CG174" s="16" t="s">
        <v>4355</v>
      </c>
      <c r="CH174" s="16" t="s">
        <v>4356</v>
      </c>
      <c r="CI174" s="16" t="s">
        <v>4358</v>
      </c>
      <c r="CJ174" s="16" t="s">
        <v>4359</v>
      </c>
      <c r="CK174" s="16" t="s">
        <v>4354</v>
      </c>
      <c r="CL174" s="16" t="s">
        <v>3390</v>
      </c>
      <c r="CM174" s="16" t="s">
        <v>4360</v>
      </c>
      <c r="CN174" s="16" t="s">
        <v>3248</v>
      </c>
      <c r="CR174" s="17"/>
      <c r="CV174" s="16"/>
      <c r="CY174" s="16"/>
      <c r="CZ174" s="16"/>
      <c r="DA174" s="16"/>
      <c r="DC174" s="16"/>
      <c r="DH174" s="16"/>
    </row>
    <row r="175" spans="1:112" x14ac:dyDescent="0.35">
      <c r="A175" s="16" t="s">
        <v>1122</v>
      </c>
      <c r="C175" t="s">
        <v>4361</v>
      </c>
      <c r="D175" s="25"/>
      <c r="E175"/>
      <c r="F175" s="16" t="s">
        <v>5751</v>
      </c>
      <c r="G175" s="16"/>
      <c r="K175" s="16"/>
      <c r="L175" s="16"/>
      <c r="M175" s="16"/>
      <c r="N175" s="16"/>
      <c r="O175" s="16" t="s">
        <v>5734</v>
      </c>
      <c r="P175" s="16"/>
      <c r="Q175" s="16"/>
      <c r="R175" s="16"/>
      <c r="S175" s="16"/>
      <c r="T175" s="16"/>
      <c r="U175" s="16"/>
      <c r="V175" s="16"/>
      <c r="AK175" s="16"/>
      <c r="AX175" s="24"/>
      <c r="BB175" s="22"/>
      <c r="BG175" s="16"/>
      <c r="BH175" s="16"/>
      <c r="BO175" s="16" t="s">
        <v>4362</v>
      </c>
      <c r="BP175" s="16" t="s">
        <v>4363</v>
      </c>
      <c r="BQ175" s="16" t="s">
        <v>4364</v>
      </c>
      <c r="BR175" s="16"/>
      <c r="CA175" s="16"/>
      <c r="CE175" s="16" t="s">
        <v>119</v>
      </c>
      <c r="CF175" s="16" t="s">
        <v>3096</v>
      </c>
      <c r="CG175" s="16" t="s">
        <v>4362</v>
      </c>
      <c r="CH175" s="16" t="s">
        <v>4363</v>
      </c>
      <c r="CI175" s="16" t="s">
        <v>4365</v>
      </c>
      <c r="CJ175" s="16" t="s">
        <v>4366</v>
      </c>
      <c r="CK175" s="16" t="s">
        <v>4361</v>
      </c>
      <c r="CL175" s="16" t="s">
        <v>3398</v>
      </c>
      <c r="CM175" s="16" t="s">
        <v>4172</v>
      </c>
      <c r="CN175" s="16" t="s">
        <v>3126</v>
      </c>
      <c r="CR175" s="17"/>
      <c r="CV175" s="16"/>
      <c r="CY175" s="16"/>
      <c r="CZ175" s="16"/>
      <c r="DA175" s="16"/>
      <c r="DC175" s="16"/>
      <c r="DH175" s="16"/>
    </row>
    <row r="176" spans="1:112" x14ac:dyDescent="0.35">
      <c r="A176" s="16" t="s">
        <v>1122</v>
      </c>
      <c r="C176" t="s">
        <v>4367</v>
      </c>
      <c r="D176" s="25"/>
      <c r="E176"/>
      <c r="F176" s="16" t="s">
        <v>5751</v>
      </c>
      <c r="G176" s="16"/>
      <c r="K176" s="16"/>
      <c r="L176" s="16"/>
      <c r="M176" s="16"/>
      <c r="N176" s="16"/>
      <c r="O176" s="16" t="s">
        <v>5734</v>
      </c>
      <c r="P176" s="16"/>
      <c r="Q176" s="16"/>
      <c r="R176" s="16"/>
      <c r="S176" s="16"/>
      <c r="T176" s="16"/>
      <c r="U176" s="16"/>
      <c r="V176" s="16"/>
      <c r="AK176" s="16"/>
      <c r="AX176" s="24"/>
      <c r="BB176" s="22"/>
      <c r="BG176" s="16"/>
      <c r="BH176" s="16"/>
      <c r="BO176" s="16" t="s">
        <v>4368</v>
      </c>
      <c r="BP176" s="16" t="s">
        <v>4369</v>
      </c>
      <c r="BQ176" s="16" t="s">
        <v>4370</v>
      </c>
      <c r="BR176" s="16"/>
      <c r="CA176" s="16"/>
      <c r="CE176" s="16" t="s">
        <v>119</v>
      </c>
      <c r="CF176" s="16" t="s">
        <v>3096</v>
      </c>
      <c r="CG176" s="16" t="s">
        <v>4368</v>
      </c>
      <c r="CH176" s="16" t="s">
        <v>4369</v>
      </c>
      <c r="CI176" s="16" t="s">
        <v>4371</v>
      </c>
      <c r="CJ176" s="16" t="s">
        <v>4372</v>
      </c>
      <c r="CK176" s="16" t="s">
        <v>4367</v>
      </c>
      <c r="CL176" s="16" t="s">
        <v>3481</v>
      </c>
      <c r="CM176" s="16" t="s">
        <v>4373</v>
      </c>
      <c r="CN176" s="16" t="s">
        <v>3233</v>
      </c>
      <c r="CR176" s="17"/>
      <c r="CV176" s="16"/>
      <c r="CY176" s="16"/>
      <c r="CZ176" s="16"/>
      <c r="DA176" s="16"/>
      <c r="DC176" s="16"/>
      <c r="DH176" s="16"/>
    </row>
    <row r="177" spans="1:112" x14ac:dyDescent="0.35">
      <c r="A177" s="16" t="s">
        <v>1122</v>
      </c>
      <c r="C177" t="s">
        <v>4374</v>
      </c>
      <c r="D177" s="25"/>
      <c r="E177"/>
      <c r="F177" s="16" t="s">
        <v>5751</v>
      </c>
      <c r="G177" s="16"/>
      <c r="K177" s="16"/>
      <c r="L177" s="16"/>
      <c r="M177" s="16"/>
      <c r="N177" s="16"/>
      <c r="O177" s="16" t="s">
        <v>5734</v>
      </c>
      <c r="P177" s="16"/>
      <c r="Q177" s="16"/>
      <c r="R177" s="16"/>
      <c r="S177" s="16"/>
      <c r="T177" s="16"/>
      <c r="U177" s="16"/>
      <c r="V177" s="16"/>
      <c r="AK177" s="16"/>
      <c r="AX177" s="24"/>
      <c r="BB177" s="22"/>
      <c r="BG177" s="16"/>
      <c r="BH177" s="16"/>
      <c r="BO177" s="16" t="s">
        <v>4375</v>
      </c>
      <c r="BP177" s="16" t="s">
        <v>4376</v>
      </c>
      <c r="BQ177" s="16" t="s">
        <v>4377</v>
      </c>
      <c r="BR177" s="16"/>
      <c r="CA177" s="16"/>
      <c r="CE177" s="16" t="s">
        <v>119</v>
      </c>
      <c r="CF177" s="16" t="s">
        <v>3096</v>
      </c>
      <c r="CG177" s="16" t="s">
        <v>4375</v>
      </c>
      <c r="CH177" s="16" t="s">
        <v>4376</v>
      </c>
      <c r="CI177" s="16" t="s">
        <v>4378</v>
      </c>
      <c r="CJ177" s="16" t="s">
        <v>4379</v>
      </c>
      <c r="CK177" s="16" t="s">
        <v>4374</v>
      </c>
      <c r="CL177" s="16" t="s">
        <v>3149</v>
      </c>
      <c r="CM177" s="16" t="s">
        <v>4380</v>
      </c>
      <c r="CN177" s="16" t="s">
        <v>3334</v>
      </c>
      <c r="CR177" s="17"/>
      <c r="CV177" s="16"/>
      <c r="CY177" s="16"/>
      <c r="CZ177" s="16"/>
      <c r="DA177" s="16"/>
      <c r="DC177" s="16"/>
      <c r="DH177" s="16"/>
    </row>
    <row r="178" spans="1:112" x14ac:dyDescent="0.35">
      <c r="A178" s="16" t="s">
        <v>1122</v>
      </c>
      <c r="C178" t="s">
        <v>4381</v>
      </c>
      <c r="D178" s="25"/>
      <c r="E178"/>
      <c r="F178" s="16" t="s">
        <v>5751</v>
      </c>
      <c r="G178" s="16"/>
      <c r="K178" s="16"/>
      <c r="L178" s="16"/>
      <c r="M178" s="16"/>
      <c r="N178" s="16"/>
      <c r="O178" s="16" t="s">
        <v>5734</v>
      </c>
      <c r="P178" s="16"/>
      <c r="Q178" s="16"/>
      <c r="R178" s="16"/>
      <c r="S178" s="16"/>
      <c r="T178" s="16"/>
      <c r="U178" s="16"/>
      <c r="V178" s="16"/>
      <c r="AK178" s="16"/>
      <c r="AX178" s="24"/>
      <c r="BB178" s="22"/>
      <c r="BG178" s="16"/>
      <c r="BH178" s="16"/>
      <c r="BO178" s="16" t="s">
        <v>4382</v>
      </c>
      <c r="BP178" s="16" t="s">
        <v>4383</v>
      </c>
      <c r="BQ178" s="16" t="s">
        <v>4384</v>
      </c>
      <c r="BR178" s="16"/>
      <c r="CA178" s="16"/>
      <c r="CE178" s="16" t="s">
        <v>119</v>
      </c>
      <c r="CF178" s="16" t="s">
        <v>3096</v>
      </c>
      <c r="CG178" s="16" t="s">
        <v>4382</v>
      </c>
      <c r="CH178" s="16" t="s">
        <v>4383</v>
      </c>
      <c r="CI178" s="16" t="s">
        <v>4385</v>
      </c>
      <c r="CJ178" s="16" t="s">
        <v>4386</v>
      </c>
      <c r="CK178" s="16" t="s">
        <v>4381</v>
      </c>
      <c r="CL178" s="16" t="s">
        <v>3098</v>
      </c>
      <c r="CM178" s="16" t="s">
        <v>3108</v>
      </c>
      <c r="CN178" s="16" t="s">
        <v>3142</v>
      </c>
      <c r="CR178" s="17"/>
      <c r="CV178" s="16"/>
      <c r="CY178" s="16"/>
      <c r="CZ178" s="16"/>
      <c r="DA178" s="16"/>
      <c r="DC178" s="16"/>
      <c r="DH178" s="16"/>
    </row>
    <row r="179" spans="1:112" x14ac:dyDescent="0.35">
      <c r="A179" s="16" t="s">
        <v>1122</v>
      </c>
      <c r="C179" t="s">
        <v>381</v>
      </c>
      <c r="D179" s="25"/>
      <c r="E179"/>
      <c r="F179" s="16" t="s">
        <v>5751</v>
      </c>
      <c r="G179" s="16"/>
      <c r="K179" s="16"/>
      <c r="L179" s="16"/>
      <c r="M179" s="16"/>
      <c r="N179" s="16"/>
      <c r="O179" s="16" t="s">
        <v>5734</v>
      </c>
      <c r="P179" s="16"/>
      <c r="Q179" s="16"/>
      <c r="R179" s="16"/>
      <c r="S179" s="16"/>
      <c r="T179" s="16"/>
      <c r="U179" s="16"/>
      <c r="V179" s="16"/>
      <c r="AK179" s="16"/>
      <c r="AX179" s="24"/>
      <c r="BB179" s="22"/>
      <c r="BG179" s="16"/>
      <c r="BH179" s="16"/>
      <c r="BO179" s="16" t="s">
        <v>370</v>
      </c>
      <c r="BP179" s="16" t="s">
        <v>4387</v>
      </c>
      <c r="BQ179" s="16" t="s">
        <v>4388</v>
      </c>
      <c r="BR179" s="16"/>
      <c r="CA179" s="16"/>
      <c r="CE179" s="16" t="s">
        <v>119</v>
      </c>
      <c r="CF179" s="16" t="s">
        <v>3096</v>
      </c>
      <c r="CG179" s="16" t="s">
        <v>370</v>
      </c>
      <c r="CH179" s="16" t="s">
        <v>4387</v>
      </c>
      <c r="CI179" s="16" t="s">
        <v>4389</v>
      </c>
      <c r="CJ179" s="16" t="s">
        <v>390</v>
      </c>
      <c r="CK179" s="16" t="s">
        <v>381</v>
      </c>
      <c r="CL179" s="16" t="s">
        <v>3546</v>
      </c>
      <c r="CM179" s="16" t="s">
        <v>3125</v>
      </c>
      <c r="CN179" s="16" t="s">
        <v>4390</v>
      </c>
      <c r="CR179" s="17"/>
      <c r="CV179" s="16"/>
      <c r="CY179" s="16"/>
      <c r="CZ179" s="16"/>
      <c r="DA179" s="16"/>
      <c r="DC179" s="16"/>
      <c r="DH179" s="16"/>
    </row>
    <row r="180" spans="1:112" x14ac:dyDescent="0.35">
      <c r="A180" s="16" t="s">
        <v>1122</v>
      </c>
      <c r="C180" t="s">
        <v>4391</v>
      </c>
      <c r="D180" s="25"/>
      <c r="E180"/>
      <c r="F180" s="16" t="s">
        <v>5751</v>
      </c>
      <c r="G180" s="16"/>
      <c r="K180" s="16"/>
      <c r="L180" s="16"/>
      <c r="M180" s="16"/>
      <c r="N180" s="16"/>
      <c r="O180" s="16" t="s">
        <v>5734</v>
      </c>
      <c r="P180" s="16"/>
      <c r="Q180" s="16"/>
      <c r="R180" s="16"/>
      <c r="S180" s="16"/>
      <c r="T180" s="16"/>
      <c r="U180" s="16"/>
      <c r="V180" s="16"/>
      <c r="AK180" s="16"/>
      <c r="AX180" s="24"/>
      <c r="BB180" s="22"/>
      <c r="BG180" s="16"/>
      <c r="BH180" s="16"/>
      <c r="BO180" s="16" t="s">
        <v>4392</v>
      </c>
      <c r="BP180" s="16" t="s">
        <v>4393</v>
      </c>
      <c r="BQ180" s="16" t="s">
        <v>4394</v>
      </c>
      <c r="BR180" s="16"/>
      <c r="CA180" s="16"/>
      <c r="CE180" s="16" t="s">
        <v>119</v>
      </c>
      <c r="CF180" s="16" t="s">
        <v>3096</v>
      </c>
      <c r="CG180" s="16" t="s">
        <v>4392</v>
      </c>
      <c r="CH180" s="16" t="s">
        <v>4393</v>
      </c>
      <c r="CI180" s="16" t="s">
        <v>4395</v>
      </c>
      <c r="CJ180" s="16" t="s">
        <v>4396</v>
      </c>
      <c r="CK180" s="16" t="s">
        <v>4391</v>
      </c>
      <c r="CL180" s="16" t="s">
        <v>3133</v>
      </c>
      <c r="CM180" s="16" t="s">
        <v>4397</v>
      </c>
      <c r="CN180" s="16" t="s">
        <v>4026</v>
      </c>
      <c r="CR180" s="17"/>
      <c r="CV180" s="16"/>
      <c r="CY180" s="16"/>
      <c r="CZ180" s="16"/>
      <c r="DA180" s="16"/>
      <c r="DC180" s="16"/>
      <c r="DH180" s="16"/>
    </row>
    <row r="181" spans="1:112" x14ac:dyDescent="0.35">
      <c r="A181" s="16" t="s">
        <v>1122</v>
      </c>
      <c r="C181" t="s">
        <v>4398</v>
      </c>
      <c r="D181" s="25"/>
      <c r="E181"/>
      <c r="F181" s="16" t="s">
        <v>5751</v>
      </c>
      <c r="G181" s="16"/>
      <c r="K181" s="16"/>
      <c r="L181" s="16"/>
      <c r="M181" s="16"/>
      <c r="N181" s="16"/>
      <c r="O181" s="16" t="s">
        <v>5734</v>
      </c>
      <c r="P181" s="16"/>
      <c r="Q181" s="16"/>
      <c r="R181" s="16"/>
      <c r="S181" s="16"/>
      <c r="T181" s="16"/>
      <c r="U181" s="16"/>
      <c r="V181" s="16"/>
      <c r="AK181" s="16"/>
      <c r="AX181" s="24"/>
      <c r="BB181" s="22"/>
      <c r="BG181" s="16"/>
      <c r="BH181" s="16"/>
      <c r="BO181" s="16" t="s">
        <v>4399</v>
      </c>
      <c r="BP181" s="16" t="s">
        <v>4400</v>
      </c>
      <c r="BQ181" s="16" t="s">
        <v>4401</v>
      </c>
      <c r="BR181" s="16"/>
      <c r="CA181" s="16"/>
      <c r="CE181" s="16" t="s">
        <v>119</v>
      </c>
      <c r="CF181" s="16" t="s">
        <v>3096</v>
      </c>
      <c r="CG181" s="16" t="s">
        <v>4399</v>
      </c>
      <c r="CH181" s="16" t="s">
        <v>4400</v>
      </c>
      <c r="CI181" s="16" t="s">
        <v>4402</v>
      </c>
      <c r="CJ181" s="16" t="s">
        <v>4403</v>
      </c>
      <c r="CK181" s="16" t="s">
        <v>4398</v>
      </c>
      <c r="CL181" s="16" t="s">
        <v>3824</v>
      </c>
      <c r="CM181" s="16" t="s">
        <v>3555</v>
      </c>
      <c r="CN181" s="16" t="s">
        <v>3218</v>
      </c>
      <c r="CR181" s="17"/>
      <c r="CV181" s="16"/>
      <c r="CY181" s="16"/>
      <c r="CZ181" s="16"/>
      <c r="DA181" s="16"/>
      <c r="DC181" s="16"/>
      <c r="DH181" s="16"/>
    </row>
    <row r="182" spans="1:112" x14ac:dyDescent="0.35">
      <c r="A182" s="16" t="s">
        <v>1122</v>
      </c>
      <c r="C182" t="s">
        <v>4404</v>
      </c>
      <c r="D182" s="25"/>
      <c r="E182"/>
      <c r="F182" s="16" t="s">
        <v>5751</v>
      </c>
      <c r="G182" s="16"/>
      <c r="K182" s="16"/>
      <c r="L182" s="16"/>
      <c r="M182" s="16"/>
      <c r="N182" s="16"/>
      <c r="O182" s="16" t="s">
        <v>5734</v>
      </c>
      <c r="P182" s="16"/>
      <c r="Q182" s="16"/>
      <c r="R182" s="16"/>
      <c r="S182" s="16"/>
      <c r="T182" s="16"/>
      <c r="U182" s="16"/>
      <c r="V182" s="16"/>
      <c r="AK182" s="16"/>
      <c r="AX182" s="24"/>
      <c r="BB182" s="22"/>
      <c r="BG182" s="16"/>
      <c r="BH182" s="16"/>
      <c r="BO182" s="16" t="s">
        <v>4405</v>
      </c>
      <c r="BP182" s="16" t="s">
        <v>4406</v>
      </c>
      <c r="BQ182" s="16" t="s">
        <v>4407</v>
      </c>
      <c r="BR182" s="16"/>
      <c r="CA182" s="16"/>
      <c r="CE182" s="16" t="s">
        <v>119</v>
      </c>
      <c r="CF182" s="16" t="s">
        <v>3096</v>
      </c>
      <c r="CG182" s="16" t="s">
        <v>4405</v>
      </c>
      <c r="CH182" s="16" t="s">
        <v>4406</v>
      </c>
      <c r="CI182" s="16" t="s">
        <v>4408</v>
      </c>
      <c r="CJ182" s="16" t="s">
        <v>4409</v>
      </c>
      <c r="CK182" s="16" t="s">
        <v>4404</v>
      </c>
      <c r="CL182" s="16" t="s">
        <v>3618</v>
      </c>
      <c r="CM182" s="16" t="s">
        <v>4410</v>
      </c>
      <c r="CN182" s="16" t="s">
        <v>3151</v>
      </c>
      <c r="CR182" s="17"/>
      <c r="CV182" s="16"/>
      <c r="CY182" s="16"/>
      <c r="CZ182" s="16"/>
      <c r="DA182" s="16"/>
      <c r="DC182" s="16"/>
      <c r="DH182" s="16"/>
    </row>
    <row r="183" spans="1:112" x14ac:dyDescent="0.35">
      <c r="A183" s="16" t="s">
        <v>1122</v>
      </c>
      <c r="C183" t="s">
        <v>4411</v>
      </c>
      <c r="D183" s="25"/>
      <c r="E183"/>
      <c r="F183" s="16" t="s">
        <v>5751</v>
      </c>
      <c r="G183" s="16"/>
      <c r="K183" s="16"/>
      <c r="L183" s="16"/>
      <c r="M183" s="16"/>
      <c r="N183" s="16"/>
      <c r="O183" s="16" t="s">
        <v>5734</v>
      </c>
      <c r="P183" s="16"/>
      <c r="Q183" s="16"/>
      <c r="R183" s="16"/>
      <c r="S183" s="16"/>
      <c r="T183" s="16"/>
      <c r="U183" s="16"/>
      <c r="V183" s="16"/>
      <c r="AK183" s="16"/>
      <c r="AX183" s="24"/>
      <c r="BB183" s="22"/>
      <c r="BG183" s="16"/>
      <c r="BH183" s="16"/>
      <c r="BO183" s="16" t="s">
        <v>4412</v>
      </c>
      <c r="BP183" s="16" t="s">
        <v>4413</v>
      </c>
      <c r="BQ183" s="16" t="s">
        <v>4414</v>
      </c>
      <c r="BR183" s="16"/>
      <c r="CA183" s="16"/>
      <c r="CE183" s="16" t="s">
        <v>119</v>
      </c>
      <c r="CF183" s="16" t="s">
        <v>3096</v>
      </c>
      <c r="CG183" s="16" t="s">
        <v>4412</v>
      </c>
      <c r="CH183" s="16" t="s">
        <v>4413</v>
      </c>
      <c r="CI183" s="16" t="s">
        <v>6023</v>
      </c>
      <c r="CJ183" s="16" t="s">
        <v>4415</v>
      </c>
      <c r="CK183" s="16" t="s">
        <v>4411</v>
      </c>
      <c r="CL183" s="16" t="s">
        <v>3158</v>
      </c>
      <c r="CM183" s="16" t="s">
        <v>4416</v>
      </c>
      <c r="CN183" s="16" t="s">
        <v>3334</v>
      </c>
      <c r="CR183" s="17"/>
      <c r="CV183" s="16"/>
      <c r="CY183" s="16"/>
      <c r="CZ183" s="16"/>
      <c r="DA183" s="16"/>
      <c r="DC183" s="16"/>
      <c r="DH183" s="16"/>
    </row>
    <row r="184" spans="1:112" x14ac:dyDescent="0.35">
      <c r="A184" s="16" t="s">
        <v>1122</v>
      </c>
      <c r="C184" t="s">
        <v>4417</v>
      </c>
      <c r="D184" s="25"/>
      <c r="E184"/>
      <c r="F184" s="16" t="s">
        <v>5751</v>
      </c>
      <c r="G184" s="16"/>
      <c r="K184" s="16"/>
      <c r="L184" s="16"/>
      <c r="M184" s="16"/>
      <c r="N184" s="16"/>
      <c r="O184" s="16" t="s">
        <v>5734</v>
      </c>
      <c r="P184" s="16"/>
      <c r="Q184" s="16"/>
      <c r="R184" s="16"/>
      <c r="S184" s="16"/>
      <c r="T184" s="16"/>
      <c r="U184" s="16"/>
      <c r="V184" s="16"/>
      <c r="AK184" s="16"/>
      <c r="AX184" s="24"/>
      <c r="BB184" s="22"/>
      <c r="BG184" s="16"/>
      <c r="BH184" s="16"/>
      <c r="BO184" s="16" t="s">
        <v>4418</v>
      </c>
      <c r="BP184" s="16" t="s">
        <v>4419</v>
      </c>
      <c r="BQ184" s="16" t="s">
        <v>4420</v>
      </c>
      <c r="BR184" s="16"/>
      <c r="CA184" s="16"/>
      <c r="CE184" s="16" t="s">
        <v>119</v>
      </c>
      <c r="CF184" s="16" t="s">
        <v>3096</v>
      </c>
      <c r="CG184" s="16" t="s">
        <v>4418</v>
      </c>
      <c r="CH184" s="16" t="s">
        <v>4419</v>
      </c>
      <c r="CI184" s="16" t="s">
        <v>4421</v>
      </c>
      <c r="CJ184" s="16" t="s">
        <v>4422</v>
      </c>
      <c r="CK184" s="16" t="s">
        <v>4417</v>
      </c>
      <c r="CL184" s="16" t="s">
        <v>3133</v>
      </c>
      <c r="CM184" s="16" t="s">
        <v>3125</v>
      </c>
      <c r="CN184" s="16" t="s">
        <v>3920</v>
      </c>
      <c r="CR184" s="17"/>
      <c r="CV184" s="16"/>
      <c r="CY184" s="16"/>
      <c r="CZ184" s="16"/>
      <c r="DA184" s="16"/>
      <c r="DC184" s="16"/>
      <c r="DH184" s="16"/>
    </row>
    <row r="185" spans="1:112" x14ac:dyDescent="0.35">
      <c r="A185" s="16" t="s">
        <v>1122</v>
      </c>
      <c r="C185" t="s">
        <v>4423</v>
      </c>
      <c r="D185" s="25"/>
      <c r="E185"/>
      <c r="F185" s="16" t="s">
        <v>5751</v>
      </c>
      <c r="G185" s="16"/>
      <c r="K185" s="16"/>
      <c r="L185" s="16"/>
      <c r="M185" s="16"/>
      <c r="N185" s="16"/>
      <c r="O185" s="16" t="s">
        <v>5734</v>
      </c>
      <c r="P185" s="16"/>
      <c r="Q185" s="16"/>
      <c r="R185" s="16"/>
      <c r="S185" s="16"/>
      <c r="T185" s="16"/>
      <c r="U185" s="16"/>
      <c r="V185" s="16"/>
      <c r="AK185" s="16"/>
      <c r="AX185" s="24"/>
      <c r="BB185" s="22"/>
      <c r="BG185" s="16"/>
      <c r="BH185" s="16"/>
      <c r="BO185" s="16" t="s">
        <v>4424</v>
      </c>
      <c r="BP185" s="16" t="s">
        <v>4425</v>
      </c>
      <c r="BQ185" s="16" t="s">
        <v>4426</v>
      </c>
      <c r="BR185" s="16"/>
      <c r="CA185" s="16"/>
      <c r="CE185" s="16" t="s">
        <v>119</v>
      </c>
      <c r="CF185" s="16" t="s">
        <v>3096</v>
      </c>
      <c r="CG185" s="16" t="s">
        <v>4424</v>
      </c>
      <c r="CH185" s="16" t="s">
        <v>4425</v>
      </c>
      <c r="CI185" s="16" t="s">
        <v>4427</v>
      </c>
      <c r="CJ185" s="16" t="s">
        <v>4428</v>
      </c>
      <c r="CK185" s="16" t="s">
        <v>4423</v>
      </c>
      <c r="CL185" s="16" t="s">
        <v>3465</v>
      </c>
      <c r="CM185" s="16" t="s">
        <v>3125</v>
      </c>
      <c r="CN185" s="16" t="s">
        <v>4429</v>
      </c>
      <c r="CR185" s="17"/>
      <c r="CV185" s="16"/>
      <c r="CY185" s="16"/>
      <c r="CZ185" s="16"/>
      <c r="DA185" s="16"/>
      <c r="DC185" s="16"/>
      <c r="DH185" s="16"/>
    </row>
    <row r="186" spans="1:112" x14ac:dyDescent="0.35">
      <c r="A186" s="16" t="s">
        <v>1122</v>
      </c>
      <c r="C186" t="s">
        <v>4430</v>
      </c>
      <c r="D186" s="25"/>
      <c r="E186"/>
      <c r="F186" s="16" t="s">
        <v>5751</v>
      </c>
      <c r="G186" s="16"/>
      <c r="K186" s="16"/>
      <c r="L186" s="16"/>
      <c r="M186" s="16"/>
      <c r="N186" s="16"/>
      <c r="O186" s="16" t="s">
        <v>5734</v>
      </c>
      <c r="P186" s="16"/>
      <c r="Q186" s="16"/>
      <c r="R186" s="16"/>
      <c r="S186" s="16"/>
      <c r="T186" s="16"/>
      <c r="U186" s="16"/>
      <c r="V186" s="16"/>
      <c r="AK186" s="16"/>
      <c r="AX186" s="24"/>
      <c r="BB186" s="22"/>
      <c r="BG186" s="16"/>
      <c r="BH186" s="16"/>
      <c r="BO186" s="16" t="s">
        <v>4431</v>
      </c>
      <c r="BP186" s="16" t="s">
        <v>4432</v>
      </c>
      <c r="BQ186" s="16" t="s">
        <v>4433</v>
      </c>
      <c r="BR186" s="16"/>
      <c r="CA186" s="16"/>
      <c r="CE186" s="16" t="s">
        <v>119</v>
      </c>
      <c r="CF186" s="16" t="s">
        <v>3096</v>
      </c>
      <c r="CG186" s="16" t="s">
        <v>4431</v>
      </c>
      <c r="CH186" s="16" t="s">
        <v>4432</v>
      </c>
      <c r="CI186" s="16" t="s">
        <v>4434</v>
      </c>
      <c r="CJ186" s="16" t="s">
        <v>4435</v>
      </c>
      <c r="CK186" s="16" t="s">
        <v>4430</v>
      </c>
      <c r="CL186" s="16" t="s">
        <v>3149</v>
      </c>
      <c r="CM186" s="16" t="s">
        <v>3359</v>
      </c>
      <c r="CN186" s="16" t="s">
        <v>3248</v>
      </c>
      <c r="CR186" s="17"/>
      <c r="CV186" s="16"/>
      <c r="CY186" s="16"/>
      <c r="CZ186" s="16"/>
      <c r="DA186" s="16"/>
      <c r="DC186" s="16"/>
      <c r="DH186" s="16"/>
    </row>
    <row r="187" spans="1:112" x14ac:dyDescent="0.35">
      <c r="A187" s="16" t="s">
        <v>1122</v>
      </c>
      <c r="C187" t="s">
        <v>4436</v>
      </c>
      <c r="D187" s="25"/>
      <c r="E187"/>
      <c r="F187" s="16" t="s">
        <v>5751</v>
      </c>
      <c r="G187" s="16"/>
      <c r="K187" s="16"/>
      <c r="L187" s="16"/>
      <c r="M187" s="16"/>
      <c r="N187" s="16"/>
      <c r="O187" s="16" t="s">
        <v>5734</v>
      </c>
      <c r="P187" s="16"/>
      <c r="Q187" s="16"/>
      <c r="R187" s="16"/>
      <c r="S187" s="16"/>
      <c r="T187" s="16"/>
      <c r="U187" s="16"/>
      <c r="V187" s="16"/>
      <c r="AK187" s="16"/>
      <c r="AX187" s="24"/>
      <c r="BB187" s="22"/>
      <c r="BG187" s="16"/>
      <c r="BH187" s="16"/>
      <c r="BO187" s="16" t="s">
        <v>4437</v>
      </c>
      <c r="BP187" s="16" t="s">
        <v>4438</v>
      </c>
      <c r="BQ187" s="16" t="s">
        <v>4439</v>
      </c>
      <c r="BR187" s="16"/>
      <c r="CA187" s="16"/>
      <c r="CE187" s="16" t="s">
        <v>119</v>
      </c>
      <c r="CF187" s="16" t="s">
        <v>3096</v>
      </c>
      <c r="CG187" s="16" t="s">
        <v>4437</v>
      </c>
      <c r="CH187" s="16" t="s">
        <v>4438</v>
      </c>
      <c r="CI187" s="16" t="s">
        <v>4440</v>
      </c>
      <c r="CJ187" s="16" t="s">
        <v>4441</v>
      </c>
      <c r="CK187" s="16" t="s">
        <v>4436</v>
      </c>
      <c r="CL187" s="16" t="s">
        <v>3824</v>
      </c>
      <c r="CM187" s="16" t="s">
        <v>3952</v>
      </c>
      <c r="CN187" s="16" t="s">
        <v>3135</v>
      </c>
      <c r="CR187" s="17"/>
      <c r="CV187" s="16"/>
      <c r="CY187" s="16"/>
      <c r="CZ187" s="16"/>
      <c r="DA187" s="16"/>
      <c r="DC187" s="16"/>
      <c r="DH187" s="16"/>
    </row>
    <row r="188" spans="1:112" x14ac:dyDescent="0.35">
      <c r="A188" s="16" t="s">
        <v>1122</v>
      </c>
      <c r="C188" t="s">
        <v>4442</v>
      </c>
      <c r="D188" s="25"/>
      <c r="E188"/>
      <c r="F188" s="16" t="s">
        <v>5751</v>
      </c>
      <c r="G188" s="16"/>
      <c r="K188" s="16"/>
      <c r="L188" s="16"/>
      <c r="M188" s="16"/>
      <c r="N188" s="16"/>
      <c r="O188" s="16" t="s">
        <v>5734</v>
      </c>
      <c r="P188" s="16"/>
      <c r="Q188" s="16"/>
      <c r="R188" s="16"/>
      <c r="S188" s="16"/>
      <c r="T188" s="16"/>
      <c r="U188" s="16"/>
      <c r="V188" s="16"/>
      <c r="AK188" s="16"/>
      <c r="AX188" s="24"/>
      <c r="BB188" s="22"/>
      <c r="BG188" s="16"/>
      <c r="BH188" s="16"/>
      <c r="BO188" s="16" t="s">
        <v>4443</v>
      </c>
      <c r="BP188" s="16" t="s">
        <v>4444</v>
      </c>
      <c r="BQ188" s="16" t="s">
        <v>4445</v>
      </c>
      <c r="BR188" s="16"/>
      <c r="CA188" s="16"/>
      <c r="CE188" s="16" t="s">
        <v>119</v>
      </c>
      <c r="CF188" s="16" t="s">
        <v>3096</v>
      </c>
      <c r="CG188" s="16" t="s">
        <v>4443</v>
      </c>
      <c r="CH188" s="16" t="s">
        <v>4444</v>
      </c>
      <c r="CI188" s="16" t="s">
        <v>4446</v>
      </c>
      <c r="CJ188" s="16" t="s">
        <v>4447</v>
      </c>
      <c r="CK188" s="16" t="s">
        <v>4442</v>
      </c>
      <c r="CL188" s="16" t="s">
        <v>3116</v>
      </c>
      <c r="CM188" s="16" t="s">
        <v>3278</v>
      </c>
      <c r="CN188" s="16" t="s">
        <v>3967</v>
      </c>
      <c r="CR188" s="17"/>
      <c r="CV188" s="16"/>
      <c r="CY188" s="16"/>
      <c r="CZ188" s="16"/>
      <c r="DA188" s="16"/>
      <c r="DC188" s="16"/>
      <c r="DH188" s="16"/>
    </row>
    <row r="189" spans="1:112" x14ac:dyDescent="0.35">
      <c r="A189" s="16" t="s">
        <v>1122</v>
      </c>
      <c r="C189" t="s">
        <v>4448</v>
      </c>
      <c r="D189" s="25"/>
      <c r="E189"/>
      <c r="F189" s="16" t="s">
        <v>5751</v>
      </c>
      <c r="G189" s="16"/>
      <c r="K189" s="16"/>
      <c r="L189" s="16"/>
      <c r="M189" s="16"/>
      <c r="N189" s="16"/>
      <c r="O189" s="16" t="s">
        <v>5734</v>
      </c>
      <c r="P189" s="16"/>
      <c r="Q189" s="16"/>
      <c r="R189" s="16"/>
      <c r="S189" s="16"/>
      <c r="T189" s="16"/>
      <c r="U189" s="16"/>
      <c r="V189" s="16"/>
      <c r="AK189" s="16"/>
      <c r="AX189" s="24"/>
      <c r="BB189" s="22"/>
      <c r="BG189" s="16"/>
      <c r="BH189" s="16"/>
      <c r="BO189" s="16" t="s">
        <v>4449</v>
      </c>
      <c r="BP189" s="16" t="s">
        <v>4450</v>
      </c>
      <c r="BQ189" s="16" t="s">
        <v>4451</v>
      </c>
      <c r="BR189" s="16"/>
      <c r="CA189" s="16"/>
      <c r="CE189" s="16" t="s">
        <v>119</v>
      </c>
      <c r="CF189" s="16" t="s">
        <v>3096</v>
      </c>
      <c r="CG189" s="16" t="s">
        <v>4449</v>
      </c>
      <c r="CH189" s="16" t="s">
        <v>4450</v>
      </c>
      <c r="CI189" s="16" t="s">
        <v>4452</v>
      </c>
      <c r="CJ189" s="16" t="s">
        <v>4453</v>
      </c>
      <c r="CK189" s="16" t="s">
        <v>4448</v>
      </c>
      <c r="CL189" s="16" t="s">
        <v>3107</v>
      </c>
      <c r="CM189" s="16" t="s">
        <v>4139</v>
      </c>
      <c r="CN189" s="16" t="s">
        <v>3383</v>
      </c>
      <c r="CR189" s="17"/>
      <c r="CV189" s="16"/>
      <c r="CY189" s="16"/>
      <c r="CZ189" s="16"/>
      <c r="DA189" s="16"/>
      <c r="DC189" s="16"/>
      <c r="DH189" s="16"/>
    </row>
    <row r="190" spans="1:112" x14ac:dyDescent="0.35">
      <c r="A190" s="16" t="s">
        <v>1122</v>
      </c>
      <c r="C190" t="s">
        <v>4454</v>
      </c>
      <c r="D190" s="25"/>
      <c r="E190"/>
      <c r="F190" s="16" t="s">
        <v>5751</v>
      </c>
      <c r="G190" s="16"/>
      <c r="K190" s="16"/>
      <c r="L190" s="16"/>
      <c r="M190" s="16"/>
      <c r="N190" s="16"/>
      <c r="O190" s="16" t="s">
        <v>5734</v>
      </c>
      <c r="P190" s="16"/>
      <c r="Q190" s="16"/>
      <c r="R190" s="16"/>
      <c r="S190" s="16"/>
      <c r="T190" s="16"/>
      <c r="U190" s="16"/>
      <c r="V190" s="16"/>
      <c r="AK190" s="16"/>
      <c r="AX190" s="24"/>
      <c r="BB190" s="22"/>
      <c r="BG190" s="16"/>
      <c r="BH190" s="16"/>
      <c r="BO190" s="16" t="s">
        <v>4455</v>
      </c>
      <c r="BP190" s="16" t="s">
        <v>4456</v>
      </c>
      <c r="BQ190" s="16" t="s">
        <v>4457</v>
      </c>
      <c r="BR190" s="16"/>
      <c r="CA190" s="16"/>
      <c r="CE190" s="16" t="s">
        <v>119</v>
      </c>
      <c r="CF190" s="16" t="s">
        <v>3096</v>
      </c>
      <c r="CG190" s="16" t="s">
        <v>4455</v>
      </c>
      <c r="CH190" s="16" t="s">
        <v>4456</v>
      </c>
      <c r="CI190" s="16" t="s">
        <v>6024</v>
      </c>
      <c r="CJ190" s="16" t="s">
        <v>4458</v>
      </c>
      <c r="CK190" s="16" t="s">
        <v>4454</v>
      </c>
      <c r="CL190" s="16" t="s">
        <v>3301</v>
      </c>
      <c r="CM190" s="16" t="s">
        <v>3174</v>
      </c>
      <c r="CN190" s="16" t="s">
        <v>4459</v>
      </c>
      <c r="CR190" s="17"/>
      <c r="CV190" s="16"/>
      <c r="CY190" s="16"/>
      <c r="CZ190" s="16"/>
      <c r="DA190" s="16"/>
      <c r="DC190" s="16"/>
      <c r="DH190" s="16"/>
    </row>
    <row r="191" spans="1:112" x14ac:dyDescent="0.35">
      <c r="A191" s="16" t="s">
        <v>1122</v>
      </c>
      <c r="C191" t="s">
        <v>4460</v>
      </c>
      <c r="D191" s="25"/>
      <c r="E191"/>
      <c r="F191" s="16" t="s">
        <v>5751</v>
      </c>
      <c r="G191" s="16"/>
      <c r="K191" s="16"/>
      <c r="L191" s="16"/>
      <c r="M191" s="16"/>
      <c r="N191" s="16"/>
      <c r="O191" s="16" t="s">
        <v>5734</v>
      </c>
      <c r="P191" s="16"/>
      <c r="Q191" s="16"/>
      <c r="R191" s="16"/>
      <c r="S191" s="16"/>
      <c r="T191" s="16"/>
      <c r="U191" s="16"/>
      <c r="V191" s="16"/>
      <c r="AK191" s="16"/>
      <c r="AX191" s="24"/>
      <c r="BB191" s="22"/>
      <c r="BG191" s="16"/>
      <c r="BH191" s="16"/>
      <c r="BO191" s="16" t="s">
        <v>4461</v>
      </c>
      <c r="BP191" s="16" t="s">
        <v>4462</v>
      </c>
      <c r="BQ191" s="16" t="s">
        <v>4463</v>
      </c>
      <c r="BR191" s="16"/>
      <c r="CA191" s="16"/>
      <c r="CE191" s="16" t="s">
        <v>119</v>
      </c>
      <c r="CF191" s="16" t="s">
        <v>3096</v>
      </c>
      <c r="CG191" s="16" t="s">
        <v>4461</v>
      </c>
      <c r="CH191" s="16" t="s">
        <v>4462</v>
      </c>
      <c r="CI191" s="16" t="s">
        <v>4464</v>
      </c>
      <c r="CJ191" s="16" t="s">
        <v>4465</v>
      </c>
      <c r="CK191" s="16" t="s">
        <v>4460</v>
      </c>
      <c r="CL191" s="16" t="s">
        <v>3657</v>
      </c>
      <c r="CM191" s="16" t="s">
        <v>3699</v>
      </c>
      <c r="CN191" s="16" t="s">
        <v>4466</v>
      </c>
      <c r="CR191" s="17"/>
      <c r="CV191" s="16"/>
      <c r="CY191" s="16"/>
      <c r="CZ191" s="16"/>
      <c r="DA191" s="16"/>
      <c r="DC191" s="16"/>
      <c r="DH191" s="16"/>
    </row>
    <row r="192" spans="1:112" x14ac:dyDescent="0.35">
      <c r="A192" s="16" t="s">
        <v>1122</v>
      </c>
      <c r="C192" t="s">
        <v>4467</v>
      </c>
      <c r="D192" s="25"/>
      <c r="E192"/>
      <c r="F192" s="16" t="s">
        <v>5751</v>
      </c>
      <c r="G192" s="16"/>
      <c r="K192" s="16"/>
      <c r="L192" s="16"/>
      <c r="M192" s="16"/>
      <c r="N192" s="16"/>
      <c r="O192" s="16" t="s">
        <v>5734</v>
      </c>
      <c r="P192" s="16"/>
      <c r="Q192" s="16"/>
      <c r="R192" s="16"/>
      <c r="S192" s="16"/>
      <c r="T192" s="16"/>
      <c r="U192" s="16"/>
      <c r="V192" s="16"/>
      <c r="AK192" s="16"/>
      <c r="AX192" s="24"/>
      <c r="BB192" s="22"/>
      <c r="BG192" s="16"/>
      <c r="BH192" s="16"/>
      <c r="BO192" s="16" t="s">
        <v>4468</v>
      </c>
      <c r="BP192" s="16" t="s">
        <v>4469</v>
      </c>
      <c r="BQ192" s="16" t="s">
        <v>4470</v>
      </c>
      <c r="BR192" s="16"/>
      <c r="CA192" s="16"/>
      <c r="CE192" s="16" t="s">
        <v>119</v>
      </c>
      <c r="CF192" s="16" t="s">
        <v>3096</v>
      </c>
      <c r="CG192" s="16" t="s">
        <v>4468</v>
      </c>
      <c r="CH192" s="16" t="s">
        <v>4469</v>
      </c>
      <c r="CI192" s="16" t="s">
        <v>4471</v>
      </c>
      <c r="CJ192" s="16" t="s">
        <v>4472</v>
      </c>
      <c r="CK192" s="16" t="s">
        <v>4467</v>
      </c>
      <c r="CL192" s="16" t="s">
        <v>3450</v>
      </c>
      <c r="CM192" s="16" t="s">
        <v>3108</v>
      </c>
      <c r="CN192" s="16" t="s">
        <v>3100</v>
      </c>
      <c r="CR192" s="17"/>
      <c r="CV192" s="16"/>
      <c r="CY192" s="16"/>
      <c r="CZ192" s="16"/>
      <c r="DA192" s="16"/>
      <c r="DC192" s="16"/>
      <c r="DH192" s="16"/>
    </row>
    <row r="193" spans="1:112" x14ac:dyDescent="0.35">
      <c r="A193" s="16" t="s">
        <v>1122</v>
      </c>
      <c r="C193" t="s">
        <v>4473</v>
      </c>
      <c r="D193" s="25"/>
      <c r="E193"/>
      <c r="F193" s="16" t="s">
        <v>5751</v>
      </c>
      <c r="G193" s="16"/>
      <c r="K193" s="16"/>
      <c r="L193" s="16"/>
      <c r="M193" s="16"/>
      <c r="N193" s="16"/>
      <c r="O193" s="16" t="s">
        <v>5734</v>
      </c>
      <c r="P193" s="16"/>
      <c r="Q193" s="16"/>
      <c r="R193" s="16"/>
      <c r="S193" s="16"/>
      <c r="T193" s="16"/>
      <c r="U193" s="16"/>
      <c r="V193" s="16"/>
      <c r="AK193" s="16"/>
      <c r="AX193" s="24"/>
      <c r="BB193" s="22"/>
      <c r="BG193" s="16"/>
      <c r="BH193" s="16"/>
      <c r="BO193" s="16" t="s">
        <v>4474</v>
      </c>
      <c r="BP193" s="16" t="s">
        <v>4475</v>
      </c>
      <c r="BQ193" s="16" t="s">
        <v>4476</v>
      </c>
      <c r="BR193" s="16"/>
      <c r="CA193" s="16"/>
      <c r="CE193" s="16" t="s">
        <v>119</v>
      </c>
      <c r="CF193" s="16" t="s">
        <v>3096</v>
      </c>
      <c r="CG193" s="16" t="s">
        <v>4474</v>
      </c>
      <c r="CH193" s="16" t="s">
        <v>4475</v>
      </c>
      <c r="CI193" s="16" t="s">
        <v>4477</v>
      </c>
      <c r="CJ193" s="16" t="s">
        <v>4478</v>
      </c>
      <c r="CK193" s="16" t="s">
        <v>4473</v>
      </c>
      <c r="CL193" s="16" t="s">
        <v>3149</v>
      </c>
      <c r="CM193" s="16" t="s">
        <v>4479</v>
      </c>
      <c r="CN193" s="16" t="s">
        <v>4480</v>
      </c>
      <c r="CR193" s="17"/>
      <c r="CV193" s="16"/>
      <c r="CY193" s="16"/>
      <c r="CZ193" s="16"/>
      <c r="DA193" s="16"/>
      <c r="DC193" s="16"/>
      <c r="DH193" s="16"/>
    </row>
    <row r="194" spans="1:112" x14ac:dyDescent="0.35">
      <c r="A194" s="16" t="s">
        <v>1122</v>
      </c>
      <c r="C194" t="s">
        <v>4481</v>
      </c>
      <c r="D194" s="25"/>
      <c r="E194"/>
      <c r="F194" s="16" t="s">
        <v>5751</v>
      </c>
      <c r="G194" s="16"/>
      <c r="K194" s="16"/>
      <c r="L194" s="16"/>
      <c r="M194" s="16"/>
      <c r="N194" s="16"/>
      <c r="O194" s="16" t="s">
        <v>5734</v>
      </c>
      <c r="P194" s="16"/>
      <c r="Q194" s="16"/>
      <c r="R194" s="16"/>
      <c r="S194" s="16"/>
      <c r="T194" s="16"/>
      <c r="U194" s="16"/>
      <c r="V194" s="16"/>
      <c r="AK194" s="16"/>
      <c r="AX194" s="24"/>
      <c r="BB194" s="22"/>
      <c r="BG194" s="16"/>
      <c r="BH194" s="16"/>
      <c r="BO194" s="16" t="s">
        <v>4482</v>
      </c>
      <c r="BP194" s="16" t="s">
        <v>4483</v>
      </c>
      <c r="BQ194" s="16" t="s">
        <v>4484</v>
      </c>
      <c r="BR194" s="16"/>
      <c r="CA194" s="16"/>
      <c r="CE194" s="16" t="s">
        <v>119</v>
      </c>
      <c r="CF194" s="16" t="s">
        <v>3096</v>
      </c>
      <c r="CG194" s="16" t="s">
        <v>4482</v>
      </c>
      <c r="CH194" s="16" t="s">
        <v>4483</v>
      </c>
      <c r="CI194" s="16" t="s">
        <v>4485</v>
      </c>
      <c r="CJ194" s="16" t="s">
        <v>4486</v>
      </c>
      <c r="CK194" s="16" t="s">
        <v>4481</v>
      </c>
      <c r="CL194" s="16" t="s">
        <v>3158</v>
      </c>
      <c r="CM194" s="16" t="s">
        <v>4487</v>
      </c>
      <c r="CN194" s="16" t="s">
        <v>4488</v>
      </c>
      <c r="CR194" s="17"/>
      <c r="CV194" s="16"/>
      <c r="CY194" s="16"/>
      <c r="CZ194" s="16"/>
      <c r="DA194" s="16"/>
      <c r="DC194" s="16"/>
      <c r="DH194" s="16"/>
    </row>
    <row r="195" spans="1:112" x14ac:dyDescent="0.35">
      <c r="A195" s="16" t="s">
        <v>1122</v>
      </c>
      <c r="C195" t="s">
        <v>4489</v>
      </c>
      <c r="D195" s="25"/>
      <c r="E195"/>
      <c r="F195" s="16" t="s">
        <v>5751</v>
      </c>
      <c r="G195" s="16"/>
      <c r="K195" s="16"/>
      <c r="L195" s="16"/>
      <c r="M195" s="16"/>
      <c r="N195" s="16"/>
      <c r="O195" s="16" t="s">
        <v>5734</v>
      </c>
      <c r="P195" s="16"/>
      <c r="Q195" s="16"/>
      <c r="R195" s="16"/>
      <c r="S195" s="16"/>
      <c r="T195" s="16"/>
      <c r="U195" s="16"/>
      <c r="V195" s="16"/>
      <c r="AK195" s="16"/>
      <c r="AX195" s="24"/>
      <c r="BB195" s="22"/>
      <c r="BG195" s="16"/>
      <c r="BH195" s="16"/>
      <c r="BO195" s="16" t="s">
        <v>4490</v>
      </c>
      <c r="BP195" s="16" t="s">
        <v>4491</v>
      </c>
      <c r="BQ195" s="16" t="s">
        <v>4492</v>
      </c>
      <c r="BR195" s="16"/>
      <c r="CA195" s="16"/>
      <c r="CE195" s="16" t="s">
        <v>119</v>
      </c>
      <c r="CF195" s="16" t="s">
        <v>3096</v>
      </c>
      <c r="CG195" s="16" t="s">
        <v>4490</v>
      </c>
      <c r="CH195" s="16" t="s">
        <v>4491</v>
      </c>
      <c r="CI195" s="16" t="s">
        <v>4493</v>
      </c>
      <c r="CJ195" s="16" t="s">
        <v>4494</v>
      </c>
      <c r="CK195" s="16" t="s">
        <v>4489</v>
      </c>
      <c r="CL195" s="16" t="s">
        <v>4328</v>
      </c>
      <c r="CM195" s="16" t="s">
        <v>3302</v>
      </c>
      <c r="CN195" s="16" t="s">
        <v>4495</v>
      </c>
      <c r="CR195" s="17"/>
      <c r="CV195" s="16"/>
      <c r="CY195" s="16"/>
      <c r="CZ195" s="16"/>
      <c r="DA195" s="16"/>
      <c r="DC195" s="16"/>
      <c r="DH195" s="16"/>
    </row>
    <row r="196" spans="1:112" x14ac:dyDescent="0.35">
      <c r="A196" s="16" t="s">
        <v>1122</v>
      </c>
      <c r="C196" t="s">
        <v>4496</v>
      </c>
      <c r="D196" s="25"/>
      <c r="E196"/>
      <c r="F196" s="16" t="s">
        <v>5751</v>
      </c>
      <c r="G196" s="16"/>
      <c r="K196" s="16"/>
      <c r="L196" s="16"/>
      <c r="M196" s="16"/>
      <c r="N196" s="16"/>
      <c r="O196" s="16" t="s">
        <v>5734</v>
      </c>
      <c r="P196" s="16"/>
      <c r="Q196" s="16"/>
      <c r="R196" s="16"/>
      <c r="S196" s="16"/>
      <c r="T196" s="16"/>
      <c r="U196" s="16"/>
      <c r="V196" s="16"/>
      <c r="AK196" s="16"/>
      <c r="AX196" s="24"/>
      <c r="BB196" s="22"/>
      <c r="BG196" s="16"/>
      <c r="BH196" s="16"/>
      <c r="BO196" s="16" t="s">
        <v>4497</v>
      </c>
      <c r="BP196" s="16" t="s">
        <v>4498</v>
      </c>
      <c r="BQ196" s="16" t="s">
        <v>4499</v>
      </c>
      <c r="BR196" s="16"/>
      <c r="CA196" s="16"/>
      <c r="CE196" s="16" t="s">
        <v>119</v>
      </c>
      <c r="CF196" s="16" t="s">
        <v>3096</v>
      </c>
      <c r="CG196" s="16" t="s">
        <v>4497</v>
      </c>
      <c r="CH196" s="16" t="s">
        <v>4498</v>
      </c>
      <c r="CI196" s="16" t="s">
        <v>4500</v>
      </c>
      <c r="CJ196" s="16" t="s">
        <v>4501</v>
      </c>
      <c r="CK196" s="16" t="s">
        <v>4496</v>
      </c>
      <c r="CL196" s="16" t="s">
        <v>3149</v>
      </c>
      <c r="CM196" s="16" t="s">
        <v>3108</v>
      </c>
      <c r="CN196" s="16" t="s">
        <v>3255</v>
      </c>
      <c r="CR196" s="17"/>
      <c r="CV196" s="16"/>
      <c r="CY196" s="16"/>
      <c r="CZ196" s="16"/>
      <c r="DA196" s="16"/>
      <c r="DC196" s="16"/>
      <c r="DH196" s="16"/>
    </row>
    <row r="197" spans="1:112" x14ac:dyDescent="0.35">
      <c r="A197" s="16" t="s">
        <v>1122</v>
      </c>
      <c r="C197" t="s">
        <v>4502</v>
      </c>
      <c r="D197" s="25"/>
      <c r="E197"/>
      <c r="F197" s="16" t="s">
        <v>5751</v>
      </c>
      <c r="G197" s="16"/>
      <c r="K197" s="16"/>
      <c r="L197" s="16"/>
      <c r="M197" s="16"/>
      <c r="N197" s="16"/>
      <c r="O197" s="16" t="s">
        <v>5734</v>
      </c>
      <c r="P197" s="16"/>
      <c r="Q197" s="16"/>
      <c r="R197" s="16"/>
      <c r="S197" s="16"/>
      <c r="T197" s="16"/>
      <c r="U197" s="16"/>
      <c r="V197" s="16"/>
      <c r="AK197" s="16"/>
      <c r="AX197" s="24"/>
      <c r="BB197" s="22"/>
      <c r="BG197" s="16"/>
      <c r="BH197" s="16"/>
      <c r="BO197" s="16" t="s">
        <v>4503</v>
      </c>
      <c r="BP197" s="16" t="s">
        <v>4504</v>
      </c>
      <c r="BQ197" s="16" t="s">
        <v>4505</v>
      </c>
      <c r="BR197" s="16"/>
      <c r="CA197" s="16"/>
      <c r="CE197" s="16" t="s">
        <v>119</v>
      </c>
      <c r="CF197" s="16" t="s">
        <v>3096</v>
      </c>
      <c r="CG197" s="16" t="s">
        <v>4503</v>
      </c>
      <c r="CH197" s="16" t="s">
        <v>4504</v>
      </c>
      <c r="CI197" s="16" t="s">
        <v>4506</v>
      </c>
      <c r="CJ197" s="16" t="s">
        <v>4507</v>
      </c>
      <c r="CK197" s="16" t="s">
        <v>4502</v>
      </c>
      <c r="CL197" s="16" t="s">
        <v>3158</v>
      </c>
      <c r="CM197" s="16" t="s">
        <v>4508</v>
      </c>
      <c r="CN197" s="16" t="s">
        <v>3294</v>
      </c>
      <c r="CR197" s="17"/>
      <c r="CV197" s="16"/>
      <c r="CY197" s="16"/>
      <c r="CZ197" s="16"/>
      <c r="DA197" s="16"/>
      <c r="DC197" s="16"/>
      <c r="DH197" s="16"/>
    </row>
    <row r="198" spans="1:112" x14ac:dyDescent="0.35">
      <c r="A198" s="16" t="s">
        <v>1122</v>
      </c>
      <c r="C198" t="s">
        <v>4547</v>
      </c>
      <c r="D198" s="25"/>
      <c r="E198"/>
      <c r="F198" s="16" t="s">
        <v>5751</v>
      </c>
      <c r="G198" s="16"/>
      <c r="K198" s="16"/>
      <c r="L198" s="16"/>
      <c r="M198" s="16"/>
      <c r="N198" s="16"/>
      <c r="O198" s="16" t="s">
        <v>5734</v>
      </c>
      <c r="P198" s="16"/>
      <c r="Q198" s="16"/>
      <c r="R198" s="16"/>
      <c r="S198" s="16"/>
      <c r="T198" s="16"/>
      <c r="U198" s="16"/>
      <c r="V198" s="16"/>
      <c r="AK198" s="16"/>
      <c r="AX198" s="24"/>
      <c r="BB198" s="22"/>
      <c r="BG198" s="16"/>
      <c r="BH198" s="16"/>
      <c r="BO198" s="16" t="s">
        <v>4548</v>
      </c>
      <c r="BP198" s="16" t="s">
        <v>4549</v>
      </c>
      <c r="BQ198" s="16" t="s">
        <v>4550</v>
      </c>
      <c r="BR198" s="16"/>
      <c r="CA198" s="16"/>
      <c r="CE198" s="16" t="s">
        <v>119</v>
      </c>
      <c r="CF198" s="16" t="s">
        <v>3096</v>
      </c>
      <c r="CG198" s="16" t="s">
        <v>4548</v>
      </c>
      <c r="CH198" s="16" t="s">
        <v>4549</v>
      </c>
      <c r="CI198" s="16" t="s">
        <v>4551</v>
      </c>
      <c r="CJ198" s="16" t="s">
        <v>4552</v>
      </c>
      <c r="CK198" s="16" t="s">
        <v>4547</v>
      </c>
      <c r="CL198" s="16" t="s">
        <v>3149</v>
      </c>
      <c r="CM198" s="16" t="s">
        <v>3117</v>
      </c>
      <c r="CN198" s="16" t="s">
        <v>3255</v>
      </c>
      <c r="CR198" s="17"/>
      <c r="CV198" s="16"/>
      <c r="CY198" s="16"/>
      <c r="CZ198" s="16"/>
      <c r="DA198" s="16"/>
      <c r="DC198" s="16"/>
      <c r="DH198" s="16"/>
    </row>
    <row r="199" spans="1:112" x14ac:dyDescent="0.35">
      <c r="A199" s="16" t="s">
        <v>1122</v>
      </c>
      <c r="C199" t="s">
        <v>4509</v>
      </c>
      <c r="D199" s="25"/>
      <c r="E199"/>
      <c r="F199" s="16" t="s">
        <v>5751</v>
      </c>
      <c r="G199" s="16"/>
      <c r="K199" s="16"/>
      <c r="L199" s="16"/>
      <c r="M199" s="16"/>
      <c r="N199" s="16"/>
      <c r="O199" s="16" t="s">
        <v>5734</v>
      </c>
      <c r="P199" s="16"/>
      <c r="Q199" s="16"/>
      <c r="R199" s="16"/>
      <c r="S199" s="16"/>
      <c r="T199" s="16"/>
      <c r="U199" s="16"/>
      <c r="V199" s="16"/>
      <c r="AK199" s="16"/>
      <c r="AX199" s="24"/>
      <c r="BB199" s="22"/>
      <c r="BG199" s="16"/>
      <c r="BH199" s="16"/>
      <c r="BO199" s="16" t="s">
        <v>4510</v>
      </c>
      <c r="BP199" s="16" t="s">
        <v>4511</v>
      </c>
      <c r="BQ199" s="16" t="s">
        <v>4512</v>
      </c>
      <c r="BR199" s="16"/>
      <c r="CA199" s="16"/>
      <c r="CE199" s="16" t="s">
        <v>119</v>
      </c>
      <c r="CF199" s="16" t="s">
        <v>3096</v>
      </c>
      <c r="CG199" s="16" t="s">
        <v>4510</v>
      </c>
      <c r="CH199" s="16" t="s">
        <v>4511</v>
      </c>
      <c r="CI199" s="16" t="s">
        <v>4513</v>
      </c>
      <c r="CJ199" s="16" t="s">
        <v>4514</v>
      </c>
      <c r="CK199" s="16" t="s">
        <v>4509</v>
      </c>
      <c r="CL199" s="16" t="s">
        <v>3317</v>
      </c>
      <c r="CM199" s="16" t="s">
        <v>4515</v>
      </c>
      <c r="CN199" s="16" t="s">
        <v>3400</v>
      </c>
      <c r="CR199" s="17"/>
      <c r="CV199" s="16"/>
      <c r="CY199" s="16"/>
      <c r="CZ199" s="16"/>
      <c r="DA199" s="16"/>
      <c r="DC199" s="16"/>
      <c r="DH199" s="16"/>
    </row>
    <row r="200" spans="1:112" x14ac:dyDescent="0.35">
      <c r="A200" s="16" t="s">
        <v>1122</v>
      </c>
      <c r="C200" t="s">
        <v>4516</v>
      </c>
      <c r="D200" s="25"/>
      <c r="E200"/>
      <c r="F200" s="16" t="s">
        <v>5751</v>
      </c>
      <c r="G200" s="16"/>
      <c r="K200" s="16"/>
      <c r="L200" s="16"/>
      <c r="M200" s="16"/>
      <c r="N200" s="16"/>
      <c r="O200" s="16" t="s">
        <v>5734</v>
      </c>
      <c r="P200" s="16"/>
      <c r="Q200" s="16"/>
      <c r="R200" s="16"/>
      <c r="S200" s="16"/>
      <c r="T200" s="16"/>
      <c r="U200" s="16"/>
      <c r="V200" s="16"/>
      <c r="AK200" s="16"/>
      <c r="AX200" s="24"/>
      <c r="BB200" s="22"/>
      <c r="BG200" s="16"/>
      <c r="BH200" s="16"/>
      <c r="BO200" s="16" t="s">
        <v>4517</v>
      </c>
      <c r="BP200" s="16" t="s">
        <v>4518</v>
      </c>
      <c r="BQ200" s="16" t="s">
        <v>4519</v>
      </c>
      <c r="BR200" s="16"/>
      <c r="CA200" s="16"/>
      <c r="CE200" s="16" t="s">
        <v>119</v>
      </c>
      <c r="CF200" s="16" t="s">
        <v>3096</v>
      </c>
      <c r="CG200" s="16" t="s">
        <v>4517</v>
      </c>
      <c r="CH200" s="16" t="s">
        <v>4518</v>
      </c>
      <c r="CI200" s="16" t="s">
        <v>4520</v>
      </c>
      <c r="CJ200" s="16" t="s">
        <v>4521</v>
      </c>
      <c r="CK200" s="16" t="s">
        <v>4516</v>
      </c>
      <c r="CL200" s="16" t="s">
        <v>3116</v>
      </c>
      <c r="CM200" s="16" t="s">
        <v>3200</v>
      </c>
      <c r="CN200" s="16" t="s">
        <v>4522</v>
      </c>
      <c r="CR200" s="17"/>
      <c r="CV200" s="16"/>
      <c r="CY200" s="16"/>
      <c r="CZ200" s="16"/>
      <c r="DA200" s="16"/>
      <c r="DC200" s="16"/>
      <c r="DH200" s="16"/>
    </row>
    <row r="201" spans="1:112" x14ac:dyDescent="0.35">
      <c r="A201" s="16" t="s">
        <v>1122</v>
      </c>
      <c r="C201" t="s">
        <v>4523</v>
      </c>
      <c r="D201" s="25"/>
      <c r="E201"/>
      <c r="F201" s="16" t="s">
        <v>5751</v>
      </c>
      <c r="G201" s="16"/>
      <c r="K201" s="16"/>
      <c r="L201" s="16"/>
      <c r="M201" s="16"/>
      <c r="N201" s="16"/>
      <c r="O201" s="16" t="s">
        <v>5734</v>
      </c>
      <c r="P201" s="16"/>
      <c r="Q201" s="16"/>
      <c r="R201" s="16"/>
      <c r="S201" s="16"/>
      <c r="T201" s="16"/>
      <c r="U201" s="16"/>
      <c r="V201" s="16"/>
      <c r="AK201" s="16"/>
      <c r="AX201" s="24"/>
      <c r="BB201" s="22"/>
      <c r="BG201" s="16"/>
      <c r="BH201" s="16"/>
      <c r="BO201" s="16" t="s">
        <v>4524</v>
      </c>
      <c r="BP201" s="16" t="s">
        <v>4525</v>
      </c>
      <c r="BQ201" s="16" t="s">
        <v>4526</v>
      </c>
      <c r="BR201" s="16"/>
      <c r="CA201" s="16"/>
      <c r="CE201" s="16" t="s">
        <v>119</v>
      </c>
      <c r="CF201" s="16" t="s">
        <v>3096</v>
      </c>
      <c r="CG201" s="16" t="s">
        <v>4524</v>
      </c>
      <c r="CH201" s="16" t="s">
        <v>4525</v>
      </c>
      <c r="CI201" s="16" t="s">
        <v>4527</v>
      </c>
      <c r="CJ201" s="16" t="s">
        <v>4528</v>
      </c>
      <c r="CK201" s="16" t="s">
        <v>4523</v>
      </c>
      <c r="CL201" s="16" t="s">
        <v>3149</v>
      </c>
      <c r="CM201" s="16" t="s">
        <v>3359</v>
      </c>
      <c r="CN201" s="16" t="s">
        <v>4529</v>
      </c>
      <c r="CR201" s="17"/>
      <c r="CV201" s="16"/>
      <c r="CY201" s="16"/>
      <c r="CZ201" s="16"/>
      <c r="DA201" s="16"/>
      <c r="DC201" s="16"/>
      <c r="DH201" s="16"/>
    </row>
    <row r="202" spans="1:112" x14ac:dyDescent="0.35">
      <c r="A202" s="16" t="s">
        <v>1122</v>
      </c>
      <c r="C202" t="s">
        <v>4530</v>
      </c>
      <c r="D202" s="25"/>
      <c r="E202"/>
      <c r="F202" s="16" t="s">
        <v>5751</v>
      </c>
      <c r="G202" s="16"/>
      <c r="K202" s="16"/>
      <c r="L202" s="16"/>
      <c r="M202" s="16"/>
      <c r="N202" s="16"/>
      <c r="O202" s="16" t="s">
        <v>5734</v>
      </c>
      <c r="P202" s="16"/>
      <c r="Q202" s="16"/>
      <c r="R202" s="16"/>
      <c r="S202" s="16"/>
      <c r="T202" s="16"/>
      <c r="U202" s="16"/>
      <c r="V202" s="16"/>
      <c r="AK202" s="16"/>
      <c r="AX202" s="24"/>
      <c r="BB202" s="22"/>
      <c r="BG202" s="16"/>
      <c r="BH202" s="16"/>
      <c r="BO202" s="16" t="s">
        <v>4531</v>
      </c>
      <c r="BP202" s="16" t="s">
        <v>4532</v>
      </c>
      <c r="BQ202" s="16" t="s">
        <v>4533</v>
      </c>
      <c r="BR202" s="16"/>
      <c r="CA202" s="16"/>
      <c r="CE202" s="16" t="s">
        <v>119</v>
      </c>
      <c r="CF202" s="16" t="s">
        <v>3096</v>
      </c>
      <c r="CG202" s="16" t="s">
        <v>4531</v>
      </c>
      <c r="CH202" s="16" t="s">
        <v>4532</v>
      </c>
      <c r="CI202" s="16" t="s">
        <v>5998</v>
      </c>
      <c r="CJ202" s="16" t="s">
        <v>4534</v>
      </c>
      <c r="CK202" s="16" t="s">
        <v>4530</v>
      </c>
      <c r="CL202" s="16" t="s">
        <v>3511</v>
      </c>
      <c r="CM202" s="16" t="s">
        <v>3108</v>
      </c>
      <c r="CN202" s="16" t="s">
        <v>3422</v>
      </c>
      <c r="CR202" s="17"/>
      <c r="CV202" s="16"/>
      <c r="CY202" s="16"/>
      <c r="CZ202" s="16"/>
      <c r="DA202" s="16"/>
      <c r="DC202" s="16"/>
      <c r="DH202" s="16"/>
    </row>
    <row r="203" spans="1:112" x14ac:dyDescent="0.35">
      <c r="A203" s="16" t="s">
        <v>1122</v>
      </c>
      <c r="C203" t="s">
        <v>4535</v>
      </c>
      <c r="D203" s="25"/>
      <c r="E203"/>
      <c r="F203" s="16" t="s">
        <v>5751</v>
      </c>
      <c r="G203" s="16"/>
      <c r="K203" s="16"/>
      <c r="L203" s="16"/>
      <c r="M203" s="16"/>
      <c r="N203" s="16"/>
      <c r="O203" s="16" t="s">
        <v>5734</v>
      </c>
      <c r="P203" s="16"/>
      <c r="Q203" s="16"/>
      <c r="R203" s="16"/>
      <c r="S203" s="16"/>
      <c r="T203" s="16"/>
      <c r="U203" s="16"/>
      <c r="V203" s="16"/>
      <c r="AK203" s="16"/>
      <c r="AX203" s="24"/>
      <c r="BB203" s="22"/>
      <c r="BG203" s="16"/>
      <c r="BH203" s="16"/>
      <c r="BO203" s="16" t="s">
        <v>4536</v>
      </c>
      <c r="BP203" s="16" t="s">
        <v>4537</v>
      </c>
      <c r="BQ203" s="16" t="s">
        <v>4538</v>
      </c>
      <c r="BR203" s="16"/>
      <c r="CA203" s="16"/>
      <c r="CE203" s="16" t="s">
        <v>119</v>
      </c>
      <c r="CF203" s="16" t="s">
        <v>3096</v>
      </c>
      <c r="CG203" s="16" t="s">
        <v>4536</v>
      </c>
      <c r="CH203" s="16" t="s">
        <v>4537</v>
      </c>
      <c r="CI203" s="16" t="s">
        <v>4539</v>
      </c>
      <c r="CJ203" s="16" t="s">
        <v>4540</v>
      </c>
      <c r="CK203" s="16" t="s">
        <v>4535</v>
      </c>
      <c r="CL203" s="16" t="s">
        <v>3262</v>
      </c>
      <c r="CM203" s="16" t="s">
        <v>3125</v>
      </c>
      <c r="CN203" s="16" t="s">
        <v>3427</v>
      </c>
      <c r="CR203" s="17"/>
      <c r="CV203" s="16"/>
      <c r="CY203" s="16"/>
      <c r="CZ203" s="16"/>
      <c r="DA203" s="16"/>
      <c r="DC203" s="16"/>
      <c r="DH203" s="16"/>
    </row>
    <row r="204" spans="1:112" x14ac:dyDescent="0.35">
      <c r="A204" s="16" t="s">
        <v>1122</v>
      </c>
      <c r="C204" t="s">
        <v>4541</v>
      </c>
      <c r="D204" s="25"/>
      <c r="E204"/>
      <c r="F204" s="16" t="s">
        <v>5751</v>
      </c>
      <c r="G204" s="16"/>
      <c r="K204" s="16"/>
      <c r="L204" s="16"/>
      <c r="M204" s="16"/>
      <c r="N204" s="16"/>
      <c r="O204" s="16" t="s">
        <v>5734</v>
      </c>
      <c r="P204" s="16"/>
      <c r="Q204" s="16"/>
      <c r="R204" s="16"/>
      <c r="S204" s="16"/>
      <c r="T204" s="16"/>
      <c r="U204" s="16"/>
      <c r="V204" s="16"/>
      <c r="AK204" s="16"/>
      <c r="AX204" s="24"/>
      <c r="BB204" s="22"/>
      <c r="BG204" s="16"/>
      <c r="BH204" s="16"/>
      <c r="BO204" s="16" t="s">
        <v>4542</v>
      </c>
      <c r="BP204" s="16" t="s">
        <v>4543</v>
      </c>
      <c r="BQ204" s="16" t="s">
        <v>4544</v>
      </c>
      <c r="BR204" s="16"/>
      <c r="CA204" s="16"/>
      <c r="CE204" s="16" t="s">
        <v>119</v>
      </c>
      <c r="CF204" s="16" t="s">
        <v>3096</v>
      </c>
      <c r="CG204" s="16" t="s">
        <v>4542</v>
      </c>
      <c r="CH204" s="16" t="s">
        <v>4543</v>
      </c>
      <c r="CI204" s="16" t="s">
        <v>4545</v>
      </c>
      <c r="CJ204" s="16" t="s">
        <v>4546</v>
      </c>
      <c r="CK204" s="16" t="s">
        <v>4541</v>
      </c>
      <c r="CL204" s="16" t="s">
        <v>3511</v>
      </c>
      <c r="CM204" s="16" t="s">
        <v>4000</v>
      </c>
      <c r="CN204" s="16" t="s">
        <v>3126</v>
      </c>
      <c r="CR204" s="17"/>
      <c r="CV204" s="16"/>
      <c r="CY204" s="16"/>
      <c r="CZ204" s="16"/>
      <c r="DA204" s="16"/>
      <c r="DC204" s="16"/>
      <c r="DH204" s="16"/>
    </row>
    <row r="205" spans="1:112" x14ac:dyDescent="0.35">
      <c r="A205" s="16" t="s">
        <v>1122</v>
      </c>
      <c r="C205" t="s">
        <v>5827</v>
      </c>
      <c r="D205" s="25"/>
      <c r="E205"/>
      <c r="F205" s="16" t="s">
        <v>5751</v>
      </c>
      <c r="G205" s="16"/>
      <c r="K205" s="16"/>
      <c r="L205" s="16"/>
      <c r="M205" s="16"/>
      <c r="N205" s="16"/>
      <c r="O205" s="16" t="s">
        <v>644</v>
      </c>
      <c r="P205" s="16"/>
      <c r="Q205" s="16"/>
      <c r="R205" s="16"/>
      <c r="S205" s="16"/>
      <c r="T205" s="16" t="s">
        <v>1519</v>
      </c>
      <c r="U205" s="16" t="s">
        <v>1520</v>
      </c>
      <c r="V205" s="16"/>
      <c r="W205" s="16" t="s">
        <v>1521</v>
      </c>
      <c r="X205" s="16" t="s">
        <v>1522</v>
      </c>
      <c r="AA205" s="19" t="s">
        <v>1523</v>
      </c>
      <c r="AH205" s="16" t="s">
        <v>736</v>
      </c>
      <c r="AI205" s="16" t="s">
        <v>719</v>
      </c>
      <c r="AJ205" s="16" t="s">
        <v>1524</v>
      </c>
      <c r="AK205" s="16"/>
      <c r="AO205" s="16">
        <v>-8</v>
      </c>
      <c r="AP205" s="16">
        <v>111</v>
      </c>
      <c r="AQ205" s="16" t="s">
        <v>699</v>
      </c>
      <c r="AR205" s="16" t="s">
        <v>1524</v>
      </c>
      <c r="AS205" s="16" t="s">
        <v>1525</v>
      </c>
      <c r="AT205" s="16">
        <f>LEN(AS205)-LEN(SUBSTITUTE(AS205,",",""))+1</f>
        <v>2</v>
      </c>
      <c r="AU205" s="16" t="s">
        <v>1526</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747</v>
      </c>
      <c r="BP205" s="16" t="s">
        <v>469</v>
      </c>
      <c r="BQ205" s="16" t="s">
        <v>5268</v>
      </c>
      <c r="BR205" s="16"/>
      <c r="CA205" s="16"/>
      <c r="CE205" s="16" t="s">
        <v>119</v>
      </c>
      <c r="CF205" s="16" t="s">
        <v>3096</v>
      </c>
      <c r="CG205" s="16" t="s">
        <v>747</v>
      </c>
      <c r="CH205" s="16" t="s">
        <v>469</v>
      </c>
      <c r="CI205" s="16" t="s">
        <v>5269</v>
      </c>
      <c r="CJ205" s="16" t="s">
        <v>5754</v>
      </c>
      <c r="CK205" s="16" t="s">
        <v>5267</v>
      </c>
      <c r="CL205" s="16" t="s">
        <v>3232</v>
      </c>
      <c r="CM205" s="16" t="s">
        <v>3302</v>
      </c>
      <c r="CN205" s="16" t="s">
        <v>3754</v>
      </c>
      <c r="CP205" s="16" t="s">
        <v>119</v>
      </c>
      <c r="CQ205" s="16" t="s">
        <v>1156</v>
      </c>
      <c r="CR205" s="17" t="s">
        <v>14</v>
      </c>
      <c r="CV205" s="16"/>
      <c r="CY205" s="16"/>
      <c r="CZ205" s="16"/>
      <c r="DA205" s="16"/>
      <c r="DC205" s="16"/>
      <c r="DH205" s="16"/>
    </row>
    <row r="206" spans="1:112" x14ac:dyDescent="0.35">
      <c r="A206" s="16" t="s">
        <v>1122</v>
      </c>
      <c r="C206" t="s">
        <v>4553</v>
      </c>
      <c r="D206" s="25"/>
      <c r="E206"/>
      <c r="F206" s="16" t="s">
        <v>5751</v>
      </c>
      <c r="G206" s="16"/>
      <c r="K206" s="16"/>
      <c r="L206" s="16"/>
      <c r="M206" s="16"/>
      <c r="N206" s="16"/>
      <c r="O206" s="16" t="s">
        <v>5734</v>
      </c>
      <c r="P206" s="16"/>
      <c r="Q206" s="16"/>
      <c r="R206" s="16"/>
      <c r="S206" s="16"/>
      <c r="T206" s="16"/>
      <c r="U206" s="16"/>
      <c r="V206" s="16"/>
      <c r="AK206" s="16"/>
      <c r="AX206" s="24"/>
      <c r="BB206" s="22"/>
      <c r="BG206" s="16"/>
      <c r="BH206" s="16"/>
      <c r="BO206" s="16" t="s">
        <v>4554</v>
      </c>
      <c r="BP206" s="16" t="s">
        <v>4555</v>
      </c>
      <c r="BQ206" s="16" t="s">
        <v>4556</v>
      </c>
      <c r="BR206" s="16"/>
      <c r="CA206" s="16"/>
      <c r="CE206" s="16" t="s">
        <v>119</v>
      </c>
      <c r="CF206" s="16" t="s">
        <v>3096</v>
      </c>
      <c r="CG206" s="16" t="s">
        <v>4554</v>
      </c>
      <c r="CH206" s="16" t="s">
        <v>4555</v>
      </c>
      <c r="CI206" s="16" t="s">
        <v>4557</v>
      </c>
      <c r="CJ206" s="16" t="s">
        <v>4558</v>
      </c>
      <c r="CK206" s="16" t="s">
        <v>4553</v>
      </c>
      <c r="CL206" s="16" t="s">
        <v>3149</v>
      </c>
      <c r="CM206" s="16" t="s">
        <v>4559</v>
      </c>
      <c r="CN206" s="16" t="s">
        <v>3422</v>
      </c>
      <c r="CR206" s="17"/>
      <c r="CV206" s="16"/>
      <c r="CY206" s="16"/>
      <c r="CZ206" s="16"/>
      <c r="DA206" s="16"/>
      <c r="DC206" s="16"/>
      <c r="DH206" s="16"/>
    </row>
    <row r="207" spans="1:112" x14ac:dyDescent="0.35">
      <c r="A207" s="16" t="s">
        <v>1122</v>
      </c>
      <c r="C207" t="s">
        <v>4560</v>
      </c>
      <c r="D207" s="25"/>
      <c r="E207"/>
      <c r="F207" s="16" t="s">
        <v>5751</v>
      </c>
      <c r="G207" s="16"/>
      <c r="K207" s="16"/>
      <c r="L207" s="16"/>
      <c r="M207" s="16"/>
      <c r="N207" s="16"/>
      <c r="O207" s="16" t="s">
        <v>5734</v>
      </c>
      <c r="P207" s="16"/>
      <c r="Q207" s="16"/>
      <c r="R207" s="16"/>
      <c r="S207" s="16"/>
      <c r="T207" s="16"/>
      <c r="U207" s="16"/>
      <c r="V207" s="16"/>
      <c r="AK207" s="16"/>
      <c r="AX207" s="24"/>
      <c r="BB207" s="22"/>
      <c r="BG207" s="16"/>
      <c r="BH207" s="16"/>
      <c r="BO207" s="16" t="s">
        <v>4561</v>
      </c>
      <c r="BP207" s="16" t="s">
        <v>4562</v>
      </c>
      <c r="BQ207" s="16" t="s">
        <v>4563</v>
      </c>
      <c r="BR207" s="16"/>
      <c r="CA207" s="16"/>
      <c r="CE207" s="16" t="s">
        <v>119</v>
      </c>
      <c r="CF207" s="16" t="s">
        <v>3096</v>
      </c>
      <c r="CG207" s="16" t="s">
        <v>4561</v>
      </c>
      <c r="CH207" s="16" t="s">
        <v>4562</v>
      </c>
      <c r="CI207" s="16" t="s">
        <v>4564</v>
      </c>
      <c r="CJ207" s="16" t="s">
        <v>4565</v>
      </c>
      <c r="CK207" s="16" t="s">
        <v>4560</v>
      </c>
      <c r="CL207" s="16" t="s">
        <v>3277</v>
      </c>
      <c r="CM207" s="16" t="s">
        <v>3555</v>
      </c>
      <c r="CN207" s="16" t="s">
        <v>3100</v>
      </c>
      <c r="CR207" s="17"/>
      <c r="CV207" s="16"/>
      <c r="CY207" s="16"/>
      <c r="CZ207" s="16"/>
      <c r="DA207" s="16"/>
      <c r="DC207" s="16"/>
      <c r="DH207" s="16"/>
    </row>
    <row r="208" spans="1:112" x14ac:dyDescent="0.35">
      <c r="A208" s="16" t="s">
        <v>1122</v>
      </c>
      <c r="C208" t="s">
        <v>4566</v>
      </c>
      <c r="D208" s="25"/>
      <c r="E208"/>
      <c r="F208" s="16" t="s">
        <v>5751</v>
      </c>
      <c r="G208" s="16"/>
      <c r="K208" s="16"/>
      <c r="L208" s="16"/>
      <c r="M208" s="16"/>
      <c r="N208" s="16"/>
      <c r="O208" s="16" t="s">
        <v>5734</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1517</v>
      </c>
      <c r="BP208" s="16" t="s">
        <v>1518</v>
      </c>
      <c r="BQ208" s="16" t="s">
        <v>4567</v>
      </c>
      <c r="BR208" s="16"/>
      <c r="CA208" s="16"/>
      <c r="CE208" s="16" t="s">
        <v>119</v>
      </c>
      <c r="CF208" s="16" t="s">
        <v>3096</v>
      </c>
      <c r="CG208" s="16" t="s">
        <v>1517</v>
      </c>
      <c r="CH208" s="16" t="s">
        <v>1518</v>
      </c>
      <c r="CI208" s="16" t="s">
        <v>4568</v>
      </c>
      <c r="CJ208" s="16" t="s">
        <v>4569</v>
      </c>
      <c r="CL208" s="16" t="s">
        <v>3232</v>
      </c>
      <c r="CM208" s="16" t="s">
        <v>3302</v>
      </c>
      <c r="CN208" s="16" t="s">
        <v>3383</v>
      </c>
      <c r="CR208" s="17"/>
      <c r="CV208" s="16"/>
      <c r="CY208" s="16"/>
      <c r="CZ208" s="16"/>
      <c r="DA208" s="16"/>
      <c r="DC208" s="16"/>
      <c r="DH208" s="16"/>
    </row>
    <row r="209" spans="1:112" x14ac:dyDescent="0.35">
      <c r="A209" s="16" t="s">
        <v>1122</v>
      </c>
      <c r="C209" t="s">
        <v>4570</v>
      </c>
      <c r="D209" s="25"/>
      <c r="E209"/>
      <c r="F209" s="16" t="s">
        <v>5751</v>
      </c>
      <c r="G209" s="16"/>
      <c r="K209" s="16"/>
      <c r="L209" s="16"/>
      <c r="M209" s="16"/>
      <c r="N209" s="16"/>
      <c r="O209" s="16" t="s">
        <v>5734</v>
      </c>
      <c r="P209" s="16"/>
      <c r="Q209" s="16"/>
      <c r="R209" s="16"/>
      <c r="S209" s="16"/>
      <c r="T209" s="16"/>
      <c r="U209" s="16"/>
      <c r="V209" s="16"/>
      <c r="AK209" s="16"/>
      <c r="AX209" s="24"/>
      <c r="BB209" s="22"/>
      <c r="BG209" s="16"/>
      <c r="BH209" s="16"/>
      <c r="BO209" s="16" t="s">
        <v>4571</v>
      </c>
      <c r="BP209" s="16" t="s">
        <v>4572</v>
      </c>
      <c r="BQ209" s="16" t="s">
        <v>4573</v>
      </c>
      <c r="BR209" s="16"/>
      <c r="CA209" s="16"/>
      <c r="CE209" s="16" t="s">
        <v>119</v>
      </c>
      <c r="CF209" s="16" t="s">
        <v>3096</v>
      </c>
      <c r="CG209" s="16" t="s">
        <v>4571</v>
      </c>
      <c r="CH209" s="16" t="s">
        <v>4572</v>
      </c>
      <c r="CI209" s="16" t="s">
        <v>4574</v>
      </c>
      <c r="CJ209" s="16" t="s">
        <v>4575</v>
      </c>
      <c r="CK209" s="16" t="s">
        <v>4570</v>
      </c>
      <c r="CL209" s="16" t="s">
        <v>3158</v>
      </c>
      <c r="CM209" s="16" t="s">
        <v>3099</v>
      </c>
      <c r="CN209" s="16" t="s">
        <v>3343</v>
      </c>
      <c r="CR209" s="17"/>
      <c r="CV209" s="16"/>
      <c r="CY209" s="16"/>
      <c r="CZ209" s="16"/>
      <c r="DA209" s="16"/>
      <c r="DC209" s="16"/>
      <c r="DH209" s="16"/>
    </row>
    <row r="210" spans="1:112" x14ac:dyDescent="0.35">
      <c r="A210" s="16" t="s">
        <v>1122</v>
      </c>
      <c r="C210" t="s">
        <v>4576</v>
      </c>
      <c r="D210" s="25"/>
      <c r="E210"/>
      <c r="F210" s="16" t="s">
        <v>5751</v>
      </c>
      <c r="G210" s="16"/>
      <c r="K210" s="16"/>
      <c r="L210" s="16"/>
      <c r="M210" s="16"/>
      <c r="N210" s="16"/>
      <c r="O210" s="16" t="s">
        <v>5734</v>
      </c>
      <c r="P210" s="16"/>
      <c r="Q210" s="16"/>
      <c r="R210" s="16"/>
      <c r="S210" s="16"/>
      <c r="T210" s="16"/>
      <c r="U210" s="16"/>
      <c r="V210" s="16"/>
      <c r="AK210" s="16"/>
      <c r="AX210" s="24"/>
      <c r="BB210" s="22"/>
      <c r="BG210" s="16"/>
      <c r="BH210" s="16"/>
      <c r="BO210" s="16" t="s">
        <v>4577</v>
      </c>
      <c r="BP210" s="16" t="s">
        <v>4578</v>
      </c>
      <c r="BQ210" s="16" t="s">
        <v>4579</v>
      </c>
      <c r="BR210" s="16"/>
      <c r="CA210" s="16"/>
      <c r="CE210" s="16" t="s">
        <v>119</v>
      </c>
      <c r="CF210" s="16" t="s">
        <v>3096</v>
      </c>
      <c r="CG210" s="16" t="s">
        <v>4577</v>
      </c>
      <c r="CH210" s="16" t="s">
        <v>4578</v>
      </c>
      <c r="CI210" s="16" t="s">
        <v>4580</v>
      </c>
      <c r="CJ210" s="16" t="s">
        <v>4581</v>
      </c>
      <c r="CK210" s="16" t="s">
        <v>4576</v>
      </c>
      <c r="CL210" s="16" t="s">
        <v>3906</v>
      </c>
      <c r="CM210" s="16" t="s">
        <v>4559</v>
      </c>
      <c r="CN210" s="16" t="s">
        <v>4582</v>
      </c>
      <c r="CR210" s="17"/>
      <c r="CV210" s="16"/>
      <c r="CY210" s="16"/>
      <c r="CZ210" s="16"/>
      <c r="DA210" s="16"/>
      <c r="DC210" s="16"/>
      <c r="DH210" s="16"/>
    </row>
    <row r="211" spans="1:112" x14ac:dyDescent="0.35">
      <c r="A211" s="16" t="s">
        <v>1122</v>
      </c>
      <c r="C211" t="s">
        <v>4583</v>
      </c>
      <c r="D211" s="25"/>
      <c r="E211"/>
      <c r="F211" s="16" t="s">
        <v>5751</v>
      </c>
      <c r="G211" s="16"/>
      <c r="K211" s="16"/>
      <c r="L211" s="16"/>
      <c r="M211" s="16"/>
      <c r="N211" s="16"/>
      <c r="O211" s="16" t="s">
        <v>5734</v>
      </c>
      <c r="P211" s="16"/>
      <c r="Q211" s="16"/>
      <c r="R211" s="16"/>
      <c r="S211" s="16"/>
      <c r="T211" s="16"/>
      <c r="U211" s="16"/>
      <c r="V211" s="16"/>
      <c r="AK211" s="16"/>
      <c r="AX211" s="24"/>
      <c r="BB211" s="22"/>
      <c r="BG211" s="16"/>
      <c r="BH211" s="16"/>
      <c r="BO211" s="16" t="s">
        <v>4584</v>
      </c>
      <c r="BP211" s="16" t="s">
        <v>4585</v>
      </c>
      <c r="BQ211" s="16" t="s">
        <v>4586</v>
      </c>
      <c r="BR211" s="16"/>
      <c r="CA211" s="16"/>
      <c r="CE211" s="16" t="s">
        <v>119</v>
      </c>
      <c r="CF211" s="16" t="s">
        <v>3096</v>
      </c>
      <c r="CG211" s="16" t="s">
        <v>4584</v>
      </c>
      <c r="CH211" s="16" t="s">
        <v>4585</v>
      </c>
      <c r="CI211" s="16" t="s">
        <v>4587</v>
      </c>
      <c r="CJ211" s="16" t="s">
        <v>4588</v>
      </c>
      <c r="CK211" s="16" t="s">
        <v>4583</v>
      </c>
      <c r="CL211" s="16" t="s">
        <v>3511</v>
      </c>
      <c r="CM211" s="16" t="s">
        <v>3359</v>
      </c>
      <c r="CN211" s="16" t="s">
        <v>4589</v>
      </c>
      <c r="CR211" s="17"/>
      <c r="CV211" s="16"/>
      <c r="CY211" s="16"/>
      <c r="CZ211" s="16"/>
      <c r="DA211" s="16"/>
      <c r="DC211" s="16"/>
      <c r="DH211" s="16"/>
    </row>
    <row r="212" spans="1:112" x14ac:dyDescent="0.35">
      <c r="A212" s="16" t="s">
        <v>1122</v>
      </c>
      <c r="C212" t="s">
        <v>4590</v>
      </c>
      <c r="D212" s="25"/>
      <c r="E212"/>
      <c r="F212" s="16" t="s">
        <v>5751</v>
      </c>
      <c r="G212" s="16"/>
      <c r="K212" s="16"/>
      <c r="L212" s="16"/>
      <c r="M212" s="16"/>
      <c r="N212" s="16"/>
      <c r="O212" s="16" t="s">
        <v>5734</v>
      </c>
      <c r="P212" s="16"/>
      <c r="Q212" s="16"/>
      <c r="R212" s="16"/>
      <c r="S212" s="16"/>
      <c r="T212" s="16"/>
      <c r="U212" s="16"/>
      <c r="V212" s="16"/>
      <c r="AK212" s="16"/>
      <c r="AX212" s="24"/>
      <c r="BB212" s="22"/>
      <c r="BG212" s="16"/>
      <c r="BH212" s="16"/>
      <c r="BO212" s="16" t="s">
        <v>4591</v>
      </c>
      <c r="BP212" s="16" t="s">
        <v>4592</v>
      </c>
      <c r="BQ212" s="16" t="s">
        <v>4550</v>
      </c>
      <c r="BR212" s="16"/>
      <c r="CA212" s="16"/>
      <c r="CE212" s="16" t="s">
        <v>119</v>
      </c>
      <c r="CF212" s="16" t="s">
        <v>3096</v>
      </c>
      <c r="CG212" s="16" t="s">
        <v>4591</v>
      </c>
      <c r="CH212" s="16" t="s">
        <v>4592</v>
      </c>
      <c r="CI212" s="16" t="s">
        <v>4593</v>
      </c>
      <c r="CJ212" s="16" t="s">
        <v>4594</v>
      </c>
      <c r="CK212" s="16" t="s">
        <v>4590</v>
      </c>
      <c r="CL212" s="16" t="s">
        <v>3133</v>
      </c>
      <c r="CM212" s="16" t="s">
        <v>3706</v>
      </c>
      <c r="CN212" s="16" t="s">
        <v>3383</v>
      </c>
      <c r="CR212" s="17"/>
      <c r="CV212" s="16"/>
      <c r="CY212" s="16"/>
      <c r="CZ212" s="16"/>
      <c r="DA212" s="16"/>
      <c r="DC212" s="16"/>
      <c r="DH212" s="16"/>
    </row>
    <row r="213" spans="1:112" x14ac:dyDescent="0.35">
      <c r="A213" s="16" t="s">
        <v>1122</v>
      </c>
      <c r="C213" t="s">
        <v>4595</v>
      </c>
      <c r="D213" s="25"/>
      <c r="E213"/>
      <c r="F213" s="16" t="s">
        <v>5751</v>
      </c>
      <c r="G213" s="16"/>
      <c r="K213" s="16"/>
      <c r="L213" s="16"/>
      <c r="M213" s="16"/>
      <c r="N213" s="16"/>
      <c r="O213" s="16" t="s">
        <v>5734</v>
      </c>
      <c r="P213" s="16"/>
      <c r="Q213" s="16"/>
      <c r="R213" s="16"/>
      <c r="S213" s="16"/>
      <c r="T213" s="16"/>
      <c r="U213" s="16"/>
      <c r="V213" s="16"/>
      <c r="AK213" s="16"/>
      <c r="AX213" s="24"/>
      <c r="BB213" s="22"/>
      <c r="BG213" s="16"/>
      <c r="BH213" s="16"/>
      <c r="BO213" s="16" t="s">
        <v>4596</v>
      </c>
      <c r="BP213" s="16" t="s">
        <v>4597</v>
      </c>
      <c r="BQ213" s="16" t="s">
        <v>4598</v>
      </c>
      <c r="BR213" s="16"/>
      <c r="CA213" s="16"/>
      <c r="CE213" s="16" t="s">
        <v>119</v>
      </c>
      <c r="CF213" s="16" t="s">
        <v>3096</v>
      </c>
      <c r="CG213" s="16" t="s">
        <v>4596</v>
      </c>
      <c r="CH213" s="16" t="s">
        <v>4597</v>
      </c>
      <c r="CI213" s="16" t="s">
        <v>4599</v>
      </c>
      <c r="CJ213" s="16" t="s">
        <v>4600</v>
      </c>
      <c r="CK213" s="16" t="s">
        <v>4595</v>
      </c>
      <c r="CL213" s="16" t="s">
        <v>3489</v>
      </c>
      <c r="CM213" s="16" t="s">
        <v>3798</v>
      </c>
      <c r="CN213" s="16" t="s">
        <v>4601</v>
      </c>
      <c r="CR213" s="17"/>
      <c r="CV213" s="16"/>
      <c r="CY213" s="16"/>
      <c r="CZ213" s="16"/>
      <c r="DA213" s="16"/>
      <c r="DC213" s="16"/>
      <c r="DH213" s="16"/>
    </row>
    <row r="214" spans="1:112" x14ac:dyDescent="0.35">
      <c r="A214" s="16" t="s">
        <v>1122</v>
      </c>
      <c r="C214" t="s">
        <v>4602</v>
      </c>
      <c r="D214" s="25"/>
      <c r="E214"/>
      <c r="F214" s="16" t="s">
        <v>5751</v>
      </c>
      <c r="G214" s="16"/>
      <c r="K214" s="16"/>
      <c r="L214" s="16"/>
      <c r="M214" s="16"/>
      <c r="N214" s="16"/>
      <c r="O214" s="16" t="s">
        <v>5734</v>
      </c>
      <c r="P214" s="16"/>
      <c r="Q214" s="16"/>
      <c r="R214" s="16"/>
      <c r="S214" s="16"/>
      <c r="T214" s="16"/>
      <c r="U214" s="16"/>
      <c r="V214" s="16"/>
      <c r="AK214" s="16"/>
      <c r="AX214" s="24"/>
      <c r="BB214" s="22"/>
      <c r="BG214" s="16"/>
      <c r="BH214" s="16"/>
      <c r="BO214" s="16" t="s">
        <v>4603</v>
      </c>
      <c r="BP214" s="16" t="s">
        <v>4604</v>
      </c>
      <c r="BQ214" s="16" t="s">
        <v>4605</v>
      </c>
      <c r="BR214" s="16"/>
      <c r="CA214" s="16"/>
      <c r="CE214" s="16" t="s">
        <v>119</v>
      </c>
      <c r="CF214" s="16" t="s">
        <v>3096</v>
      </c>
      <c r="CG214" s="16" t="s">
        <v>4603</v>
      </c>
      <c r="CH214" s="16" t="s">
        <v>4604</v>
      </c>
      <c r="CI214" s="16" t="s">
        <v>4606</v>
      </c>
      <c r="CJ214" s="16" t="s">
        <v>4607</v>
      </c>
      <c r="CK214" s="16" t="s">
        <v>4602</v>
      </c>
      <c r="CL214" s="16" t="s">
        <v>3650</v>
      </c>
      <c r="CM214" s="16" t="s">
        <v>4608</v>
      </c>
      <c r="CN214" s="16" t="s">
        <v>4488</v>
      </c>
      <c r="CR214" s="17"/>
      <c r="CV214" s="16"/>
      <c r="CY214" s="16"/>
      <c r="CZ214" s="16"/>
      <c r="DA214" s="16"/>
      <c r="DC214" s="16"/>
      <c r="DH214" s="16"/>
    </row>
    <row r="215" spans="1:112" x14ac:dyDescent="0.35">
      <c r="A215" s="16" t="s">
        <v>1122</v>
      </c>
      <c r="C215" t="s">
        <v>4609</v>
      </c>
      <c r="D215" s="25"/>
      <c r="E215"/>
      <c r="F215" s="16" t="s">
        <v>5751</v>
      </c>
      <c r="G215" s="16"/>
      <c r="K215" s="16"/>
      <c r="L215" s="16"/>
      <c r="M215" s="16"/>
      <c r="N215" s="16"/>
      <c r="O215" s="16" t="s">
        <v>5734</v>
      </c>
      <c r="P215" s="16"/>
      <c r="Q215" s="16"/>
      <c r="R215" s="16"/>
      <c r="S215" s="16"/>
      <c r="T215" s="16"/>
      <c r="U215" s="16"/>
      <c r="V215" s="16"/>
      <c r="AK215" s="16"/>
      <c r="AX215" s="24"/>
      <c r="BB215" s="22"/>
      <c r="BG215" s="16"/>
      <c r="BH215" s="16"/>
      <c r="BO215" s="16" t="s">
        <v>4610</v>
      </c>
      <c r="BP215" s="16" t="s">
        <v>4611</v>
      </c>
      <c r="BQ215" s="16" t="s">
        <v>4612</v>
      </c>
      <c r="BR215" s="16"/>
      <c r="CA215" s="16"/>
      <c r="CE215" s="16" t="s">
        <v>119</v>
      </c>
      <c r="CF215" s="16" t="s">
        <v>3096</v>
      </c>
      <c r="CG215" s="16" t="s">
        <v>4610</v>
      </c>
      <c r="CH215" s="16" t="s">
        <v>4611</v>
      </c>
      <c r="CI215" s="16" t="s">
        <v>4613</v>
      </c>
      <c r="CJ215" s="16" t="s">
        <v>4614</v>
      </c>
      <c r="CK215" s="16" t="s">
        <v>4609</v>
      </c>
      <c r="CL215" s="16" t="s">
        <v>3797</v>
      </c>
      <c r="CM215" s="16" t="s">
        <v>4615</v>
      </c>
      <c r="CN215" s="16" t="s">
        <v>3100</v>
      </c>
      <c r="CR215" s="17"/>
      <c r="CV215" s="16"/>
      <c r="CY215" s="16"/>
      <c r="CZ215" s="16"/>
      <c r="DA215" s="16"/>
      <c r="DC215" s="16"/>
      <c r="DH215" s="16"/>
    </row>
    <row r="216" spans="1:112" x14ac:dyDescent="0.35">
      <c r="A216" s="16" t="s">
        <v>1122</v>
      </c>
      <c r="C216" t="s">
        <v>4616</v>
      </c>
      <c r="D216" s="25"/>
      <c r="E216"/>
      <c r="F216" s="16" t="s">
        <v>5751</v>
      </c>
      <c r="G216" s="16"/>
      <c r="K216" s="16"/>
      <c r="L216" s="16"/>
      <c r="M216" s="16"/>
      <c r="N216" s="16"/>
      <c r="O216" s="16" t="s">
        <v>5734</v>
      </c>
      <c r="P216" s="16"/>
      <c r="Q216" s="16"/>
      <c r="R216" s="16"/>
      <c r="S216" s="16"/>
      <c r="T216" s="16"/>
      <c r="U216" s="16"/>
      <c r="V216" s="16"/>
      <c r="AK216" s="16"/>
      <c r="AX216" s="24"/>
      <c r="BB216" s="22"/>
      <c r="BG216" s="16"/>
      <c r="BH216" s="16"/>
      <c r="BO216" s="16" t="s">
        <v>4617</v>
      </c>
      <c r="BP216" s="16" t="s">
        <v>4618</v>
      </c>
      <c r="BQ216" s="16" t="s">
        <v>4619</v>
      </c>
      <c r="BR216" s="16"/>
      <c r="CA216" s="16"/>
      <c r="CE216" s="16" t="s">
        <v>119</v>
      </c>
      <c r="CF216" s="16" t="s">
        <v>3096</v>
      </c>
      <c r="CG216" s="16" t="s">
        <v>4617</v>
      </c>
      <c r="CH216" s="16" t="s">
        <v>4618</v>
      </c>
      <c r="CI216" s="16" t="s">
        <v>4620</v>
      </c>
      <c r="CJ216" s="16" t="s">
        <v>4621</v>
      </c>
      <c r="CK216" s="16" t="s">
        <v>4616</v>
      </c>
      <c r="CL216" s="16" t="s">
        <v>3413</v>
      </c>
      <c r="CM216" s="16" t="s">
        <v>4622</v>
      </c>
      <c r="CN216" s="16" t="s">
        <v>3383</v>
      </c>
      <c r="CR216" s="17"/>
      <c r="CV216" s="16"/>
      <c r="CY216" s="16"/>
      <c r="CZ216" s="16"/>
      <c r="DA216" s="16"/>
      <c r="DC216" s="16"/>
      <c r="DH216" s="16"/>
    </row>
    <row r="217" spans="1:112" x14ac:dyDescent="0.35">
      <c r="A217" s="16" t="s">
        <v>1122</v>
      </c>
      <c r="C217" t="s">
        <v>4623</v>
      </c>
      <c r="D217" s="25"/>
      <c r="E217"/>
      <c r="F217" s="16" t="s">
        <v>5751</v>
      </c>
      <c r="G217" s="16"/>
      <c r="K217" s="16"/>
      <c r="L217" s="16"/>
      <c r="M217" s="16"/>
      <c r="N217" s="16"/>
      <c r="O217" s="16" t="s">
        <v>5734</v>
      </c>
      <c r="P217" s="16"/>
      <c r="Q217" s="16"/>
      <c r="R217" s="16"/>
      <c r="S217" s="16"/>
      <c r="T217" s="16"/>
      <c r="U217" s="16"/>
      <c r="V217" s="16"/>
      <c r="AK217" s="16"/>
      <c r="AX217" s="24"/>
      <c r="BB217" s="22"/>
      <c r="BG217" s="16"/>
      <c r="BH217" s="16"/>
      <c r="BO217" s="16" t="s">
        <v>4624</v>
      </c>
      <c r="BP217" s="16" t="s">
        <v>4625</v>
      </c>
      <c r="BQ217" s="16" t="s">
        <v>4626</v>
      </c>
      <c r="BR217" s="16"/>
      <c r="CA217" s="16"/>
      <c r="CE217" s="16" t="s">
        <v>119</v>
      </c>
      <c r="CF217" s="16" t="s">
        <v>3096</v>
      </c>
      <c r="CG217" s="16" t="s">
        <v>4624</v>
      </c>
      <c r="CH217" s="16" t="s">
        <v>4625</v>
      </c>
      <c r="CI217" s="16" t="s">
        <v>5999</v>
      </c>
      <c r="CJ217" s="16" t="s">
        <v>4627</v>
      </c>
      <c r="CK217" s="16" t="s">
        <v>4623</v>
      </c>
      <c r="CL217" s="16" t="s">
        <v>3207</v>
      </c>
      <c r="CM217" s="16" t="s">
        <v>3108</v>
      </c>
      <c r="CN217" s="16" t="s">
        <v>4628</v>
      </c>
      <c r="CR217" s="17"/>
      <c r="CV217" s="16"/>
      <c r="CY217" s="16"/>
      <c r="CZ217" s="16"/>
      <c r="DA217" s="16"/>
      <c r="DC217" s="16"/>
      <c r="DH217" s="16"/>
    </row>
    <row r="218" spans="1:112" x14ac:dyDescent="0.35">
      <c r="A218" s="16" t="s">
        <v>1122</v>
      </c>
      <c r="C218" t="s">
        <v>4629</v>
      </c>
      <c r="D218" s="25"/>
      <c r="E218"/>
      <c r="F218" s="16" t="s">
        <v>5751</v>
      </c>
      <c r="G218" s="16"/>
      <c r="K218" s="16"/>
      <c r="L218" s="16"/>
      <c r="M218" s="16"/>
      <c r="N218" s="16"/>
      <c r="O218" s="16" t="s">
        <v>5734</v>
      </c>
      <c r="P218" s="16"/>
      <c r="Q218" s="16"/>
      <c r="R218" s="16"/>
      <c r="S218" s="16"/>
      <c r="T218" s="16"/>
      <c r="U218" s="16"/>
      <c r="V218" s="16"/>
      <c r="AK218" s="16"/>
      <c r="AX218" s="24"/>
      <c r="BB218" s="22"/>
      <c r="BG218" s="16"/>
      <c r="BH218" s="16"/>
      <c r="BO218" s="16" t="s">
        <v>4630</v>
      </c>
      <c r="BP218" s="16" t="s">
        <v>4631</v>
      </c>
      <c r="BQ218" s="16" t="s">
        <v>4632</v>
      </c>
      <c r="BR218" s="16"/>
      <c r="CA218" s="16"/>
      <c r="CE218" s="16" t="s">
        <v>119</v>
      </c>
      <c r="CF218" s="16" t="s">
        <v>3096</v>
      </c>
      <c r="CG218" s="16" t="s">
        <v>4630</v>
      </c>
      <c r="CH218" s="16" t="s">
        <v>4631</v>
      </c>
      <c r="CI218" s="16" t="s">
        <v>4633</v>
      </c>
      <c r="CJ218" s="16" t="s">
        <v>4634</v>
      </c>
      <c r="CK218" s="16" t="s">
        <v>4629</v>
      </c>
      <c r="CL218" s="16" t="s">
        <v>3906</v>
      </c>
      <c r="CM218" s="16" t="s">
        <v>4508</v>
      </c>
      <c r="CN218" s="16" t="s">
        <v>4582</v>
      </c>
      <c r="CR218" s="17"/>
      <c r="CV218" s="16"/>
      <c r="CY218" s="16"/>
      <c r="CZ218" s="16"/>
      <c r="DA218" s="16"/>
      <c r="DC218" s="16"/>
      <c r="DH218" s="16"/>
    </row>
    <row r="219" spans="1:112" x14ac:dyDescent="0.35">
      <c r="A219" s="16" t="s">
        <v>1122</v>
      </c>
      <c r="C219" t="s">
        <v>4635</v>
      </c>
      <c r="D219" s="25"/>
      <c r="E219"/>
      <c r="F219" s="16" t="s">
        <v>5751</v>
      </c>
      <c r="G219" s="16"/>
      <c r="K219" s="16"/>
      <c r="L219" s="16"/>
      <c r="M219" s="16"/>
      <c r="N219" s="16"/>
      <c r="O219" s="16" t="s">
        <v>5734</v>
      </c>
      <c r="P219" s="16"/>
      <c r="Q219" s="16"/>
      <c r="R219" s="16"/>
      <c r="S219" s="16"/>
      <c r="T219" s="16"/>
      <c r="U219" s="16"/>
      <c r="V219" s="16"/>
      <c r="AK219" s="16"/>
      <c r="AX219" s="24"/>
      <c r="BB219" s="22"/>
      <c r="BG219" s="16"/>
      <c r="BH219" s="16"/>
      <c r="BO219" s="16" t="s">
        <v>4636</v>
      </c>
      <c r="BP219" s="16" t="s">
        <v>4637</v>
      </c>
      <c r="BQ219" s="16" t="s">
        <v>4638</v>
      </c>
      <c r="BR219" s="16"/>
      <c r="CA219" s="16"/>
      <c r="CE219" s="16" t="s">
        <v>119</v>
      </c>
      <c r="CF219" s="16" t="s">
        <v>3096</v>
      </c>
      <c r="CG219" s="16" t="s">
        <v>4636</v>
      </c>
      <c r="CH219" s="16" t="s">
        <v>4637</v>
      </c>
      <c r="CI219" s="16" t="s">
        <v>4639</v>
      </c>
      <c r="CJ219" s="16" t="s">
        <v>4640</v>
      </c>
      <c r="CK219" s="16" t="s">
        <v>4635</v>
      </c>
      <c r="CL219" s="16" t="s">
        <v>3116</v>
      </c>
      <c r="CM219" s="16" t="s">
        <v>3108</v>
      </c>
      <c r="CN219" s="16" t="s">
        <v>4641</v>
      </c>
      <c r="CR219" s="17"/>
      <c r="CV219" s="16"/>
      <c r="CY219" s="16"/>
      <c r="CZ219" s="16"/>
      <c r="DA219" s="16"/>
      <c r="DC219" s="16"/>
      <c r="DH219" s="16"/>
    </row>
    <row r="220" spans="1:112" x14ac:dyDescent="0.35">
      <c r="A220" s="16" t="s">
        <v>1122</v>
      </c>
      <c r="C220" t="s">
        <v>4642</v>
      </c>
      <c r="D220" s="25"/>
      <c r="E220"/>
      <c r="F220" s="16" t="s">
        <v>5751</v>
      </c>
      <c r="G220" s="16"/>
      <c r="K220" s="16"/>
      <c r="L220" s="16"/>
      <c r="M220" s="16"/>
      <c r="N220" s="16"/>
      <c r="O220" s="16" t="s">
        <v>5734</v>
      </c>
      <c r="P220" s="16"/>
      <c r="Q220" s="16"/>
      <c r="R220" s="16"/>
      <c r="S220" s="16"/>
      <c r="T220" s="16"/>
      <c r="U220" s="16"/>
      <c r="V220" s="16"/>
      <c r="AK220" s="16"/>
      <c r="AX220" s="24"/>
      <c r="BB220" s="22"/>
      <c r="BG220" s="16"/>
      <c r="BH220" s="16"/>
      <c r="BO220" s="16" t="s">
        <v>4643</v>
      </c>
      <c r="BP220" s="16" t="s">
        <v>4644</v>
      </c>
      <c r="BQ220" s="16" t="s">
        <v>4645</v>
      </c>
      <c r="BR220" s="16"/>
      <c r="CA220" s="16"/>
      <c r="CE220" s="16" t="s">
        <v>119</v>
      </c>
      <c r="CF220" s="16" t="s">
        <v>3096</v>
      </c>
      <c r="CG220" s="16" t="s">
        <v>4643</v>
      </c>
      <c r="CH220" s="16" t="s">
        <v>4644</v>
      </c>
      <c r="CI220" s="16" t="s">
        <v>4646</v>
      </c>
      <c r="CJ220" s="16" t="s">
        <v>4647</v>
      </c>
      <c r="CK220" s="16" t="s">
        <v>4642</v>
      </c>
      <c r="CL220" s="16" t="s">
        <v>3262</v>
      </c>
      <c r="CM220" s="16" t="s">
        <v>3359</v>
      </c>
      <c r="CN220" s="16" t="s">
        <v>4065</v>
      </c>
      <c r="CR220" s="17"/>
      <c r="CV220" s="16"/>
      <c r="CY220" s="16"/>
      <c r="CZ220" s="16"/>
      <c r="DA220" s="16"/>
      <c r="DC220" s="16"/>
      <c r="DH220" s="16"/>
    </row>
    <row r="221" spans="1:112" x14ac:dyDescent="0.35">
      <c r="A221" s="16" t="s">
        <v>1122</v>
      </c>
      <c r="C221" t="s">
        <v>4648</v>
      </c>
      <c r="D221" s="25"/>
      <c r="E221"/>
      <c r="F221" s="16" t="s">
        <v>5751</v>
      </c>
      <c r="G221" s="16"/>
      <c r="K221" s="16"/>
      <c r="L221" s="16"/>
      <c r="M221" s="16"/>
      <c r="N221" s="16"/>
      <c r="O221" s="16" t="s">
        <v>5734</v>
      </c>
      <c r="P221" s="16"/>
      <c r="Q221" s="16"/>
      <c r="R221" s="16"/>
      <c r="S221" s="16"/>
      <c r="T221" s="16"/>
      <c r="U221" s="16"/>
      <c r="V221" s="16"/>
      <c r="AK221" s="16"/>
      <c r="AX221" s="24"/>
      <c r="BB221" s="22"/>
      <c r="BG221" s="16"/>
      <c r="BH221" s="16"/>
      <c r="BO221" s="16" t="s">
        <v>4649</v>
      </c>
      <c r="BP221" s="16" t="s">
        <v>4650</v>
      </c>
      <c r="BQ221" s="16" t="s">
        <v>4651</v>
      </c>
      <c r="BR221" s="16"/>
      <c r="CA221" s="16"/>
      <c r="CE221" s="16" t="s">
        <v>119</v>
      </c>
      <c r="CF221" s="16" t="s">
        <v>3096</v>
      </c>
      <c r="CG221" s="16" t="s">
        <v>4649</v>
      </c>
      <c r="CH221" s="16" t="s">
        <v>4650</v>
      </c>
      <c r="CI221" s="16" t="s">
        <v>4652</v>
      </c>
      <c r="CJ221" s="16" t="s">
        <v>4653</v>
      </c>
      <c r="CK221" s="16" t="s">
        <v>4648</v>
      </c>
      <c r="CL221" s="16" t="s">
        <v>3216</v>
      </c>
      <c r="CM221" s="16" t="s">
        <v>4654</v>
      </c>
      <c r="CN221" s="16" t="s">
        <v>3175</v>
      </c>
      <c r="CR221" s="17"/>
      <c r="CV221" s="16"/>
      <c r="CY221" s="16"/>
      <c r="CZ221" s="16"/>
      <c r="DA221" s="16"/>
      <c r="DC221" s="16"/>
      <c r="DH221" s="16"/>
    </row>
    <row r="222" spans="1:112" x14ac:dyDescent="0.35">
      <c r="A222" s="16" t="s">
        <v>1122</v>
      </c>
      <c r="C222" t="s">
        <v>4655</v>
      </c>
      <c r="D222" s="25"/>
      <c r="E222"/>
      <c r="F222" s="16" t="s">
        <v>5751</v>
      </c>
      <c r="G222" s="16"/>
      <c r="K222" s="16"/>
      <c r="L222" s="16"/>
      <c r="M222" s="16"/>
      <c r="N222" s="16"/>
      <c r="O222" s="16" t="s">
        <v>5734</v>
      </c>
      <c r="P222" s="16"/>
      <c r="Q222" s="16"/>
      <c r="R222" s="16"/>
      <c r="S222" s="16"/>
      <c r="T222" s="16"/>
      <c r="U222" s="16"/>
      <c r="V222" s="16"/>
      <c r="AK222" s="16"/>
      <c r="AX222" s="24"/>
      <c r="BB222" s="22"/>
      <c r="BG222" s="16"/>
      <c r="BH222" s="16"/>
      <c r="BO222" s="16" t="s">
        <v>4656</v>
      </c>
      <c r="BP222" s="16" t="s">
        <v>4657</v>
      </c>
      <c r="BQ222" s="16" t="s">
        <v>4658</v>
      </c>
      <c r="BR222" s="16"/>
      <c r="CA222" s="16"/>
      <c r="CE222" s="16" t="s">
        <v>119</v>
      </c>
      <c r="CF222" s="16" t="s">
        <v>3096</v>
      </c>
      <c r="CG222" s="16" t="s">
        <v>4656</v>
      </c>
      <c r="CH222" s="16" t="s">
        <v>4657</v>
      </c>
      <c r="CI222" s="16" t="s">
        <v>4659</v>
      </c>
      <c r="CJ222" s="16" t="s">
        <v>4660</v>
      </c>
      <c r="CK222" s="16" t="s">
        <v>4655</v>
      </c>
      <c r="CL222" s="16" t="s">
        <v>3546</v>
      </c>
      <c r="CM222" s="16" t="s">
        <v>3125</v>
      </c>
      <c r="CN222" s="16" t="s">
        <v>4661</v>
      </c>
      <c r="CR222" s="17"/>
      <c r="CV222" s="16"/>
      <c r="CY222" s="16"/>
      <c r="CZ222" s="16"/>
      <c r="DA222" s="16"/>
      <c r="DC222" s="16"/>
      <c r="DH222" s="16"/>
    </row>
    <row r="223" spans="1:112" x14ac:dyDescent="0.35">
      <c r="A223" s="16" t="s">
        <v>1122</v>
      </c>
      <c r="C223" t="s">
        <v>386</v>
      </c>
      <c r="D223" s="25"/>
      <c r="E223"/>
      <c r="F223" s="16" t="s">
        <v>5751</v>
      </c>
      <c r="G223" s="16"/>
      <c r="K223" s="16"/>
      <c r="L223" s="16"/>
      <c r="M223" s="16"/>
      <c r="N223" s="16"/>
      <c r="O223" s="16" t="s">
        <v>5734</v>
      </c>
      <c r="P223" s="16"/>
      <c r="Q223" s="16"/>
      <c r="R223" s="16"/>
      <c r="S223" s="16"/>
      <c r="T223" s="16"/>
      <c r="U223" s="16"/>
      <c r="V223" s="16"/>
      <c r="AA223" s="16" t="s">
        <v>4662</v>
      </c>
      <c r="AK223" s="16"/>
      <c r="AX223" s="24"/>
      <c r="BB223" s="22"/>
      <c r="BG223" s="16"/>
      <c r="BH223" s="16"/>
      <c r="BO223" s="16" t="s">
        <v>376</v>
      </c>
      <c r="BP223" s="16" t="s">
        <v>4663</v>
      </c>
      <c r="BQ223" s="16" t="s">
        <v>4664</v>
      </c>
      <c r="BR223" s="16"/>
      <c r="CA223" s="16"/>
      <c r="CE223" s="16" t="s">
        <v>119</v>
      </c>
      <c r="CF223" s="16" t="s">
        <v>3096</v>
      </c>
      <c r="CG223" s="16" t="s">
        <v>376</v>
      </c>
      <c r="CH223" s="16" t="s">
        <v>4663</v>
      </c>
      <c r="CI223" s="16" t="s">
        <v>6000</v>
      </c>
      <c r="CJ223" s="16" t="s">
        <v>396</v>
      </c>
      <c r="CK223" s="16" t="s">
        <v>386</v>
      </c>
      <c r="CL223" s="16" t="s">
        <v>3133</v>
      </c>
      <c r="CM223" s="16" t="s">
        <v>3125</v>
      </c>
      <c r="CN223" s="16" t="s">
        <v>4665</v>
      </c>
      <c r="CR223" s="17"/>
      <c r="CV223" s="16"/>
      <c r="CY223" s="16"/>
      <c r="CZ223" s="16"/>
      <c r="DA223" s="16"/>
      <c r="DC223" s="16"/>
      <c r="DH223" s="16"/>
    </row>
    <row r="224" spans="1:112" x14ac:dyDescent="0.35">
      <c r="A224" s="16" t="s">
        <v>1122</v>
      </c>
      <c r="C224" t="s">
        <v>4675</v>
      </c>
      <c r="D224" s="25"/>
      <c r="E224"/>
      <c r="F224" s="16" t="s">
        <v>5751</v>
      </c>
      <c r="G224" s="16"/>
      <c r="K224" s="16"/>
      <c r="L224" s="16"/>
      <c r="M224" s="16"/>
      <c r="N224" s="16"/>
      <c r="O224" s="16" t="s">
        <v>5734</v>
      </c>
      <c r="P224" s="16"/>
      <c r="Q224" s="16"/>
      <c r="R224" s="16"/>
      <c r="S224" s="16"/>
      <c r="T224" s="16"/>
      <c r="U224" s="16"/>
      <c r="V224" s="16"/>
      <c r="AK224" s="16"/>
      <c r="AX224" s="24"/>
      <c r="BB224" s="22"/>
      <c r="BG224" s="16"/>
      <c r="BH224" s="16"/>
      <c r="BO224" s="16" t="s">
        <v>4676</v>
      </c>
      <c r="BP224" s="16" t="s">
        <v>4677</v>
      </c>
      <c r="BQ224" s="16" t="s">
        <v>4678</v>
      </c>
      <c r="BR224" s="16"/>
      <c r="CA224" s="16"/>
      <c r="CE224" s="16" t="s">
        <v>119</v>
      </c>
      <c r="CF224" s="16" t="s">
        <v>3096</v>
      </c>
      <c r="CG224" s="16" t="s">
        <v>4676</v>
      </c>
      <c r="CH224" s="16" t="s">
        <v>4677</v>
      </c>
      <c r="CI224" s="16" t="s">
        <v>4679</v>
      </c>
      <c r="CJ224" s="16" t="s">
        <v>4680</v>
      </c>
      <c r="CK224" s="16" t="s">
        <v>4675</v>
      </c>
      <c r="CL224" s="16" t="s">
        <v>3496</v>
      </c>
      <c r="CM224" s="16" t="s">
        <v>3539</v>
      </c>
      <c r="CN224" s="16" t="s">
        <v>4681</v>
      </c>
      <c r="CR224" s="17"/>
      <c r="CV224" s="16"/>
      <c r="CY224" s="16"/>
      <c r="CZ224" s="16"/>
      <c r="DA224" s="16"/>
      <c r="DC224" s="16"/>
      <c r="DH224" s="16"/>
    </row>
    <row r="225" spans="1:112" x14ac:dyDescent="0.35">
      <c r="A225" s="16" t="s">
        <v>1122</v>
      </c>
      <c r="C225" t="s">
        <v>4666</v>
      </c>
      <c r="D225" s="25"/>
      <c r="E225"/>
      <c r="F225" s="16" t="s">
        <v>5751</v>
      </c>
      <c r="G225" s="16"/>
      <c r="K225" s="16"/>
      <c r="L225" s="16"/>
      <c r="M225" s="16"/>
      <c r="N225" s="16"/>
      <c r="O225" s="16" t="s">
        <v>5734</v>
      </c>
      <c r="P225" s="16"/>
      <c r="Q225" s="16"/>
      <c r="R225" s="16"/>
      <c r="S225" s="16"/>
      <c r="T225" s="16"/>
      <c r="U225" s="16"/>
      <c r="V225" s="16"/>
      <c r="AK225" s="16"/>
      <c r="AX225" s="24"/>
      <c r="BB225" s="22"/>
      <c r="BG225" s="16"/>
      <c r="BH225" s="16"/>
      <c r="BO225" s="16" t="s">
        <v>4667</v>
      </c>
      <c r="BP225" s="16" t="s">
        <v>4668</v>
      </c>
      <c r="BQ225" s="16" t="s">
        <v>4669</v>
      </c>
      <c r="BR225" s="16"/>
      <c r="CA225" s="16"/>
      <c r="CE225" s="16" t="s">
        <v>119</v>
      </c>
      <c r="CF225" s="16" t="s">
        <v>3096</v>
      </c>
      <c r="CG225" s="16" t="s">
        <v>4667</v>
      </c>
      <c r="CH225" s="16" t="s">
        <v>4668</v>
      </c>
      <c r="CI225" s="16" t="s">
        <v>4670</v>
      </c>
      <c r="CJ225" s="16" t="s">
        <v>4671</v>
      </c>
      <c r="CK225" s="16" t="s">
        <v>4666</v>
      </c>
      <c r="CL225" s="16" t="s">
        <v>3277</v>
      </c>
      <c r="CM225" s="16" t="s">
        <v>4672</v>
      </c>
      <c r="CN225" s="16" t="s">
        <v>3100</v>
      </c>
      <c r="CR225" s="17"/>
      <c r="CV225" s="16"/>
      <c r="CY225" s="16"/>
      <c r="CZ225" s="16"/>
      <c r="DA225" s="16"/>
      <c r="DC225" s="16"/>
      <c r="DH225" s="16"/>
    </row>
    <row r="226" spans="1:112" x14ac:dyDescent="0.35">
      <c r="A226" s="16" t="s">
        <v>1122</v>
      </c>
      <c r="C226" t="s">
        <v>4682</v>
      </c>
      <c r="D226" s="25"/>
      <c r="E226"/>
      <c r="F226" s="16" t="s">
        <v>5751</v>
      </c>
      <c r="G226" s="16"/>
      <c r="K226" s="16"/>
      <c r="L226" s="16"/>
      <c r="M226" s="16"/>
      <c r="N226" s="16"/>
      <c r="O226" s="16" t="s">
        <v>5734</v>
      </c>
      <c r="P226" s="16"/>
      <c r="Q226" s="16"/>
      <c r="R226" s="16"/>
      <c r="S226" s="16"/>
      <c r="T226" s="16"/>
      <c r="U226" s="16"/>
      <c r="V226" s="16"/>
      <c r="AK226" s="16"/>
      <c r="AX226" s="24"/>
      <c r="BB226" s="22"/>
      <c r="BG226" s="16"/>
      <c r="BH226" s="16"/>
      <c r="BO226" s="16" t="s">
        <v>4683</v>
      </c>
      <c r="BP226" s="16" t="s">
        <v>4684</v>
      </c>
      <c r="BQ226" s="16" t="s">
        <v>4685</v>
      </c>
      <c r="BR226" s="16"/>
      <c r="CA226" s="16"/>
      <c r="CE226" s="16" t="s">
        <v>119</v>
      </c>
      <c r="CF226" s="16" t="s">
        <v>3096</v>
      </c>
      <c r="CG226" s="16" t="s">
        <v>4683</v>
      </c>
      <c r="CH226" s="16" t="s">
        <v>4684</v>
      </c>
      <c r="CI226" s="16" t="s">
        <v>4686</v>
      </c>
      <c r="CJ226" s="16" t="s">
        <v>4687</v>
      </c>
      <c r="CK226" s="16" t="s">
        <v>4682</v>
      </c>
      <c r="CL226" s="16" t="s">
        <v>3107</v>
      </c>
      <c r="CM226" s="16" t="s">
        <v>3174</v>
      </c>
      <c r="CN226" s="16" t="s">
        <v>3920</v>
      </c>
      <c r="CR226" s="17"/>
      <c r="CV226" s="16"/>
      <c r="CY226" s="16"/>
      <c r="CZ226" s="16"/>
      <c r="DA226" s="16"/>
      <c r="DC226" s="16"/>
      <c r="DH226" s="16"/>
    </row>
    <row r="227" spans="1:112" x14ac:dyDescent="0.35">
      <c r="A227" s="16" t="s">
        <v>1122</v>
      </c>
      <c r="C227" t="s">
        <v>4688</v>
      </c>
      <c r="D227" s="25"/>
      <c r="E227"/>
      <c r="F227" s="16" t="s">
        <v>5751</v>
      </c>
      <c r="G227" s="16"/>
      <c r="K227" s="16"/>
      <c r="L227" s="16"/>
      <c r="M227" s="16"/>
      <c r="N227" s="16"/>
      <c r="O227" s="16" t="s">
        <v>5734</v>
      </c>
      <c r="P227" s="16"/>
      <c r="Q227" s="16"/>
      <c r="R227" s="16"/>
      <c r="S227" s="16"/>
      <c r="T227" s="16"/>
      <c r="U227" s="16"/>
      <c r="V227" s="16"/>
      <c r="AK227" s="16"/>
      <c r="AX227" s="24"/>
      <c r="BB227" s="22"/>
      <c r="BG227" s="16"/>
      <c r="BH227" s="16"/>
      <c r="BO227" s="16" t="s">
        <v>4689</v>
      </c>
      <c r="BP227" s="16" t="s">
        <v>4690</v>
      </c>
      <c r="BQ227" s="16" t="s">
        <v>4691</v>
      </c>
      <c r="BR227" s="16"/>
      <c r="CA227" s="16"/>
      <c r="CE227" s="16" t="s">
        <v>119</v>
      </c>
      <c r="CF227" s="16" t="s">
        <v>3096</v>
      </c>
      <c r="CG227" s="16" t="s">
        <v>4689</v>
      </c>
      <c r="CH227" s="16" t="s">
        <v>4690</v>
      </c>
      <c r="CI227" s="16" t="s">
        <v>4692</v>
      </c>
      <c r="CJ227" s="16" t="s">
        <v>4693</v>
      </c>
      <c r="CK227" s="16" t="s">
        <v>4688</v>
      </c>
      <c r="CL227" s="16" t="s">
        <v>3116</v>
      </c>
      <c r="CM227" s="16" t="s">
        <v>4694</v>
      </c>
      <c r="CN227" s="16" t="s">
        <v>4695</v>
      </c>
      <c r="CR227" s="17"/>
      <c r="CV227" s="16"/>
      <c r="CY227" s="16"/>
      <c r="CZ227" s="16"/>
      <c r="DA227" s="16"/>
      <c r="DC227" s="16"/>
      <c r="DH227" s="16"/>
    </row>
    <row r="228" spans="1:112" x14ac:dyDescent="0.35">
      <c r="A228" s="16" t="s">
        <v>1122</v>
      </c>
      <c r="C228" t="s">
        <v>4696</v>
      </c>
      <c r="D228" s="25"/>
      <c r="E228"/>
      <c r="F228" s="16" t="s">
        <v>5751</v>
      </c>
      <c r="G228" s="16"/>
      <c r="K228" s="16"/>
      <c r="L228" s="16"/>
      <c r="M228" s="16"/>
      <c r="N228" s="16"/>
      <c r="O228" s="16" t="s">
        <v>5734</v>
      </c>
      <c r="P228" s="16"/>
      <c r="Q228" s="16"/>
      <c r="R228" s="16"/>
      <c r="S228" s="16"/>
      <c r="T228" s="16"/>
      <c r="U228" s="16"/>
      <c r="V228" s="16"/>
      <c r="AK228" s="16"/>
      <c r="AX228" s="24"/>
      <c r="BB228" s="22"/>
      <c r="BG228" s="16"/>
      <c r="BH228" s="16"/>
      <c r="BO228" s="16" t="s">
        <v>4697</v>
      </c>
      <c r="BP228" s="16" t="s">
        <v>4698</v>
      </c>
      <c r="BQ228" s="16" t="s">
        <v>4699</v>
      </c>
      <c r="BR228" s="16"/>
      <c r="CA228" s="16"/>
      <c r="CE228" s="16" t="s">
        <v>119</v>
      </c>
      <c r="CF228" s="16" t="s">
        <v>3096</v>
      </c>
      <c r="CG228" s="16" t="s">
        <v>4697</v>
      </c>
      <c r="CH228" s="16" t="s">
        <v>4698</v>
      </c>
      <c r="CI228" s="16" t="s">
        <v>4700</v>
      </c>
      <c r="CJ228" s="16" t="s">
        <v>4701</v>
      </c>
      <c r="CK228" s="16" t="s">
        <v>4696</v>
      </c>
      <c r="CL228" s="16" t="s">
        <v>3390</v>
      </c>
      <c r="CM228" s="16" t="s">
        <v>3832</v>
      </c>
      <c r="CN228" s="16" t="s">
        <v>4702</v>
      </c>
      <c r="CR228" s="17"/>
      <c r="CV228" s="16"/>
      <c r="CY228" s="16"/>
      <c r="CZ228" s="16"/>
      <c r="DA228" s="16"/>
      <c r="DC228" s="16"/>
      <c r="DH228" s="16"/>
    </row>
    <row r="229" spans="1:112" x14ac:dyDescent="0.35">
      <c r="A229" s="16" t="s">
        <v>1122</v>
      </c>
      <c r="C229" t="s">
        <v>4703</v>
      </c>
      <c r="D229" s="25"/>
      <c r="E229"/>
      <c r="F229" s="16" t="s">
        <v>5751</v>
      </c>
      <c r="G229" s="16"/>
      <c r="K229" s="16"/>
      <c r="L229" s="16"/>
      <c r="M229" s="16"/>
      <c r="N229" s="16"/>
      <c r="O229" s="16" t="s">
        <v>5734</v>
      </c>
      <c r="P229" s="16"/>
      <c r="Q229" s="16"/>
      <c r="R229" s="16"/>
      <c r="S229" s="16"/>
      <c r="T229" s="16"/>
      <c r="U229" s="16"/>
      <c r="V229" s="16"/>
      <c r="AK229" s="16"/>
      <c r="AX229" s="24"/>
      <c r="BB229" s="22"/>
      <c r="BG229" s="16"/>
      <c r="BH229" s="16"/>
      <c r="BO229" s="16" t="s">
        <v>4704</v>
      </c>
      <c r="BP229" s="16" t="s">
        <v>4705</v>
      </c>
      <c r="BQ229" s="16" t="s">
        <v>4706</v>
      </c>
      <c r="BR229" s="16"/>
      <c r="CA229" s="16"/>
      <c r="CE229" s="16" t="s">
        <v>119</v>
      </c>
      <c r="CF229" s="16" t="s">
        <v>3096</v>
      </c>
      <c r="CG229" s="16" t="s">
        <v>4704</v>
      </c>
      <c r="CH229" s="16" t="s">
        <v>4705</v>
      </c>
      <c r="CI229" s="16" t="s">
        <v>4707</v>
      </c>
      <c r="CJ229" s="16" t="s">
        <v>4708</v>
      </c>
      <c r="CK229" s="16" t="s">
        <v>4703</v>
      </c>
      <c r="CL229" s="16" t="s">
        <v>3317</v>
      </c>
      <c r="CM229" s="16" t="s">
        <v>3117</v>
      </c>
      <c r="CN229" s="16" t="s">
        <v>3248</v>
      </c>
      <c r="CR229" s="17"/>
      <c r="CV229" s="16"/>
      <c r="CY229" s="16"/>
      <c r="CZ229" s="16"/>
      <c r="DA229" s="16"/>
      <c r="DC229" s="16"/>
      <c r="DH229" s="16"/>
    </row>
    <row r="230" spans="1:112" x14ac:dyDescent="0.35">
      <c r="A230" s="16" t="s">
        <v>1122</v>
      </c>
      <c r="C230" t="s">
        <v>388</v>
      </c>
      <c r="D230" s="25"/>
      <c r="E230"/>
      <c r="F230" s="16" t="s">
        <v>5751</v>
      </c>
      <c r="G230" s="16"/>
      <c r="K230" s="16"/>
      <c r="L230" s="16"/>
      <c r="M230" s="16"/>
      <c r="N230" s="16"/>
      <c r="O230" s="16" t="s">
        <v>5734</v>
      </c>
      <c r="P230" s="16"/>
      <c r="Q230" s="16"/>
      <c r="R230" s="16"/>
      <c r="S230" s="16"/>
      <c r="T230" s="16"/>
      <c r="U230" s="16"/>
      <c r="V230" s="16"/>
      <c r="AK230" s="16"/>
      <c r="AX230" s="24"/>
      <c r="BB230" s="22"/>
      <c r="BG230" s="16"/>
      <c r="BH230" s="16"/>
      <c r="BO230" s="16" t="s">
        <v>379</v>
      </c>
      <c r="BP230" s="16" t="s">
        <v>4709</v>
      </c>
      <c r="BQ230" s="16" t="s">
        <v>4710</v>
      </c>
      <c r="BR230" s="16"/>
      <c r="CA230" s="16"/>
      <c r="CE230" s="16" t="s">
        <v>119</v>
      </c>
      <c r="CF230" s="16" t="s">
        <v>3096</v>
      </c>
      <c r="CG230" s="16" t="s">
        <v>379</v>
      </c>
      <c r="CH230" s="16" t="s">
        <v>4709</v>
      </c>
      <c r="CI230" s="16" t="s">
        <v>4711</v>
      </c>
      <c r="CJ230" s="16" t="s">
        <v>399</v>
      </c>
      <c r="CK230" s="16" t="s">
        <v>388</v>
      </c>
      <c r="CL230" s="16" t="s">
        <v>3199</v>
      </c>
      <c r="CM230" s="16" t="s">
        <v>3278</v>
      </c>
      <c r="CN230" s="16" t="s">
        <v>3233</v>
      </c>
      <c r="CR230" s="17"/>
      <c r="CV230" s="16"/>
      <c r="CY230" s="16"/>
      <c r="CZ230" s="16"/>
      <c r="DA230" s="16"/>
      <c r="DC230" s="16"/>
      <c r="DH230" s="16"/>
    </row>
    <row r="231" spans="1:112" x14ac:dyDescent="0.35">
      <c r="A231" s="16" t="s">
        <v>1122</v>
      </c>
      <c r="C231" t="s">
        <v>4712</v>
      </c>
      <c r="D231" s="25"/>
      <c r="E231"/>
      <c r="F231" s="16" t="s">
        <v>5751</v>
      </c>
      <c r="G231" s="16"/>
      <c r="K231" s="16"/>
      <c r="L231" s="16"/>
      <c r="M231" s="16"/>
      <c r="N231" s="16"/>
      <c r="O231" s="16" t="s">
        <v>5734</v>
      </c>
      <c r="P231" s="16"/>
      <c r="Q231" s="16"/>
      <c r="R231" s="16"/>
      <c r="S231" s="16"/>
      <c r="T231" s="16"/>
      <c r="U231" s="16"/>
      <c r="V231" s="16"/>
      <c r="AK231" s="16"/>
      <c r="AX231" s="24"/>
      <c r="BB231" s="22"/>
      <c r="BG231" s="16"/>
      <c r="BH231" s="16"/>
      <c r="BO231" s="16" t="s">
        <v>4713</v>
      </c>
      <c r="BP231" s="16" t="s">
        <v>4714</v>
      </c>
      <c r="BQ231" s="16" t="s">
        <v>4715</v>
      </c>
      <c r="BR231" s="16"/>
      <c r="CA231" s="16"/>
      <c r="CE231" s="16" t="s">
        <v>119</v>
      </c>
      <c r="CF231" s="16" t="s">
        <v>3096</v>
      </c>
      <c r="CG231" s="16" t="s">
        <v>4713</v>
      </c>
      <c r="CH231" s="16" t="s">
        <v>4714</v>
      </c>
      <c r="CI231" s="16" t="s">
        <v>4716</v>
      </c>
      <c r="CJ231" s="16" t="s">
        <v>4717</v>
      </c>
      <c r="CK231" s="16" t="s">
        <v>4712</v>
      </c>
      <c r="CL231" s="16" t="s">
        <v>3199</v>
      </c>
      <c r="CM231" s="16" t="s">
        <v>3108</v>
      </c>
      <c r="CN231" s="16" t="s">
        <v>4718</v>
      </c>
      <c r="CR231" s="17"/>
      <c r="CV231" s="16"/>
      <c r="CY231" s="16"/>
      <c r="CZ231" s="16"/>
      <c r="DA231" s="16"/>
      <c r="DC231" s="16"/>
      <c r="DH231" s="16"/>
    </row>
    <row r="232" spans="1:112" x14ac:dyDescent="0.35">
      <c r="A232" s="16" t="s">
        <v>1122</v>
      </c>
      <c r="C232" t="s">
        <v>4719</v>
      </c>
      <c r="D232" s="25"/>
      <c r="E232"/>
      <c r="F232" s="16" t="s">
        <v>5751</v>
      </c>
      <c r="G232" s="16"/>
      <c r="K232" s="16"/>
      <c r="L232" s="16"/>
      <c r="M232" s="16"/>
      <c r="N232" s="16"/>
      <c r="O232" s="16" t="s">
        <v>5734</v>
      </c>
      <c r="P232" s="16"/>
      <c r="Q232" s="16"/>
      <c r="R232" s="16"/>
      <c r="S232" s="16"/>
      <c r="T232" s="16"/>
      <c r="U232" s="16"/>
      <c r="V232" s="16"/>
      <c r="AK232" s="16"/>
      <c r="AX232" s="24"/>
      <c r="BB232" s="22"/>
      <c r="BG232" s="16"/>
      <c r="BH232" s="16"/>
      <c r="BO232" s="16" t="s">
        <v>4720</v>
      </c>
      <c r="BP232" s="16" t="s">
        <v>4721</v>
      </c>
      <c r="BQ232" s="16" t="s">
        <v>4722</v>
      </c>
      <c r="BR232" s="16"/>
      <c r="CA232" s="16"/>
      <c r="CE232" s="16" t="s">
        <v>119</v>
      </c>
      <c r="CF232" s="16" t="s">
        <v>3096</v>
      </c>
      <c r="CG232" s="16" t="s">
        <v>4720</v>
      </c>
      <c r="CH232" s="16" t="s">
        <v>4721</v>
      </c>
      <c r="CI232" s="16" t="s">
        <v>4723</v>
      </c>
      <c r="CJ232" s="16" t="s">
        <v>4724</v>
      </c>
      <c r="CK232" s="16" t="s">
        <v>4719</v>
      </c>
      <c r="CL232" s="16" t="s">
        <v>3450</v>
      </c>
      <c r="CM232" s="16" t="s">
        <v>4725</v>
      </c>
      <c r="CN232" s="16" t="s">
        <v>3100</v>
      </c>
      <c r="CR232" s="17"/>
      <c r="CV232" s="16"/>
      <c r="CY232" s="16"/>
      <c r="CZ232" s="16"/>
      <c r="DA232" s="16"/>
      <c r="DC232" s="16"/>
      <c r="DH232" s="16"/>
    </row>
    <row r="233" spans="1:112" x14ac:dyDescent="0.35">
      <c r="A233" s="16" t="s">
        <v>1122</v>
      </c>
      <c r="C233" t="s">
        <v>4726</v>
      </c>
      <c r="D233" s="25"/>
      <c r="E233"/>
      <c r="F233" s="16" t="s">
        <v>5751</v>
      </c>
      <c r="G233" s="16"/>
      <c r="K233" s="16"/>
      <c r="L233" s="16"/>
      <c r="M233" s="16"/>
      <c r="N233" s="16"/>
      <c r="O233" s="16" t="s">
        <v>5734</v>
      </c>
      <c r="P233" s="16"/>
      <c r="Q233" s="16"/>
      <c r="R233" s="16"/>
      <c r="S233" s="16"/>
      <c r="T233" s="16"/>
      <c r="U233" s="16"/>
      <c r="V233" s="16"/>
      <c r="AK233" s="16"/>
      <c r="AX233" s="24"/>
      <c r="BB233" s="22"/>
      <c r="BG233" s="16"/>
      <c r="BH233" s="16"/>
      <c r="BO233" s="16" t="s">
        <v>4727</v>
      </c>
      <c r="BP233" s="16" t="s">
        <v>4728</v>
      </c>
      <c r="BQ233" s="16" t="s">
        <v>4729</v>
      </c>
      <c r="BR233" s="16"/>
      <c r="CA233" s="16"/>
      <c r="CE233" s="16" t="s">
        <v>119</v>
      </c>
      <c r="CF233" s="16" t="s">
        <v>3096</v>
      </c>
      <c r="CG233" s="16" t="s">
        <v>4727</v>
      </c>
      <c r="CH233" s="16" t="s">
        <v>4728</v>
      </c>
      <c r="CI233" s="16" t="s">
        <v>4730</v>
      </c>
      <c r="CJ233" s="16" t="s">
        <v>4731</v>
      </c>
      <c r="CK233" s="16" t="s">
        <v>4726</v>
      </c>
      <c r="CL233" s="16" t="s">
        <v>3398</v>
      </c>
      <c r="CM233" s="16" t="s">
        <v>4321</v>
      </c>
      <c r="CN233" s="16" t="s">
        <v>3790</v>
      </c>
      <c r="CR233" s="17"/>
      <c r="CV233" s="16"/>
      <c r="CY233" s="16"/>
      <c r="CZ233" s="16"/>
      <c r="DA233" s="16"/>
      <c r="DC233" s="16"/>
      <c r="DH233" s="16"/>
    </row>
    <row r="234" spans="1:112" x14ac:dyDescent="0.35">
      <c r="A234" s="16" t="s">
        <v>1122</v>
      </c>
      <c r="C234" t="s">
        <v>4732</v>
      </c>
      <c r="D234" s="25"/>
      <c r="E234"/>
      <c r="F234" s="16" t="s">
        <v>5751</v>
      </c>
      <c r="G234" s="16"/>
      <c r="K234" s="16"/>
      <c r="L234" s="16"/>
      <c r="M234" s="16"/>
      <c r="N234" s="16"/>
      <c r="O234" s="16" t="s">
        <v>5734</v>
      </c>
      <c r="P234" s="16"/>
      <c r="Q234" s="16"/>
      <c r="R234" s="16"/>
      <c r="S234" s="16"/>
      <c r="T234" s="16"/>
      <c r="U234" s="16"/>
      <c r="V234" s="16"/>
      <c r="AK234" s="16"/>
      <c r="AX234" s="24"/>
      <c r="BB234" s="22"/>
      <c r="BG234" s="16"/>
      <c r="BH234" s="16"/>
      <c r="BO234" s="16" t="s">
        <v>4733</v>
      </c>
      <c r="BP234" s="16" t="s">
        <v>4734</v>
      </c>
      <c r="BQ234" s="16" t="s">
        <v>4735</v>
      </c>
      <c r="BR234" s="16"/>
      <c r="CA234" s="16"/>
      <c r="CE234" s="16" t="s">
        <v>119</v>
      </c>
      <c r="CF234" s="16" t="s">
        <v>3096</v>
      </c>
      <c r="CG234" s="16" t="s">
        <v>4733</v>
      </c>
      <c r="CH234" s="16" t="s">
        <v>4734</v>
      </c>
      <c r="CI234" s="16" t="s">
        <v>4736</v>
      </c>
      <c r="CJ234" s="16" t="s">
        <v>4737</v>
      </c>
      <c r="CK234" s="16" t="s">
        <v>4732</v>
      </c>
      <c r="CL234" s="16" t="s">
        <v>3216</v>
      </c>
      <c r="CM234" s="16" t="s">
        <v>4321</v>
      </c>
      <c r="CN234" s="16" t="s">
        <v>4738</v>
      </c>
      <c r="CR234" s="17"/>
      <c r="CV234" s="16"/>
      <c r="CY234" s="16"/>
      <c r="CZ234" s="16"/>
      <c r="DA234" s="16"/>
      <c r="DC234" s="16"/>
      <c r="DH234" s="16"/>
    </row>
    <row r="235" spans="1:112" x14ac:dyDescent="0.35">
      <c r="A235" s="16" t="s">
        <v>1122</v>
      </c>
      <c r="C235" t="s">
        <v>4739</v>
      </c>
      <c r="D235" s="25"/>
      <c r="E235"/>
      <c r="F235" s="16" t="s">
        <v>5751</v>
      </c>
      <c r="G235" s="16"/>
      <c r="K235" s="16"/>
      <c r="L235" s="16"/>
      <c r="M235" s="16"/>
      <c r="N235" s="16"/>
      <c r="O235" s="16" t="s">
        <v>5734</v>
      </c>
      <c r="P235" s="16"/>
      <c r="Q235" s="16"/>
      <c r="R235" s="16"/>
      <c r="S235" s="16"/>
      <c r="T235" s="16"/>
      <c r="U235" s="16"/>
      <c r="V235" s="16"/>
      <c r="AK235" s="16"/>
      <c r="AX235" s="24"/>
      <c r="BB235" s="22"/>
      <c r="BG235" s="16"/>
      <c r="BH235" s="16"/>
      <c r="BO235" s="16" t="s">
        <v>4740</v>
      </c>
      <c r="BP235" s="16" t="s">
        <v>4741</v>
      </c>
      <c r="BQ235" s="16" t="s">
        <v>4742</v>
      </c>
      <c r="BR235" s="16"/>
      <c r="CA235" s="16"/>
      <c r="CE235" s="16" t="s">
        <v>119</v>
      </c>
      <c r="CF235" s="16" t="s">
        <v>3096</v>
      </c>
      <c r="CG235" s="16" t="s">
        <v>4740</v>
      </c>
      <c r="CH235" s="16" t="s">
        <v>4741</v>
      </c>
      <c r="CI235" s="16" t="s">
        <v>4743</v>
      </c>
      <c r="CJ235" s="16" t="s">
        <v>4744</v>
      </c>
      <c r="CK235" s="16" t="s">
        <v>4739</v>
      </c>
      <c r="CL235" s="16" t="s">
        <v>3216</v>
      </c>
      <c r="CM235" s="16" t="s">
        <v>4321</v>
      </c>
      <c r="CN235" s="16" t="s">
        <v>4718</v>
      </c>
      <c r="CR235" s="17"/>
      <c r="CV235" s="16"/>
      <c r="CY235" s="16"/>
      <c r="CZ235" s="16"/>
      <c r="DA235" s="16"/>
      <c r="DC235" s="16"/>
      <c r="DH235" s="16"/>
    </row>
    <row r="236" spans="1:112" x14ac:dyDescent="0.35">
      <c r="A236" s="16" t="s">
        <v>1122</v>
      </c>
      <c r="C236" t="s">
        <v>4745</v>
      </c>
      <c r="D236" s="25"/>
      <c r="E236"/>
      <c r="F236" s="16" t="s">
        <v>5751</v>
      </c>
      <c r="G236" s="16"/>
      <c r="K236" s="16"/>
      <c r="L236" s="16"/>
      <c r="M236" s="16"/>
      <c r="N236" s="16"/>
      <c r="O236" s="16" t="s">
        <v>5734</v>
      </c>
      <c r="P236" s="16"/>
      <c r="Q236" s="16"/>
      <c r="R236" s="16"/>
      <c r="S236" s="16"/>
      <c r="T236" s="16"/>
      <c r="U236" s="16"/>
      <c r="V236" s="16"/>
      <c r="AK236" s="16"/>
      <c r="AX236" s="24"/>
      <c r="BB236" s="22"/>
      <c r="BG236" s="16"/>
      <c r="BH236" s="16"/>
      <c r="BO236" s="16" t="s">
        <v>4746</v>
      </c>
      <c r="BP236" s="16" t="s">
        <v>4747</v>
      </c>
      <c r="BQ236" s="16" t="s">
        <v>4748</v>
      </c>
      <c r="BR236" s="16"/>
      <c r="CA236" s="16"/>
      <c r="CE236" s="16" t="s">
        <v>119</v>
      </c>
      <c r="CF236" s="16" t="s">
        <v>3096</v>
      </c>
      <c r="CG236" s="16" t="s">
        <v>4746</v>
      </c>
      <c r="CH236" s="16" t="s">
        <v>4747</v>
      </c>
      <c r="CI236" s="16" t="s">
        <v>4749</v>
      </c>
      <c r="CJ236" s="16" t="s">
        <v>4750</v>
      </c>
      <c r="CK236" s="16" t="s">
        <v>4745</v>
      </c>
      <c r="CL236" s="16" t="s">
        <v>3277</v>
      </c>
      <c r="CM236" s="16" t="s">
        <v>3125</v>
      </c>
      <c r="CN236" s="16" t="s">
        <v>3160</v>
      </c>
      <c r="CR236" s="17"/>
      <c r="CV236" s="16"/>
      <c r="CY236" s="16"/>
      <c r="CZ236" s="16"/>
      <c r="DA236" s="16"/>
      <c r="DC236" s="16"/>
      <c r="DH236" s="16"/>
    </row>
    <row r="237" spans="1:112" x14ac:dyDescent="0.35">
      <c r="A237" s="16" t="s">
        <v>1122</v>
      </c>
      <c r="C237" t="s">
        <v>4751</v>
      </c>
      <c r="D237" s="25"/>
      <c r="E237"/>
      <c r="F237" s="16" t="s">
        <v>5751</v>
      </c>
      <c r="G237" s="16"/>
      <c r="K237" s="16"/>
      <c r="L237" s="16"/>
      <c r="M237" s="16"/>
      <c r="N237" s="16"/>
      <c r="O237" s="16" t="s">
        <v>5734</v>
      </c>
      <c r="P237" s="16"/>
      <c r="Q237" s="16"/>
      <c r="R237" s="16"/>
      <c r="S237" s="16"/>
      <c r="T237" s="16"/>
      <c r="U237" s="16"/>
      <c r="V237" s="16"/>
      <c r="AK237" s="16"/>
      <c r="AX237" s="24"/>
      <c r="BB237" s="22"/>
      <c r="BG237" s="16"/>
      <c r="BH237" s="16"/>
      <c r="BO237" s="16" t="s">
        <v>4752</v>
      </c>
      <c r="BP237" s="16" t="s">
        <v>4753</v>
      </c>
      <c r="BQ237" s="16" t="s">
        <v>4754</v>
      </c>
      <c r="BR237" s="16"/>
      <c r="CA237" s="16"/>
      <c r="CE237" s="16" t="s">
        <v>119</v>
      </c>
      <c r="CF237" s="16" t="s">
        <v>3096</v>
      </c>
      <c r="CG237" s="16" t="s">
        <v>4752</v>
      </c>
      <c r="CH237" s="16" t="s">
        <v>4753</v>
      </c>
      <c r="CI237" s="16" t="s">
        <v>4755</v>
      </c>
      <c r="CJ237" s="16" t="s">
        <v>4756</v>
      </c>
      <c r="CK237" s="16" t="s">
        <v>4751</v>
      </c>
      <c r="CL237" s="16" t="s">
        <v>3107</v>
      </c>
      <c r="CM237" s="16" t="s">
        <v>4757</v>
      </c>
      <c r="CN237" s="16" t="s">
        <v>3218</v>
      </c>
      <c r="CR237" s="17"/>
      <c r="CV237" s="16"/>
      <c r="CY237" s="16"/>
      <c r="CZ237" s="16"/>
      <c r="DA237" s="16"/>
      <c r="DC237" s="16"/>
      <c r="DH237" s="16"/>
    </row>
    <row r="238" spans="1:112" x14ac:dyDescent="0.35">
      <c r="A238" s="16" t="s">
        <v>1122</v>
      </c>
      <c r="C238" t="s">
        <v>4758</v>
      </c>
      <c r="D238" s="25"/>
      <c r="E238"/>
      <c r="F238" s="16" t="s">
        <v>5751</v>
      </c>
      <c r="G238" s="16"/>
      <c r="K238" s="16"/>
      <c r="L238" s="16"/>
      <c r="M238" s="16"/>
      <c r="N238" s="16"/>
      <c r="O238" s="16" t="s">
        <v>5734</v>
      </c>
      <c r="P238" s="16"/>
      <c r="Q238" s="16"/>
      <c r="R238" s="16"/>
      <c r="S238" s="16"/>
      <c r="T238" s="16"/>
      <c r="U238" s="16"/>
      <c r="V238" s="16"/>
      <c r="AK238" s="16"/>
      <c r="AX238" s="24"/>
      <c r="BB238" s="22"/>
      <c r="BG238" s="16"/>
      <c r="BH238" s="16"/>
      <c r="BO238" s="16" t="s">
        <v>4759</v>
      </c>
      <c r="BP238" s="16" t="s">
        <v>4760</v>
      </c>
      <c r="BQ238" s="16" t="s">
        <v>4761</v>
      </c>
      <c r="BR238" s="16"/>
      <c r="CA238" s="16"/>
      <c r="CE238" s="16" t="s">
        <v>119</v>
      </c>
      <c r="CF238" s="16" t="s">
        <v>3096</v>
      </c>
      <c r="CG238" s="16" t="s">
        <v>4759</v>
      </c>
      <c r="CH238" s="16" t="s">
        <v>4760</v>
      </c>
      <c r="CI238" s="16" t="s">
        <v>4762</v>
      </c>
      <c r="CJ238" s="16" t="s">
        <v>4763</v>
      </c>
      <c r="CK238" s="16" t="s">
        <v>4758</v>
      </c>
      <c r="CL238" s="16" t="s">
        <v>4152</v>
      </c>
      <c r="CM238" s="16" t="s">
        <v>3099</v>
      </c>
      <c r="CN238" s="16" t="s">
        <v>4764</v>
      </c>
      <c r="CR238" s="17"/>
      <c r="CV238" s="16"/>
      <c r="CY238" s="16"/>
      <c r="CZ238" s="16"/>
      <c r="DA238" s="16"/>
      <c r="DC238" s="16"/>
      <c r="DH238" s="16"/>
    </row>
    <row r="239" spans="1:112" x14ac:dyDescent="0.35">
      <c r="A239" s="16" t="s">
        <v>1122</v>
      </c>
      <c r="C239" t="s">
        <v>4765</v>
      </c>
      <c r="D239" s="25"/>
      <c r="E239"/>
      <c r="F239" s="16" t="s">
        <v>5751</v>
      </c>
      <c r="G239" s="16"/>
      <c r="K239" s="16"/>
      <c r="L239" s="16"/>
      <c r="M239" s="16"/>
      <c r="N239" s="16"/>
      <c r="O239" s="16" t="s">
        <v>5734</v>
      </c>
      <c r="P239" s="16"/>
      <c r="Q239" s="16"/>
      <c r="R239" s="16"/>
      <c r="S239" s="16"/>
      <c r="T239" s="16"/>
      <c r="U239" s="16"/>
      <c r="V239" s="16"/>
      <c r="AK239" s="16"/>
      <c r="AX239" s="24"/>
      <c r="BB239" s="22"/>
      <c r="BG239" s="16"/>
      <c r="BH239" s="16"/>
      <c r="BO239" s="16" t="s">
        <v>4766</v>
      </c>
      <c r="BP239" s="16" t="s">
        <v>4767</v>
      </c>
      <c r="BQ239" s="16" t="s">
        <v>4768</v>
      </c>
      <c r="BR239" s="16"/>
      <c r="CA239" s="16"/>
      <c r="CE239" s="16" t="s">
        <v>119</v>
      </c>
      <c r="CF239" s="16" t="s">
        <v>3096</v>
      </c>
      <c r="CG239" s="16" t="s">
        <v>4766</v>
      </c>
      <c r="CH239" s="16" t="s">
        <v>4767</v>
      </c>
      <c r="CI239" s="16" t="s">
        <v>6001</v>
      </c>
      <c r="CJ239" s="16" t="s">
        <v>4769</v>
      </c>
      <c r="CK239" s="16" t="s">
        <v>4765</v>
      </c>
      <c r="CL239" s="16" t="s">
        <v>3824</v>
      </c>
      <c r="CM239" s="16" t="s">
        <v>3174</v>
      </c>
      <c r="CN239" s="16" t="s">
        <v>3914</v>
      </c>
      <c r="CR239" s="17"/>
      <c r="CV239" s="16"/>
      <c r="CY239" s="16"/>
      <c r="CZ239" s="16"/>
      <c r="DA239" s="16"/>
      <c r="DC239" s="16"/>
      <c r="DH239" s="16"/>
    </row>
    <row r="240" spans="1:112" x14ac:dyDescent="0.35">
      <c r="A240" s="16" t="s">
        <v>1122</v>
      </c>
      <c r="C240" t="s">
        <v>4770</v>
      </c>
      <c r="D240" s="25"/>
      <c r="E240"/>
      <c r="F240" s="16" t="s">
        <v>5751</v>
      </c>
      <c r="G240" s="16"/>
      <c r="K240" s="16"/>
      <c r="L240" s="16"/>
      <c r="M240" s="16"/>
      <c r="N240" s="16"/>
      <c r="O240" s="16" t="s">
        <v>5734</v>
      </c>
      <c r="P240" s="16"/>
      <c r="Q240" s="16"/>
      <c r="R240" s="16"/>
      <c r="S240" s="16"/>
      <c r="T240" s="16"/>
      <c r="U240" s="16"/>
      <c r="V240" s="16"/>
      <c r="AK240" s="16"/>
      <c r="AX240" s="24"/>
      <c r="BB240" s="22"/>
      <c r="BG240" s="16"/>
      <c r="BH240" s="16"/>
      <c r="BO240" s="16" t="s">
        <v>4771</v>
      </c>
      <c r="BP240" s="16" t="s">
        <v>4772</v>
      </c>
      <c r="BQ240" s="16" t="s">
        <v>4773</v>
      </c>
      <c r="BR240" s="16"/>
      <c r="CA240" s="16"/>
      <c r="CE240" s="16" t="s">
        <v>119</v>
      </c>
      <c r="CF240" s="16" t="s">
        <v>3096</v>
      </c>
      <c r="CG240" s="16" t="s">
        <v>4771</v>
      </c>
      <c r="CH240" s="16" t="s">
        <v>4772</v>
      </c>
      <c r="CI240" s="16" t="s">
        <v>4774</v>
      </c>
      <c r="CJ240" s="16" t="s">
        <v>4775</v>
      </c>
      <c r="CK240" s="16" t="s">
        <v>4770</v>
      </c>
      <c r="CL240" s="16" t="s">
        <v>3301</v>
      </c>
      <c r="CM240" s="16" t="s">
        <v>3302</v>
      </c>
      <c r="CN240" s="16" t="s">
        <v>3135</v>
      </c>
      <c r="CR240" s="17"/>
      <c r="CV240" s="16"/>
      <c r="CY240" s="16"/>
      <c r="CZ240" s="16"/>
      <c r="DA240" s="16"/>
      <c r="DC240" s="16"/>
      <c r="DH240" s="16"/>
    </row>
    <row r="241" spans="1:112" x14ac:dyDescent="0.35">
      <c r="A241" s="16" t="s">
        <v>1122</v>
      </c>
      <c r="C241" t="s">
        <v>4776</v>
      </c>
      <c r="D241" s="25"/>
      <c r="E241"/>
      <c r="F241" s="16" t="s">
        <v>5751</v>
      </c>
      <c r="G241" s="16"/>
      <c r="K241" s="16"/>
      <c r="L241" s="16"/>
      <c r="M241" s="16"/>
      <c r="N241" s="16"/>
      <c r="O241" s="16" t="s">
        <v>5734</v>
      </c>
      <c r="P241" s="16"/>
      <c r="Q241" s="16"/>
      <c r="R241" s="16"/>
      <c r="S241" s="16"/>
      <c r="T241" s="16"/>
      <c r="U241" s="16"/>
      <c r="V241" s="16"/>
      <c r="AK241" s="16"/>
      <c r="AX241" s="24"/>
      <c r="BB241" s="22"/>
      <c r="BG241" s="16"/>
      <c r="BH241" s="16"/>
      <c r="BO241" s="16" t="s">
        <v>4777</v>
      </c>
      <c r="BP241" s="16" t="s">
        <v>4778</v>
      </c>
      <c r="BQ241" s="16" t="s">
        <v>4779</v>
      </c>
      <c r="BR241" s="16"/>
      <c r="CA241" s="16"/>
      <c r="CE241" s="16" t="s">
        <v>119</v>
      </c>
      <c r="CF241" s="16" t="s">
        <v>3096</v>
      </c>
      <c r="CG241" s="16" t="s">
        <v>4777</v>
      </c>
      <c r="CH241" s="16" t="s">
        <v>4778</v>
      </c>
      <c r="CI241" s="16" t="s">
        <v>4780</v>
      </c>
      <c r="CJ241" s="16" t="s">
        <v>4781</v>
      </c>
      <c r="CK241" s="16" t="s">
        <v>4776</v>
      </c>
      <c r="CL241" s="16" t="s">
        <v>3216</v>
      </c>
      <c r="CM241" s="16" t="s">
        <v>3677</v>
      </c>
      <c r="CN241" s="16" t="s">
        <v>3218</v>
      </c>
      <c r="CR241" s="17"/>
      <c r="CV241" s="16"/>
      <c r="CY241" s="16"/>
      <c r="CZ241" s="16"/>
      <c r="DA241" s="16"/>
      <c r="DC241" s="16"/>
      <c r="DH241" s="16"/>
    </row>
    <row r="242" spans="1:112" x14ac:dyDescent="0.35">
      <c r="A242" s="16" t="s">
        <v>1122</v>
      </c>
      <c r="C242" t="s">
        <v>4782</v>
      </c>
      <c r="D242" s="25"/>
      <c r="E242"/>
      <c r="F242" s="16" t="s">
        <v>5751</v>
      </c>
      <c r="G242" s="16"/>
      <c r="K242" s="16"/>
      <c r="L242" s="16"/>
      <c r="M242" s="16"/>
      <c r="N242" s="16"/>
      <c r="O242" s="16" t="s">
        <v>5734</v>
      </c>
      <c r="P242" s="16"/>
      <c r="Q242" s="16"/>
      <c r="R242" s="16"/>
      <c r="S242" s="16"/>
      <c r="T242" s="16"/>
      <c r="U242" s="16"/>
      <c r="V242" s="16"/>
      <c r="AK242" s="16"/>
      <c r="AX242" s="24"/>
      <c r="BB242" s="22"/>
      <c r="BG242" s="16"/>
      <c r="BH242" s="16"/>
      <c r="BO242" s="16" t="s">
        <v>4783</v>
      </c>
      <c r="BP242" s="16" t="s">
        <v>4784</v>
      </c>
      <c r="BQ242" s="16" t="s">
        <v>4785</v>
      </c>
      <c r="BR242" s="16"/>
      <c r="CA242" s="16"/>
      <c r="CE242" s="16" t="s">
        <v>119</v>
      </c>
      <c r="CF242" s="16" t="s">
        <v>3096</v>
      </c>
      <c r="CG242" s="16" t="s">
        <v>4783</v>
      </c>
      <c r="CH242" s="16" t="s">
        <v>4784</v>
      </c>
      <c r="CI242" s="16" t="s">
        <v>4786</v>
      </c>
      <c r="CJ242" s="16" t="s">
        <v>4787</v>
      </c>
      <c r="CK242" s="16" t="s">
        <v>4782</v>
      </c>
      <c r="CL242" s="16" t="s">
        <v>3133</v>
      </c>
      <c r="CM242" s="16" t="s">
        <v>3817</v>
      </c>
      <c r="CN242" s="16" t="s">
        <v>4788</v>
      </c>
      <c r="CR242" s="17"/>
      <c r="CV242" s="16"/>
      <c r="CY242" s="16"/>
      <c r="CZ242" s="16"/>
      <c r="DA242" s="16"/>
      <c r="DC242" s="16"/>
      <c r="DH242" s="16"/>
    </row>
    <row r="243" spans="1:112" x14ac:dyDescent="0.35">
      <c r="A243" s="16" t="s">
        <v>1122</v>
      </c>
      <c r="C243" t="s">
        <v>4789</v>
      </c>
      <c r="D243" s="25"/>
      <c r="E243"/>
      <c r="F243" s="16" t="s">
        <v>5751</v>
      </c>
      <c r="G243" s="16"/>
      <c r="K243" s="16"/>
      <c r="L243" s="16"/>
      <c r="M243" s="16"/>
      <c r="N243" s="16"/>
      <c r="O243" s="16" t="s">
        <v>5734</v>
      </c>
      <c r="P243" s="16"/>
      <c r="Q243" s="16"/>
      <c r="R243" s="16"/>
      <c r="S243" s="16"/>
      <c r="T243" s="16"/>
      <c r="U243" s="16"/>
      <c r="V243" s="16"/>
      <c r="AK243" s="16"/>
      <c r="AX243" s="24"/>
      <c r="BB243" s="22"/>
      <c r="BG243" s="16"/>
      <c r="BH243" s="16"/>
      <c r="BO243" s="16" t="s">
        <v>4790</v>
      </c>
      <c r="BP243" s="16" t="s">
        <v>4791</v>
      </c>
      <c r="BQ243" s="16" t="s">
        <v>4792</v>
      </c>
      <c r="BR243" s="16"/>
      <c r="CA243" s="16"/>
      <c r="CE243" s="16" t="s">
        <v>119</v>
      </c>
      <c r="CF243" s="16" t="s">
        <v>3096</v>
      </c>
      <c r="CG243" s="16" t="s">
        <v>4790</v>
      </c>
      <c r="CH243" s="16" t="s">
        <v>4791</v>
      </c>
      <c r="CI243" s="16" t="s">
        <v>6025</v>
      </c>
      <c r="CJ243" s="16" t="s">
        <v>4793</v>
      </c>
      <c r="CK243" s="16" t="s">
        <v>4789</v>
      </c>
      <c r="CL243" s="16" t="s">
        <v>3158</v>
      </c>
      <c r="CM243" s="16" t="s">
        <v>3726</v>
      </c>
      <c r="CN243" s="16" t="s">
        <v>4794</v>
      </c>
      <c r="CR243" s="17"/>
      <c r="CV243" s="16"/>
      <c r="CY243" s="16"/>
      <c r="CZ243" s="16"/>
      <c r="DA243" s="16"/>
      <c r="DC243" s="16"/>
      <c r="DH243" s="16"/>
    </row>
    <row r="244" spans="1:112" x14ac:dyDescent="0.35">
      <c r="A244" s="16" t="s">
        <v>1122</v>
      </c>
      <c r="C244" t="s">
        <v>4795</v>
      </c>
      <c r="D244" s="25"/>
      <c r="E244"/>
      <c r="F244" s="16" t="s">
        <v>5751</v>
      </c>
      <c r="G244" s="16"/>
      <c r="K244" s="16"/>
      <c r="L244" s="16"/>
      <c r="M244" s="16"/>
      <c r="N244" s="16"/>
      <c r="O244" s="16" t="s">
        <v>5734</v>
      </c>
      <c r="P244" s="16"/>
      <c r="Q244" s="16"/>
      <c r="R244" s="16"/>
      <c r="S244" s="16"/>
      <c r="T244" s="16"/>
      <c r="U244" s="16"/>
      <c r="V244" s="16"/>
      <c r="AK244" s="16"/>
      <c r="AX244" s="24"/>
      <c r="BB244" s="22"/>
      <c r="BG244" s="16"/>
      <c r="BH244" s="16"/>
      <c r="BO244" s="16" t="s">
        <v>4796</v>
      </c>
      <c r="BP244" s="16" t="s">
        <v>4797</v>
      </c>
      <c r="BQ244" s="16" t="s">
        <v>4798</v>
      </c>
      <c r="BR244" s="16"/>
      <c r="CA244" s="16"/>
      <c r="CE244" s="16" t="s">
        <v>119</v>
      </c>
      <c r="CF244" s="16" t="s">
        <v>3096</v>
      </c>
      <c r="CG244" s="16" t="s">
        <v>4796</v>
      </c>
      <c r="CH244" s="16" t="s">
        <v>4797</v>
      </c>
      <c r="CI244" s="16" t="s">
        <v>4799</v>
      </c>
      <c r="CJ244" s="16" t="s">
        <v>4800</v>
      </c>
      <c r="CK244" s="16" t="s">
        <v>4795</v>
      </c>
      <c r="CL244" s="16" t="s">
        <v>3413</v>
      </c>
      <c r="CM244" s="16" t="s">
        <v>4801</v>
      </c>
      <c r="CN244" s="16" t="s">
        <v>4098</v>
      </c>
      <c r="CR244" s="17"/>
      <c r="CV244" s="16"/>
      <c r="CY244" s="16"/>
      <c r="CZ244" s="16"/>
      <c r="DA244" s="16"/>
      <c r="DC244" s="16"/>
      <c r="DH244" s="16"/>
    </row>
    <row r="245" spans="1:112" x14ac:dyDescent="0.35">
      <c r="A245" s="16" t="s">
        <v>1122</v>
      </c>
      <c r="C245" t="s">
        <v>4802</v>
      </c>
      <c r="D245" s="25"/>
      <c r="E245"/>
      <c r="F245" s="16" t="s">
        <v>5751</v>
      </c>
      <c r="G245" s="16"/>
      <c r="K245" s="16"/>
      <c r="L245" s="16"/>
      <c r="M245" s="16"/>
      <c r="N245" s="16"/>
      <c r="O245" s="16" t="s">
        <v>5734</v>
      </c>
      <c r="P245" s="16"/>
      <c r="Q245" s="16"/>
      <c r="R245" s="16"/>
      <c r="S245" s="16"/>
      <c r="T245" s="16"/>
      <c r="U245" s="16"/>
      <c r="V245" s="16"/>
      <c r="AK245" s="16"/>
      <c r="AX245" s="24"/>
      <c r="BB245" s="22"/>
      <c r="BG245" s="16"/>
      <c r="BH245" s="16"/>
      <c r="BO245" s="16" t="s">
        <v>4803</v>
      </c>
      <c r="BP245" s="16" t="s">
        <v>4804</v>
      </c>
      <c r="BQ245" s="16" t="s">
        <v>4805</v>
      </c>
      <c r="BR245" s="16"/>
      <c r="CA245" s="16"/>
      <c r="CE245" s="16" t="s">
        <v>119</v>
      </c>
      <c r="CF245" s="16" t="s">
        <v>3096</v>
      </c>
      <c r="CG245" s="16" t="s">
        <v>4803</v>
      </c>
      <c r="CH245" s="16" t="s">
        <v>4804</v>
      </c>
      <c r="CI245" s="16" t="s">
        <v>4806</v>
      </c>
      <c r="CJ245" s="16" t="s">
        <v>4807</v>
      </c>
      <c r="CK245" s="16" t="s">
        <v>4802</v>
      </c>
      <c r="CL245" s="16" t="s">
        <v>3216</v>
      </c>
      <c r="CM245" s="16" t="s">
        <v>4808</v>
      </c>
      <c r="CN245" s="16" t="s">
        <v>3319</v>
      </c>
      <c r="CR245" s="17"/>
      <c r="CV245" s="16"/>
      <c r="CY245" s="16"/>
      <c r="CZ245" s="16"/>
      <c r="DA245" s="16"/>
      <c r="DC245" s="16"/>
      <c r="DH245" s="16"/>
    </row>
    <row r="246" spans="1:112" x14ac:dyDescent="0.35">
      <c r="A246" s="16" t="s">
        <v>1122</v>
      </c>
      <c r="C246" t="s">
        <v>4809</v>
      </c>
      <c r="D246" s="25"/>
      <c r="E246"/>
      <c r="F246" s="16" t="s">
        <v>5751</v>
      </c>
      <c r="G246" s="16"/>
      <c r="K246" s="16"/>
      <c r="L246" s="16"/>
      <c r="M246" s="16"/>
      <c r="N246" s="16"/>
      <c r="O246" s="16" t="s">
        <v>5734</v>
      </c>
      <c r="P246" s="16"/>
      <c r="Q246" s="16"/>
      <c r="R246" s="16"/>
      <c r="S246" s="16"/>
      <c r="T246" s="16"/>
      <c r="U246" s="16"/>
      <c r="V246" s="16"/>
      <c r="AK246" s="16"/>
      <c r="AX246" s="24"/>
      <c r="BB246" s="22"/>
      <c r="BG246" s="16"/>
      <c r="BH246" s="16"/>
      <c r="BO246" s="16" t="s">
        <v>4810</v>
      </c>
      <c r="BP246" s="16" t="s">
        <v>4811</v>
      </c>
      <c r="BQ246" s="16" t="s">
        <v>3237</v>
      </c>
      <c r="BR246" s="16"/>
      <c r="CA246" s="16"/>
      <c r="CE246" s="16" t="s">
        <v>119</v>
      </c>
      <c r="CF246" s="16" t="s">
        <v>3096</v>
      </c>
      <c r="CG246" s="16" t="s">
        <v>4810</v>
      </c>
      <c r="CH246" s="16" t="s">
        <v>4811</v>
      </c>
      <c r="CI246" s="16" t="s">
        <v>6002</v>
      </c>
      <c r="CJ246" s="16" t="s">
        <v>4812</v>
      </c>
      <c r="CK246" s="16" t="s">
        <v>4809</v>
      </c>
      <c r="CL246" s="16" t="s">
        <v>3133</v>
      </c>
      <c r="CM246" s="16" t="s">
        <v>3539</v>
      </c>
      <c r="CN246" s="16" t="s">
        <v>4026</v>
      </c>
      <c r="CR246" s="17"/>
      <c r="CV246" s="16"/>
      <c r="CY246" s="16"/>
      <c r="CZ246" s="16"/>
      <c r="DA246" s="16"/>
      <c r="DC246" s="16"/>
      <c r="DH246" s="16"/>
    </row>
    <row r="247" spans="1:112" x14ac:dyDescent="0.35">
      <c r="A247" s="16" t="s">
        <v>1122</v>
      </c>
      <c r="C247" t="s">
        <v>4813</v>
      </c>
      <c r="D247" s="25"/>
      <c r="E247"/>
      <c r="F247" s="16" t="s">
        <v>5751</v>
      </c>
      <c r="G247" s="16"/>
      <c r="K247" s="16"/>
      <c r="L247" s="16"/>
      <c r="M247" s="16"/>
      <c r="N247" s="16"/>
      <c r="O247" s="16" t="s">
        <v>5734</v>
      </c>
      <c r="P247" s="16"/>
      <c r="Q247" s="16"/>
      <c r="R247" s="16"/>
      <c r="S247" s="16"/>
      <c r="T247" s="16"/>
      <c r="U247" s="16"/>
      <c r="V247" s="16"/>
      <c r="AK247" s="16"/>
      <c r="AX247" s="24"/>
      <c r="BB247" s="22"/>
      <c r="BG247" s="16"/>
      <c r="BH247" s="16"/>
      <c r="BO247" s="16" t="s">
        <v>4814</v>
      </c>
      <c r="BP247" s="16" t="s">
        <v>4815</v>
      </c>
      <c r="BQ247" s="16" t="s">
        <v>4816</v>
      </c>
      <c r="BR247" s="16"/>
      <c r="CA247" s="16"/>
      <c r="CE247" s="16" t="s">
        <v>119</v>
      </c>
      <c r="CF247" s="16" t="s">
        <v>3096</v>
      </c>
      <c r="CG247" s="16" t="s">
        <v>4814</v>
      </c>
      <c r="CH247" s="16" t="s">
        <v>4815</v>
      </c>
      <c r="CI247" s="16" t="s">
        <v>4817</v>
      </c>
      <c r="CJ247" s="16" t="s">
        <v>4818</v>
      </c>
      <c r="CK247" s="16" t="s">
        <v>4813</v>
      </c>
      <c r="CL247" s="16" t="s">
        <v>3481</v>
      </c>
      <c r="CM247" s="16" t="s">
        <v>3539</v>
      </c>
      <c r="CN247" s="16" t="s">
        <v>3383</v>
      </c>
      <c r="CR247" s="17"/>
      <c r="CV247" s="16"/>
      <c r="CY247" s="16"/>
      <c r="CZ247" s="16"/>
      <c r="DA247" s="16"/>
      <c r="DC247" s="16"/>
      <c r="DH247" s="16"/>
    </row>
    <row r="248" spans="1:112" x14ac:dyDescent="0.35">
      <c r="A248" s="16" t="s">
        <v>1122</v>
      </c>
      <c r="C248" t="s">
        <v>4819</v>
      </c>
      <c r="D248" s="25"/>
      <c r="E248"/>
      <c r="F248" s="16" t="s">
        <v>5751</v>
      </c>
      <c r="G248" s="16"/>
      <c r="K248" s="16"/>
      <c r="L248" s="16"/>
      <c r="M248" s="16"/>
      <c r="N248" s="16"/>
      <c r="O248" s="16" t="s">
        <v>5734</v>
      </c>
      <c r="P248" s="16"/>
      <c r="Q248" s="16"/>
      <c r="R248" s="16"/>
      <c r="S248" s="16"/>
      <c r="T248" s="16"/>
      <c r="U248" s="16"/>
      <c r="V248" s="16"/>
      <c r="AK248" s="16"/>
      <c r="AX248" s="24"/>
      <c r="BB248" s="22"/>
      <c r="BG248" s="16"/>
      <c r="BH248" s="16"/>
      <c r="BO248" s="16" t="s">
        <v>4820</v>
      </c>
      <c r="BP248" s="16" t="s">
        <v>4821</v>
      </c>
      <c r="BQ248" s="16" t="s">
        <v>4822</v>
      </c>
      <c r="BR248" s="16"/>
      <c r="CA248" s="16"/>
      <c r="CE248" s="16" t="s">
        <v>119</v>
      </c>
      <c r="CF248" s="16" t="s">
        <v>3096</v>
      </c>
      <c r="CG248" s="16" t="s">
        <v>4820</v>
      </c>
      <c r="CH248" s="16" t="s">
        <v>4821</v>
      </c>
      <c r="CI248" s="16" t="s">
        <v>4823</v>
      </c>
      <c r="CJ248" s="16" t="s">
        <v>4824</v>
      </c>
      <c r="CK248" s="16" t="s">
        <v>4819</v>
      </c>
      <c r="CL248" s="16" t="s">
        <v>3824</v>
      </c>
      <c r="CM248" s="16" t="s">
        <v>4825</v>
      </c>
      <c r="CN248" s="16" t="s">
        <v>3953</v>
      </c>
      <c r="CR248" s="17"/>
      <c r="CV248" s="16"/>
      <c r="CY248" s="16"/>
      <c r="CZ248" s="16"/>
      <c r="DA248" s="16"/>
      <c r="DC248" s="16"/>
      <c r="DH248" s="16"/>
    </row>
    <row r="249" spans="1:112" x14ac:dyDescent="0.35">
      <c r="A249" s="16" t="s">
        <v>1122</v>
      </c>
      <c r="C249" t="s">
        <v>4826</v>
      </c>
      <c r="D249" s="25"/>
      <c r="E249"/>
      <c r="F249" s="16" t="s">
        <v>5751</v>
      </c>
      <c r="G249" s="16"/>
      <c r="K249" s="16"/>
      <c r="L249" s="16"/>
      <c r="M249" s="16"/>
      <c r="N249" s="16"/>
      <c r="O249" s="16" t="s">
        <v>5734</v>
      </c>
      <c r="P249" s="16"/>
      <c r="Q249" s="16"/>
      <c r="R249" s="16"/>
      <c r="S249" s="16"/>
      <c r="T249" s="16"/>
      <c r="U249" s="16"/>
      <c r="V249" s="16"/>
      <c r="AK249" s="16"/>
      <c r="AX249" s="24"/>
      <c r="BB249" s="22"/>
      <c r="BG249" s="16"/>
      <c r="BH249" s="16"/>
      <c r="BO249" s="16" t="s">
        <v>4827</v>
      </c>
      <c r="BP249" s="16" t="s">
        <v>4828</v>
      </c>
      <c r="BQ249" s="16" t="s">
        <v>4829</v>
      </c>
      <c r="BR249" s="16"/>
      <c r="CA249" s="16"/>
      <c r="CE249" s="16" t="s">
        <v>119</v>
      </c>
      <c r="CF249" s="16" t="s">
        <v>3096</v>
      </c>
      <c r="CG249" s="16" t="s">
        <v>4827</v>
      </c>
      <c r="CH249" s="16" t="s">
        <v>4828</v>
      </c>
      <c r="CI249" s="16" t="s">
        <v>4830</v>
      </c>
      <c r="CJ249" s="16" t="s">
        <v>4831</v>
      </c>
      <c r="CK249" s="16" t="s">
        <v>4826</v>
      </c>
      <c r="CL249" s="16" t="s">
        <v>3618</v>
      </c>
      <c r="CM249" s="16" t="s">
        <v>4416</v>
      </c>
      <c r="CN249" s="16" t="s">
        <v>4832</v>
      </c>
      <c r="CR249" s="17"/>
      <c r="CV249" s="16"/>
      <c r="CY249" s="16"/>
      <c r="CZ249" s="16"/>
      <c r="DA249" s="16"/>
      <c r="DC249" s="16"/>
      <c r="DH249" s="16"/>
    </row>
    <row r="250" spans="1:112" x14ac:dyDescent="0.35">
      <c r="A250" s="16" t="s">
        <v>1122</v>
      </c>
      <c r="C250" t="s">
        <v>4833</v>
      </c>
      <c r="D250" s="25"/>
      <c r="E250"/>
      <c r="F250" s="16" t="s">
        <v>5751</v>
      </c>
      <c r="G250" s="16"/>
      <c r="K250" s="16"/>
      <c r="L250" s="16"/>
      <c r="M250" s="16"/>
      <c r="N250" s="16"/>
      <c r="O250" s="16" t="s">
        <v>5734</v>
      </c>
      <c r="P250" s="16"/>
      <c r="Q250" s="16"/>
      <c r="R250" s="16"/>
      <c r="S250" s="16"/>
      <c r="T250" s="16"/>
      <c r="U250" s="16"/>
      <c r="V250" s="16"/>
      <c r="AK250" s="16"/>
      <c r="AX250" s="24"/>
      <c r="BB250" s="22"/>
      <c r="BG250" s="16"/>
      <c r="BH250" s="16"/>
      <c r="BO250" s="16" t="s">
        <v>4834</v>
      </c>
      <c r="BP250" s="16" t="s">
        <v>4835</v>
      </c>
      <c r="BQ250" s="16" t="s">
        <v>4836</v>
      </c>
      <c r="BR250" s="16"/>
      <c r="CA250" s="16"/>
      <c r="CE250" s="16" t="s">
        <v>119</v>
      </c>
      <c r="CF250" s="16" t="s">
        <v>3096</v>
      </c>
      <c r="CG250" s="16" t="s">
        <v>4834</v>
      </c>
      <c r="CH250" s="16" t="s">
        <v>4835</v>
      </c>
      <c r="CI250" s="16" t="s">
        <v>4837</v>
      </c>
      <c r="CJ250" s="16" t="s">
        <v>4838</v>
      </c>
      <c r="CK250" s="16" t="s">
        <v>4833</v>
      </c>
      <c r="CL250" s="16" t="s">
        <v>3618</v>
      </c>
      <c r="CM250" s="16" t="s">
        <v>4416</v>
      </c>
      <c r="CN250" s="16" t="s">
        <v>3142</v>
      </c>
      <c r="CR250" s="17"/>
      <c r="CV250" s="16"/>
      <c r="CY250" s="16"/>
      <c r="CZ250" s="16"/>
      <c r="DA250" s="16"/>
      <c r="DC250" s="16"/>
      <c r="DH250" s="16"/>
    </row>
    <row r="251" spans="1:112" x14ac:dyDescent="0.35">
      <c r="A251" s="16" t="s">
        <v>1122</v>
      </c>
      <c r="C251" t="s">
        <v>4839</v>
      </c>
      <c r="D251" s="25"/>
      <c r="E251"/>
      <c r="F251" s="16" t="s">
        <v>5751</v>
      </c>
      <c r="G251" s="16"/>
      <c r="K251" s="16"/>
      <c r="L251" s="16"/>
      <c r="M251" s="16"/>
      <c r="N251" s="16"/>
      <c r="O251" s="16" t="s">
        <v>5734</v>
      </c>
      <c r="P251" s="16"/>
      <c r="Q251" s="16"/>
      <c r="R251" s="16"/>
      <c r="S251" s="16"/>
      <c r="T251" s="16"/>
      <c r="U251" s="16"/>
      <c r="V251" s="16"/>
      <c r="AK251" s="16"/>
      <c r="AX251" s="24"/>
      <c r="BB251" s="22"/>
      <c r="BG251" s="16"/>
      <c r="BH251" s="16"/>
      <c r="BO251" s="16" t="s">
        <v>4840</v>
      </c>
      <c r="BP251" s="16" t="s">
        <v>4841</v>
      </c>
      <c r="BQ251" s="16" t="s">
        <v>4842</v>
      </c>
      <c r="BR251" s="16"/>
      <c r="CA251" s="16"/>
      <c r="CE251" s="16" t="s">
        <v>119</v>
      </c>
      <c r="CF251" s="16" t="s">
        <v>3096</v>
      </c>
      <c r="CG251" s="16" t="s">
        <v>4840</v>
      </c>
      <c r="CH251" s="16" t="s">
        <v>4841</v>
      </c>
      <c r="CI251" s="16" t="s">
        <v>4843</v>
      </c>
      <c r="CJ251" s="16" t="s">
        <v>4844</v>
      </c>
      <c r="CK251" s="16" t="s">
        <v>4839</v>
      </c>
      <c r="CL251" s="16" t="s">
        <v>3413</v>
      </c>
      <c r="CM251" s="16" t="s">
        <v>3302</v>
      </c>
      <c r="CN251" s="16" t="s">
        <v>4845</v>
      </c>
      <c r="CR251" s="17"/>
      <c r="CV251" s="16"/>
      <c r="CY251" s="16"/>
      <c r="CZ251" s="16"/>
      <c r="DA251" s="16"/>
      <c r="DC251" s="16"/>
      <c r="DH251" s="16"/>
    </row>
    <row r="252" spans="1:112" x14ac:dyDescent="0.35">
      <c r="A252" s="16" t="s">
        <v>1122</v>
      </c>
      <c r="C252" t="s">
        <v>4846</v>
      </c>
      <c r="D252" s="25"/>
      <c r="E252"/>
      <c r="F252" s="16" t="s">
        <v>5751</v>
      </c>
      <c r="G252" s="16"/>
      <c r="K252" s="16"/>
      <c r="L252" s="16"/>
      <c r="M252" s="16"/>
      <c r="N252" s="16"/>
      <c r="O252" s="16" t="s">
        <v>5734</v>
      </c>
      <c r="P252" s="16"/>
      <c r="Q252" s="16"/>
      <c r="R252" s="16"/>
      <c r="S252" s="16"/>
      <c r="T252" s="16"/>
      <c r="U252" s="16"/>
      <c r="V252" s="16"/>
      <c r="AK252" s="16"/>
      <c r="AX252" s="24"/>
      <c r="BB252" s="22"/>
      <c r="BG252" s="16"/>
      <c r="BH252" s="16"/>
      <c r="BO252" s="16" t="s">
        <v>4847</v>
      </c>
      <c r="BP252" s="16" t="s">
        <v>4848</v>
      </c>
      <c r="BQ252" s="16" t="s">
        <v>4849</v>
      </c>
      <c r="BR252" s="16"/>
      <c r="CA252" s="16"/>
      <c r="CE252" s="16" t="s">
        <v>119</v>
      </c>
      <c r="CF252" s="16" t="s">
        <v>3096</v>
      </c>
      <c r="CG252" s="16" t="s">
        <v>4847</v>
      </c>
      <c r="CH252" s="16" t="s">
        <v>4848</v>
      </c>
      <c r="CI252" s="16" t="s">
        <v>4850</v>
      </c>
      <c r="CJ252" s="16" t="s">
        <v>4851</v>
      </c>
      <c r="CK252" s="16" t="s">
        <v>4846</v>
      </c>
      <c r="CL252" s="16" t="s">
        <v>3262</v>
      </c>
      <c r="CM252" s="16" t="s">
        <v>4852</v>
      </c>
      <c r="CN252" s="16" t="s">
        <v>4764</v>
      </c>
      <c r="CR252" s="17"/>
      <c r="CV252" s="16"/>
      <c r="CY252" s="16"/>
      <c r="CZ252" s="16"/>
      <c r="DA252" s="16"/>
      <c r="DC252" s="16"/>
      <c r="DH252" s="16"/>
    </row>
    <row r="253" spans="1:112" x14ac:dyDescent="0.35">
      <c r="A253" s="16" t="s">
        <v>1122</v>
      </c>
      <c r="C253" t="s">
        <v>4853</v>
      </c>
      <c r="D253" s="25"/>
      <c r="E253"/>
      <c r="F253" s="16" t="s">
        <v>5751</v>
      </c>
      <c r="G253" s="16"/>
      <c r="K253" s="16"/>
      <c r="L253" s="16"/>
      <c r="M253" s="16"/>
      <c r="N253" s="16"/>
      <c r="O253" s="16" t="s">
        <v>5734</v>
      </c>
      <c r="P253" s="16"/>
      <c r="Q253" s="16"/>
      <c r="R253" s="16"/>
      <c r="S253" s="16"/>
      <c r="T253" s="16"/>
      <c r="U253" s="16"/>
      <c r="V253" s="16"/>
      <c r="AK253" s="16"/>
      <c r="AX253" s="24"/>
      <c r="BB253" s="22"/>
      <c r="BG253" s="16"/>
      <c r="BH253" s="16"/>
      <c r="BO253" s="16" t="s">
        <v>4854</v>
      </c>
      <c r="BP253" s="16" t="s">
        <v>4855</v>
      </c>
      <c r="BQ253" s="16" t="s">
        <v>4856</v>
      </c>
      <c r="BR253" s="16"/>
      <c r="CA253" s="16"/>
      <c r="CE253" s="16" t="s">
        <v>119</v>
      </c>
      <c r="CF253" s="16" t="s">
        <v>3096</v>
      </c>
      <c r="CG253" s="16" t="s">
        <v>4854</v>
      </c>
      <c r="CH253" s="16" t="s">
        <v>4855</v>
      </c>
      <c r="CI253" s="16" t="s">
        <v>4857</v>
      </c>
      <c r="CJ253" s="16" t="s">
        <v>4858</v>
      </c>
      <c r="CK253" s="16" t="s">
        <v>4853</v>
      </c>
      <c r="CL253" s="16" t="s">
        <v>3650</v>
      </c>
      <c r="CM253" s="16" t="s">
        <v>3269</v>
      </c>
      <c r="CN253" s="16" t="s">
        <v>3443</v>
      </c>
      <c r="CR253" s="17"/>
      <c r="CV253" s="16"/>
      <c r="CY253" s="16"/>
      <c r="CZ253" s="16"/>
      <c r="DA253" s="16"/>
      <c r="DC253" s="16"/>
      <c r="DH253" s="16"/>
    </row>
    <row r="254" spans="1:112" x14ac:dyDescent="0.35">
      <c r="A254" s="16" t="s">
        <v>1122</v>
      </c>
      <c r="C254" t="s">
        <v>4859</v>
      </c>
      <c r="D254" s="25"/>
      <c r="E254"/>
      <c r="F254" s="16" t="s">
        <v>5751</v>
      </c>
      <c r="G254" s="16"/>
      <c r="K254" s="16"/>
      <c r="L254" s="16"/>
      <c r="M254" s="16"/>
      <c r="N254" s="16"/>
      <c r="O254" s="16" t="s">
        <v>5734</v>
      </c>
      <c r="P254" s="16"/>
      <c r="Q254" s="16"/>
      <c r="R254" s="16"/>
      <c r="S254" s="16"/>
      <c r="T254" s="16"/>
      <c r="U254" s="16"/>
      <c r="V254" s="16"/>
      <c r="AK254" s="16"/>
      <c r="AX254" s="24"/>
      <c r="BB254" s="22"/>
      <c r="BG254" s="16"/>
      <c r="BH254" s="16"/>
      <c r="BO254" s="16" t="s">
        <v>4860</v>
      </c>
      <c r="BP254" s="16" t="s">
        <v>4861</v>
      </c>
      <c r="BQ254" s="16" t="s">
        <v>4862</v>
      </c>
      <c r="BR254" s="16"/>
      <c r="CA254" s="16"/>
      <c r="CE254" s="16" t="s">
        <v>119</v>
      </c>
      <c r="CF254" s="16" t="s">
        <v>3096</v>
      </c>
      <c r="CG254" s="16" t="s">
        <v>4860</v>
      </c>
      <c r="CH254" s="16" t="s">
        <v>4861</v>
      </c>
      <c r="CI254" s="16" t="s">
        <v>4863</v>
      </c>
      <c r="CJ254" s="16" t="s">
        <v>4864</v>
      </c>
      <c r="CK254" s="16" t="s">
        <v>4859</v>
      </c>
      <c r="CL254" s="16" t="s">
        <v>3489</v>
      </c>
      <c r="CM254" s="16" t="s">
        <v>4865</v>
      </c>
      <c r="CN254" s="16" t="s">
        <v>3100</v>
      </c>
      <c r="CR254" s="17"/>
      <c r="CV254" s="16"/>
      <c r="CY254" s="16"/>
      <c r="CZ254" s="16"/>
      <c r="DA254" s="16"/>
      <c r="DC254" s="16"/>
      <c r="DH254" s="16"/>
    </row>
    <row r="255" spans="1:112" x14ac:dyDescent="0.35">
      <c r="A255" s="16" t="s">
        <v>1122</v>
      </c>
      <c r="C255" t="s">
        <v>4866</v>
      </c>
      <c r="D255" s="25"/>
      <c r="E255"/>
      <c r="F255" s="16" t="s">
        <v>5751</v>
      </c>
      <c r="G255" s="16"/>
      <c r="K255" s="16"/>
      <c r="L255" s="16"/>
      <c r="M255" s="16"/>
      <c r="N255" s="16"/>
      <c r="O255" s="16" t="s">
        <v>5734</v>
      </c>
      <c r="P255" s="16"/>
      <c r="Q255" s="16"/>
      <c r="R255" s="16"/>
      <c r="S255" s="16"/>
      <c r="T255" s="16"/>
      <c r="U255" s="16"/>
      <c r="V255" s="16"/>
      <c r="AK255" s="16"/>
      <c r="AX255" s="24"/>
      <c r="BB255" s="22"/>
      <c r="BG255" s="16"/>
      <c r="BH255" s="16"/>
      <c r="BO255" s="16" t="s">
        <v>4867</v>
      </c>
      <c r="BP255" s="16" t="s">
        <v>4868</v>
      </c>
      <c r="BQ255" s="16" t="s">
        <v>4869</v>
      </c>
      <c r="BR255" s="16"/>
      <c r="CA255" s="16"/>
      <c r="CE255" s="16" t="s">
        <v>119</v>
      </c>
      <c r="CF255" s="16" t="s">
        <v>3096</v>
      </c>
      <c r="CG255" s="16" t="s">
        <v>4867</v>
      </c>
      <c r="CH255" s="16" t="s">
        <v>4868</v>
      </c>
      <c r="CI255" s="16" t="s">
        <v>4870</v>
      </c>
      <c r="CJ255" s="16" t="s">
        <v>4871</v>
      </c>
      <c r="CK255" s="16" t="s">
        <v>4866</v>
      </c>
      <c r="CL255" s="16" t="s">
        <v>3107</v>
      </c>
      <c r="CM255" s="16" t="s">
        <v>4872</v>
      </c>
      <c r="CN255" s="16" t="s">
        <v>4873</v>
      </c>
      <c r="CR255" s="17"/>
      <c r="CV255" s="16"/>
      <c r="CY255" s="16"/>
      <c r="CZ255" s="16"/>
      <c r="DA255" s="16"/>
      <c r="DC255" s="16"/>
      <c r="DH255" s="16"/>
    </row>
    <row r="256" spans="1:112" x14ac:dyDescent="0.35">
      <c r="A256" s="16" t="s">
        <v>1122</v>
      </c>
      <c r="C256" t="s">
        <v>4874</v>
      </c>
      <c r="D256" s="25"/>
      <c r="E256"/>
      <c r="F256" s="16" t="s">
        <v>5751</v>
      </c>
      <c r="G256" s="16"/>
      <c r="K256" s="16"/>
      <c r="L256" s="16"/>
      <c r="M256" s="16"/>
      <c r="N256" s="16"/>
      <c r="O256" s="16" t="s">
        <v>5734</v>
      </c>
      <c r="P256" s="16"/>
      <c r="Q256" s="16"/>
      <c r="R256" s="16"/>
      <c r="S256" s="16"/>
      <c r="T256" s="16"/>
      <c r="U256" s="16"/>
      <c r="V256" s="16"/>
      <c r="AK256" s="16"/>
      <c r="AX256" s="24"/>
      <c r="BB256" s="22"/>
      <c r="BG256" s="16"/>
      <c r="BH256" s="16"/>
      <c r="BO256" s="16" t="s">
        <v>4875</v>
      </c>
      <c r="BP256" s="16" t="s">
        <v>4876</v>
      </c>
      <c r="BQ256" s="16" t="s">
        <v>4877</v>
      </c>
      <c r="BR256" s="16"/>
      <c r="CA256" s="16"/>
      <c r="CE256" s="16" t="s">
        <v>119</v>
      </c>
      <c r="CF256" s="16" t="s">
        <v>3096</v>
      </c>
      <c r="CG256" s="16" t="s">
        <v>4875</v>
      </c>
      <c r="CH256" s="16" t="s">
        <v>4876</v>
      </c>
      <c r="CI256" s="16" t="s">
        <v>4878</v>
      </c>
      <c r="CJ256" s="16" t="s">
        <v>4879</v>
      </c>
      <c r="CK256" s="16" t="s">
        <v>4874</v>
      </c>
      <c r="CL256" s="16" t="s">
        <v>3149</v>
      </c>
      <c r="CM256" s="16" t="s">
        <v>3269</v>
      </c>
      <c r="CN256" s="16" t="s">
        <v>3218</v>
      </c>
      <c r="CR256" s="17"/>
      <c r="CV256" s="16"/>
      <c r="CY256" s="16"/>
      <c r="CZ256" s="16"/>
      <c r="DA256" s="16"/>
      <c r="DC256" s="16"/>
      <c r="DH256" s="16"/>
    </row>
    <row r="257" spans="1:112" x14ac:dyDescent="0.35">
      <c r="A257" s="16" t="s">
        <v>1122</v>
      </c>
      <c r="C257" t="s">
        <v>4881</v>
      </c>
      <c r="D257" s="25"/>
      <c r="E257"/>
      <c r="F257" s="16" t="s">
        <v>5751</v>
      </c>
      <c r="G257" s="16"/>
      <c r="K257" s="16"/>
      <c r="L257" s="16"/>
      <c r="M257" s="16"/>
      <c r="N257" s="16"/>
      <c r="O257" s="16" t="s">
        <v>5734</v>
      </c>
      <c r="P257" s="16"/>
      <c r="Q257" s="16"/>
      <c r="R257" s="16"/>
      <c r="S257" s="16"/>
      <c r="T257" s="16"/>
      <c r="U257" s="16"/>
      <c r="V257" s="16"/>
      <c r="AK257" s="16"/>
      <c r="AX257" s="24"/>
      <c r="BB257" s="22"/>
      <c r="BG257" s="16"/>
      <c r="BH257" s="16"/>
      <c r="BO257" s="16" t="s">
        <v>4882</v>
      </c>
      <c r="BP257" s="16" t="s">
        <v>4883</v>
      </c>
      <c r="BQ257" s="16" t="s">
        <v>4884</v>
      </c>
      <c r="BR257" s="16"/>
      <c r="CA257" s="16"/>
      <c r="CE257" s="16" t="s">
        <v>119</v>
      </c>
      <c r="CF257" s="16" t="s">
        <v>3096</v>
      </c>
      <c r="CG257" s="16" t="s">
        <v>4882</v>
      </c>
      <c r="CH257" s="16" t="s">
        <v>4883</v>
      </c>
      <c r="CI257" s="16" t="s">
        <v>4885</v>
      </c>
      <c r="CJ257" s="16" t="s">
        <v>4886</v>
      </c>
      <c r="CK257" s="16" t="s">
        <v>4881</v>
      </c>
      <c r="CL257" s="16" t="s">
        <v>3098</v>
      </c>
      <c r="CM257" s="16" t="s">
        <v>3099</v>
      </c>
      <c r="CN257" s="16" t="s">
        <v>3142</v>
      </c>
      <c r="CR257" s="17"/>
      <c r="CV257" s="16"/>
      <c r="CY257" s="16"/>
      <c r="CZ257" s="16"/>
      <c r="DA257" s="16"/>
      <c r="DC257" s="16"/>
      <c r="DH257" s="16"/>
    </row>
    <row r="258" spans="1:112" x14ac:dyDescent="0.35">
      <c r="A258" s="16" t="s">
        <v>1122</v>
      </c>
      <c r="C258" t="s">
        <v>4887</v>
      </c>
      <c r="D258" s="25"/>
      <c r="E258"/>
      <c r="F258" s="16" t="s">
        <v>5751</v>
      </c>
      <c r="G258" s="16"/>
      <c r="K258" s="16"/>
      <c r="L258" s="16"/>
      <c r="M258" s="16"/>
      <c r="N258" s="16"/>
      <c r="O258" s="16" t="s">
        <v>5734</v>
      </c>
      <c r="P258" s="16"/>
      <c r="Q258" s="16"/>
      <c r="R258" s="16"/>
      <c r="S258" s="16"/>
      <c r="T258" s="16"/>
      <c r="U258" s="16"/>
      <c r="V258" s="16"/>
      <c r="AK258" s="16"/>
      <c r="AX258" s="24"/>
      <c r="BB258" s="22"/>
      <c r="BG258" s="16"/>
      <c r="BH258" s="16"/>
      <c r="BO258" s="16" t="s">
        <v>4888</v>
      </c>
      <c r="BP258" s="16" t="s">
        <v>4889</v>
      </c>
      <c r="BQ258" s="16" t="s">
        <v>4890</v>
      </c>
      <c r="BR258" s="16"/>
      <c r="CA258" s="16"/>
      <c r="CE258" s="16" t="s">
        <v>119</v>
      </c>
      <c r="CF258" s="16" t="s">
        <v>3096</v>
      </c>
      <c r="CG258" s="16" t="s">
        <v>4888</v>
      </c>
      <c r="CH258" s="16" t="s">
        <v>4889</v>
      </c>
      <c r="CI258" s="16" t="s">
        <v>4891</v>
      </c>
      <c r="CJ258" s="16" t="s">
        <v>4892</v>
      </c>
      <c r="CK258" s="16" t="s">
        <v>4887</v>
      </c>
      <c r="CL258" s="16" t="s">
        <v>3107</v>
      </c>
      <c r="CM258" s="16" t="s">
        <v>3426</v>
      </c>
      <c r="CN258" s="16" t="s">
        <v>3383</v>
      </c>
      <c r="CR258" s="17"/>
      <c r="CV258" s="16"/>
      <c r="CY258" s="16"/>
      <c r="CZ258" s="16"/>
      <c r="DA258" s="16"/>
      <c r="DC258" s="16"/>
      <c r="DH258" s="16"/>
    </row>
    <row r="259" spans="1:112" x14ac:dyDescent="0.35">
      <c r="A259" s="16" t="s">
        <v>1122</v>
      </c>
      <c r="C259" t="s">
        <v>387</v>
      </c>
      <c r="D259" s="25"/>
      <c r="E259"/>
      <c r="F259" s="16" t="s">
        <v>5751</v>
      </c>
      <c r="G259" s="16"/>
      <c r="K259" s="16"/>
      <c r="L259" s="16"/>
      <c r="M259" s="16"/>
      <c r="N259" s="16"/>
      <c r="O259" s="16" t="s">
        <v>5734</v>
      </c>
      <c r="P259" s="16"/>
      <c r="Q259" s="16"/>
      <c r="R259" s="16"/>
      <c r="S259" s="16"/>
      <c r="T259" s="16"/>
      <c r="U259" s="16"/>
      <c r="V259" s="16"/>
      <c r="AK259" s="16"/>
      <c r="AX259" s="24"/>
      <c r="BB259" s="22"/>
      <c r="BG259" s="16"/>
      <c r="BH259" s="16"/>
      <c r="BO259" s="16" t="s">
        <v>378</v>
      </c>
      <c r="BP259" s="16" t="s">
        <v>4893</v>
      </c>
      <c r="BQ259" s="16" t="s">
        <v>4894</v>
      </c>
      <c r="BR259" s="16"/>
      <c r="CA259" s="16"/>
      <c r="CE259" s="16" t="s">
        <v>119</v>
      </c>
      <c r="CF259" s="16" t="s">
        <v>3096</v>
      </c>
      <c r="CG259" s="16" t="s">
        <v>378</v>
      </c>
      <c r="CH259" s="16" t="s">
        <v>4893</v>
      </c>
      <c r="CI259" s="16" t="s">
        <v>4895</v>
      </c>
      <c r="CJ259" s="16" t="s">
        <v>398</v>
      </c>
      <c r="CK259" s="16" t="s">
        <v>387</v>
      </c>
      <c r="CL259" s="16" t="s">
        <v>3149</v>
      </c>
      <c r="CM259" s="16" t="s">
        <v>3099</v>
      </c>
      <c r="CN259" s="16" t="s">
        <v>3100</v>
      </c>
      <c r="CR259" s="17"/>
      <c r="CV259" s="16"/>
      <c r="CY259" s="16"/>
      <c r="CZ259" s="16"/>
      <c r="DA259" s="16"/>
      <c r="DC259" s="16"/>
      <c r="DH259" s="16"/>
    </row>
    <row r="260" spans="1:112" x14ac:dyDescent="0.35">
      <c r="A260" s="16" t="s">
        <v>1122</v>
      </c>
      <c r="C260" t="s">
        <v>4896</v>
      </c>
      <c r="D260" s="25"/>
      <c r="E260"/>
      <c r="F260" s="16" t="s">
        <v>5751</v>
      </c>
      <c r="G260" s="16"/>
      <c r="K260" s="16"/>
      <c r="L260" s="16"/>
      <c r="M260" s="16"/>
      <c r="N260" s="16"/>
      <c r="O260" s="16" t="s">
        <v>5734</v>
      </c>
      <c r="P260" s="16"/>
      <c r="Q260" s="16"/>
      <c r="R260" s="16"/>
      <c r="S260" s="16"/>
      <c r="T260" s="16"/>
      <c r="U260" s="16"/>
      <c r="V260" s="16"/>
      <c r="AK260" s="16"/>
      <c r="AX260" s="24"/>
      <c r="BB260" s="22"/>
      <c r="BG260" s="16"/>
      <c r="BH260" s="16"/>
      <c r="BO260" s="16" t="s">
        <v>4897</v>
      </c>
      <c r="BP260" s="16" t="s">
        <v>4898</v>
      </c>
      <c r="BQ260" s="16" t="s">
        <v>4899</v>
      </c>
      <c r="BR260" s="16"/>
      <c r="CA260" s="16"/>
      <c r="CE260" s="16" t="s">
        <v>119</v>
      </c>
      <c r="CF260" s="16" t="s">
        <v>3096</v>
      </c>
      <c r="CG260" s="16" t="s">
        <v>4897</v>
      </c>
      <c r="CH260" s="16" t="s">
        <v>4898</v>
      </c>
      <c r="CI260" s="16" t="s">
        <v>4900</v>
      </c>
      <c r="CJ260" s="16" t="s">
        <v>4901</v>
      </c>
      <c r="CK260" s="16" t="s">
        <v>4896</v>
      </c>
      <c r="CL260" s="16" t="s">
        <v>3107</v>
      </c>
      <c r="CM260" s="16" t="s">
        <v>4902</v>
      </c>
      <c r="CN260" s="16" t="s">
        <v>4903</v>
      </c>
      <c r="CR260" s="17"/>
      <c r="CV260" s="16"/>
      <c r="CY260" s="16"/>
      <c r="CZ260" s="16"/>
      <c r="DA260" s="16"/>
      <c r="DC260" s="16"/>
      <c r="DH260" s="16"/>
    </row>
    <row r="261" spans="1:112" x14ac:dyDescent="0.35">
      <c r="A261" s="16" t="s">
        <v>1122</v>
      </c>
      <c r="C261" t="s">
        <v>4906</v>
      </c>
      <c r="D261" s="25"/>
      <c r="E261"/>
      <c r="F261" s="16" t="s">
        <v>5751</v>
      </c>
      <c r="G261" s="16"/>
      <c r="K261" s="16"/>
      <c r="L261" s="16"/>
      <c r="M261" s="16"/>
      <c r="N261" s="16"/>
      <c r="O261" s="16" t="s">
        <v>5734</v>
      </c>
      <c r="P261" s="16"/>
      <c r="Q261" s="16"/>
      <c r="R261" s="16"/>
      <c r="S261" s="16"/>
      <c r="T261" s="16"/>
      <c r="U261" s="16"/>
      <c r="V261" s="16"/>
      <c r="AA261" s="16" t="s">
        <v>4905</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4907</v>
      </c>
      <c r="BP261" s="16" t="s">
        <v>4908</v>
      </c>
      <c r="BQ261" s="16" t="s">
        <v>4909</v>
      </c>
      <c r="BR261" s="16"/>
      <c r="CA261" s="16"/>
      <c r="CE261" s="16" t="s">
        <v>119</v>
      </c>
      <c r="CF261" s="16" t="s">
        <v>3096</v>
      </c>
      <c r="CG261" s="16" t="s">
        <v>4907</v>
      </c>
      <c r="CH261" s="16" t="s">
        <v>4908</v>
      </c>
      <c r="CI261" s="16" t="s">
        <v>4910</v>
      </c>
      <c r="CJ261" s="16" t="s">
        <v>4911</v>
      </c>
      <c r="CL261" s="16" t="s">
        <v>4019</v>
      </c>
      <c r="CM261" s="16" t="s">
        <v>4912</v>
      </c>
      <c r="CN261" s="16" t="s">
        <v>3151</v>
      </c>
      <c r="CR261" s="17"/>
      <c r="CV261" s="16"/>
      <c r="CY261" s="16"/>
      <c r="CZ261" s="16"/>
      <c r="DA261" s="16"/>
      <c r="DC261" s="16"/>
      <c r="DH261" s="16"/>
    </row>
    <row r="262" spans="1:112" x14ac:dyDescent="0.35">
      <c r="A262" s="16" t="s">
        <v>1122</v>
      </c>
      <c r="C262" t="s">
        <v>4913</v>
      </c>
      <c r="D262" s="25"/>
      <c r="E262"/>
      <c r="F262" s="16" t="s">
        <v>5751</v>
      </c>
      <c r="G262" s="16"/>
      <c r="K262" s="16"/>
      <c r="L262" s="16"/>
      <c r="M262" s="16"/>
      <c r="N262" s="16"/>
      <c r="O262" s="16" t="s">
        <v>5734</v>
      </c>
      <c r="P262" s="16"/>
      <c r="Q262" s="16"/>
      <c r="R262" s="16"/>
      <c r="S262" s="16"/>
      <c r="T262" s="16"/>
      <c r="U262" s="16"/>
      <c r="V262" s="16"/>
      <c r="AK262" s="16"/>
      <c r="AX262" s="24"/>
      <c r="BB262" s="22"/>
      <c r="BG262" s="16"/>
      <c r="BH262" s="16"/>
      <c r="BO262" s="16" t="s">
        <v>4914</v>
      </c>
      <c r="BP262" s="16" t="s">
        <v>4915</v>
      </c>
      <c r="BQ262" s="16" t="s">
        <v>4916</v>
      </c>
      <c r="BR262" s="16"/>
      <c r="CA262" s="16"/>
      <c r="CE262" s="16" t="s">
        <v>119</v>
      </c>
      <c r="CF262" s="16" t="s">
        <v>3096</v>
      </c>
      <c r="CG262" s="16" t="s">
        <v>4914</v>
      </c>
      <c r="CH262" s="16" t="s">
        <v>4915</v>
      </c>
      <c r="CI262" s="16" t="s">
        <v>4917</v>
      </c>
      <c r="CJ262" s="16" t="s">
        <v>4918</v>
      </c>
      <c r="CK262" s="16" t="s">
        <v>4913</v>
      </c>
      <c r="CL262" s="16" t="s">
        <v>3643</v>
      </c>
      <c r="CM262" s="16" t="s">
        <v>4919</v>
      </c>
      <c r="CN262" s="16" t="s">
        <v>3218</v>
      </c>
      <c r="CR262" s="17"/>
      <c r="CV262" s="16"/>
      <c r="CY262" s="16"/>
      <c r="CZ262" s="16"/>
      <c r="DA262" s="16"/>
      <c r="DC262" s="16"/>
      <c r="DH262" s="16"/>
    </row>
    <row r="263" spans="1:112" x14ac:dyDescent="0.35">
      <c r="A263" s="16" t="s">
        <v>1122</v>
      </c>
      <c r="C263" t="s">
        <v>4920</v>
      </c>
      <c r="D263" s="25"/>
      <c r="E263"/>
      <c r="F263" s="16" t="s">
        <v>5751</v>
      </c>
      <c r="G263" s="16"/>
      <c r="K263" s="16"/>
      <c r="L263" s="16"/>
      <c r="M263" s="16"/>
      <c r="N263" s="16"/>
      <c r="O263" s="16" t="s">
        <v>5734</v>
      </c>
      <c r="P263" s="16"/>
      <c r="Q263" s="16"/>
      <c r="R263" s="16"/>
      <c r="S263" s="16"/>
      <c r="T263" s="16"/>
      <c r="U263" s="16"/>
      <c r="V263" s="16"/>
      <c r="AK263" s="16"/>
      <c r="AX263" s="24"/>
      <c r="BB263" s="22"/>
      <c r="BG263" s="16"/>
      <c r="BH263" s="16"/>
      <c r="BO263" s="16" t="s">
        <v>4921</v>
      </c>
      <c r="BP263" s="16" t="s">
        <v>4922</v>
      </c>
      <c r="BQ263" s="16" t="s">
        <v>4923</v>
      </c>
      <c r="BR263" s="16"/>
      <c r="CA263" s="16"/>
      <c r="CE263" s="16" t="s">
        <v>119</v>
      </c>
      <c r="CF263" s="16" t="s">
        <v>3096</v>
      </c>
      <c r="CG263" s="16" t="s">
        <v>4921</v>
      </c>
      <c r="CH263" s="16" t="s">
        <v>4922</v>
      </c>
      <c r="CI263" s="16" t="s">
        <v>4924</v>
      </c>
      <c r="CJ263" s="16" t="s">
        <v>4925</v>
      </c>
      <c r="CK263" s="16" t="s">
        <v>4920</v>
      </c>
      <c r="CL263" s="16" t="s">
        <v>3232</v>
      </c>
      <c r="CM263" s="16" t="s">
        <v>4919</v>
      </c>
      <c r="CN263" s="16" t="s">
        <v>3372</v>
      </c>
      <c r="CR263" s="17"/>
      <c r="CV263" s="16"/>
      <c r="CY263" s="16"/>
      <c r="CZ263" s="16"/>
      <c r="DA263" s="16"/>
      <c r="DC263" s="16"/>
      <c r="DH263" s="16"/>
    </row>
    <row r="264" spans="1:112" x14ac:dyDescent="0.35">
      <c r="A264" s="16" t="s">
        <v>1122</v>
      </c>
      <c r="C264" t="s">
        <v>4926</v>
      </c>
      <c r="D264" s="25"/>
      <c r="E264"/>
      <c r="F264" s="16" t="s">
        <v>5751</v>
      </c>
      <c r="G264" s="16"/>
      <c r="K264" s="16"/>
      <c r="L264" s="16"/>
      <c r="M264" s="16"/>
      <c r="N264" s="16"/>
      <c r="O264" s="16" t="s">
        <v>5734</v>
      </c>
      <c r="P264" s="16"/>
      <c r="Q264" s="16"/>
      <c r="R264" s="16"/>
      <c r="S264" s="16"/>
      <c r="T264" s="16"/>
      <c r="U264" s="16"/>
      <c r="V264" s="16"/>
      <c r="AK264" s="16"/>
      <c r="AX264" s="24"/>
      <c r="BB264" s="22"/>
      <c r="BG264" s="16"/>
      <c r="BH264" s="16"/>
      <c r="BO264" s="16" t="s">
        <v>4927</v>
      </c>
      <c r="BP264" s="16" t="s">
        <v>4928</v>
      </c>
      <c r="BQ264" s="16" t="s">
        <v>4929</v>
      </c>
      <c r="BR264" s="16"/>
      <c r="CA264" s="16"/>
      <c r="CE264" s="16" t="s">
        <v>119</v>
      </c>
      <c r="CF264" s="16" t="s">
        <v>3096</v>
      </c>
      <c r="CG264" s="16" t="s">
        <v>4927</v>
      </c>
      <c r="CH264" s="16" t="s">
        <v>4928</v>
      </c>
      <c r="CI264" s="16" t="s">
        <v>4930</v>
      </c>
      <c r="CJ264" s="16" t="s">
        <v>4931</v>
      </c>
      <c r="CK264" s="16" t="s">
        <v>4926</v>
      </c>
      <c r="CL264" s="16" t="s">
        <v>3107</v>
      </c>
      <c r="CM264" s="16" t="s">
        <v>4932</v>
      </c>
      <c r="CN264" s="16" t="s">
        <v>3383</v>
      </c>
      <c r="CR264" s="17"/>
      <c r="CV264" s="16"/>
      <c r="CY264" s="16"/>
      <c r="CZ264" s="16"/>
      <c r="DA264" s="16"/>
      <c r="DC264" s="16"/>
      <c r="DH264" s="16"/>
    </row>
    <row r="265" spans="1:112" x14ac:dyDescent="0.35">
      <c r="A265" s="16" t="s">
        <v>1122</v>
      </c>
      <c r="C265" t="s">
        <v>4933</v>
      </c>
      <c r="D265" s="25"/>
      <c r="E265"/>
      <c r="F265" s="16" t="s">
        <v>5751</v>
      </c>
      <c r="G265" s="16"/>
      <c r="K265" s="16"/>
      <c r="L265" s="16"/>
      <c r="M265" s="16"/>
      <c r="N265" s="16"/>
      <c r="O265" s="16" t="s">
        <v>5734</v>
      </c>
      <c r="P265" s="16"/>
      <c r="Q265" s="16"/>
      <c r="R265" s="16"/>
      <c r="S265" s="16"/>
      <c r="T265" s="16"/>
      <c r="U265" s="16"/>
      <c r="V265" s="16"/>
      <c r="AK265" s="16"/>
      <c r="AX265" s="24"/>
      <c r="BB265" s="22"/>
      <c r="BG265" s="16"/>
      <c r="BH265" s="16"/>
      <c r="BO265" s="16" t="s">
        <v>4934</v>
      </c>
      <c r="BP265" s="16" t="s">
        <v>4935</v>
      </c>
      <c r="BQ265" s="16" t="s">
        <v>4936</v>
      </c>
      <c r="BR265" s="16"/>
      <c r="CA265" s="16"/>
      <c r="CE265" s="16" t="s">
        <v>119</v>
      </c>
      <c r="CF265" s="16" t="s">
        <v>3096</v>
      </c>
      <c r="CG265" s="16" t="s">
        <v>4934</v>
      </c>
      <c r="CH265" s="16" t="s">
        <v>4935</v>
      </c>
      <c r="CI265" s="16" t="s">
        <v>4937</v>
      </c>
      <c r="CJ265" s="16" t="s">
        <v>4938</v>
      </c>
      <c r="CK265" s="16" t="s">
        <v>4933</v>
      </c>
      <c r="CL265" s="16" t="s">
        <v>3450</v>
      </c>
      <c r="CM265" s="16" t="s">
        <v>4939</v>
      </c>
      <c r="CN265" s="16" t="s">
        <v>3100</v>
      </c>
      <c r="CR265" s="17"/>
      <c r="CV265" s="16"/>
      <c r="CY265" s="16"/>
      <c r="CZ265" s="16"/>
      <c r="DA265" s="16"/>
      <c r="DC265" s="16"/>
      <c r="DH265" s="16"/>
    </row>
    <row r="266" spans="1:112" x14ac:dyDescent="0.35">
      <c r="A266" s="16" t="s">
        <v>1122</v>
      </c>
      <c r="C266" t="s">
        <v>4940</v>
      </c>
      <c r="D266" s="25"/>
      <c r="E266"/>
      <c r="F266" s="16" t="s">
        <v>5751</v>
      </c>
      <c r="G266" s="16"/>
      <c r="K266" s="16"/>
      <c r="L266" s="16"/>
      <c r="M266" s="16"/>
      <c r="N266" s="16"/>
      <c r="O266" s="16" t="s">
        <v>5734</v>
      </c>
      <c r="P266" s="16"/>
      <c r="Q266" s="16"/>
      <c r="R266" s="16"/>
      <c r="S266" s="16"/>
      <c r="T266" s="16"/>
      <c r="U266" s="16"/>
      <c r="V266" s="16"/>
      <c r="AK266" s="16"/>
      <c r="AX266" s="24"/>
      <c r="BB266" s="22"/>
      <c r="BG266" s="16"/>
      <c r="BH266" s="16"/>
      <c r="BO266" s="16" t="s">
        <v>4941</v>
      </c>
      <c r="BP266" s="16" t="s">
        <v>4942</v>
      </c>
      <c r="BQ266" s="16" t="s">
        <v>4943</v>
      </c>
      <c r="BR266" s="16"/>
      <c r="CA266" s="16"/>
      <c r="CE266" s="16" t="s">
        <v>119</v>
      </c>
      <c r="CF266" s="16" t="s">
        <v>3096</v>
      </c>
      <c r="CG266" s="16" t="s">
        <v>4941</v>
      </c>
      <c r="CH266" s="16" t="s">
        <v>4942</v>
      </c>
      <c r="CI266" s="16" t="s">
        <v>4944</v>
      </c>
      <c r="CJ266" s="16" t="s">
        <v>4945</v>
      </c>
      <c r="CK266" s="16" t="s">
        <v>4940</v>
      </c>
      <c r="CL266" s="16" t="s">
        <v>3107</v>
      </c>
      <c r="CM266" s="16" t="s">
        <v>4946</v>
      </c>
      <c r="CN266" s="16" t="s">
        <v>3383</v>
      </c>
      <c r="CR266" s="17"/>
      <c r="CV266" s="16"/>
      <c r="CY266" s="16"/>
      <c r="CZ266" s="16"/>
      <c r="DA266" s="16"/>
      <c r="DC266" s="16"/>
      <c r="DH266" s="16"/>
    </row>
    <row r="267" spans="1:112" x14ac:dyDescent="0.35">
      <c r="A267" s="16" t="s">
        <v>1122</v>
      </c>
      <c r="C267" t="s">
        <v>4947</v>
      </c>
      <c r="D267" s="25"/>
      <c r="E267"/>
      <c r="F267" s="16" t="s">
        <v>5751</v>
      </c>
      <c r="G267" s="16"/>
      <c r="K267" s="16"/>
      <c r="L267" s="16"/>
      <c r="M267" s="16"/>
      <c r="N267" s="16"/>
      <c r="O267" s="16" t="s">
        <v>5734</v>
      </c>
      <c r="P267" s="16"/>
      <c r="Q267" s="16"/>
      <c r="R267" s="16"/>
      <c r="S267" s="16"/>
      <c r="T267" s="16"/>
      <c r="U267" s="16"/>
      <c r="V267" s="16"/>
      <c r="AK267" s="16"/>
      <c r="AX267" s="24"/>
      <c r="BB267" s="22"/>
      <c r="BG267" s="16"/>
      <c r="BH267" s="16"/>
      <c r="BO267" s="16" t="s">
        <v>4948</v>
      </c>
      <c r="BP267" s="16" t="s">
        <v>4949</v>
      </c>
      <c r="BQ267" s="16" t="s">
        <v>4950</v>
      </c>
      <c r="BR267" s="16"/>
      <c r="CA267" s="16"/>
      <c r="CE267" s="16" t="s">
        <v>119</v>
      </c>
      <c r="CF267" s="16" t="s">
        <v>3096</v>
      </c>
      <c r="CG267" s="16" t="s">
        <v>4948</v>
      </c>
      <c r="CH267" s="16" t="s">
        <v>4949</v>
      </c>
      <c r="CI267" s="16" t="s">
        <v>4951</v>
      </c>
      <c r="CJ267" s="16" t="s">
        <v>4952</v>
      </c>
      <c r="CK267" s="16" t="s">
        <v>4947</v>
      </c>
      <c r="CL267" s="16" t="s">
        <v>3657</v>
      </c>
      <c r="CM267" s="16" t="s">
        <v>3359</v>
      </c>
      <c r="CN267" s="16" t="s">
        <v>3532</v>
      </c>
      <c r="CR267" s="17"/>
      <c r="CV267" s="16"/>
      <c r="CY267" s="16"/>
      <c r="CZ267" s="16"/>
      <c r="DA267" s="16"/>
      <c r="DC267" s="16"/>
      <c r="DH267" s="16"/>
    </row>
    <row r="268" spans="1:112" x14ac:dyDescent="0.35">
      <c r="A268" s="16" t="s">
        <v>1122</v>
      </c>
      <c r="C268" t="s">
        <v>4953</v>
      </c>
      <c r="D268" s="25"/>
      <c r="E268"/>
      <c r="F268" s="16" t="s">
        <v>5751</v>
      </c>
      <c r="G268" s="16"/>
      <c r="K268" s="16"/>
      <c r="L268" s="16"/>
      <c r="M268" s="16"/>
      <c r="N268" s="16"/>
      <c r="O268" s="16" t="s">
        <v>5734</v>
      </c>
      <c r="P268" s="16"/>
      <c r="Q268" s="16"/>
      <c r="R268" s="16"/>
      <c r="S268" s="16"/>
      <c r="T268" s="16"/>
      <c r="U268" s="16"/>
      <c r="V268" s="16"/>
      <c r="AK268" s="16"/>
      <c r="AX268" s="24"/>
      <c r="BB268" s="22"/>
      <c r="BG268" s="16"/>
      <c r="BH268" s="16"/>
      <c r="BO268" s="16" t="s">
        <v>4954</v>
      </c>
      <c r="BP268" s="16" t="s">
        <v>4955</v>
      </c>
      <c r="BQ268" s="16" t="s">
        <v>4956</v>
      </c>
      <c r="BR268" s="16"/>
      <c r="CA268" s="16"/>
      <c r="CE268" s="16" t="s">
        <v>119</v>
      </c>
      <c r="CF268" s="16" t="s">
        <v>3096</v>
      </c>
      <c r="CG268" s="16" t="s">
        <v>4954</v>
      </c>
      <c r="CH268" s="16" t="s">
        <v>4955</v>
      </c>
      <c r="CI268" s="16" t="s">
        <v>4957</v>
      </c>
      <c r="CJ268" s="16" t="s">
        <v>4958</v>
      </c>
      <c r="CK268" s="16" t="s">
        <v>4953</v>
      </c>
      <c r="CL268" s="16" t="s">
        <v>3098</v>
      </c>
      <c r="CM268" s="16" t="s">
        <v>4959</v>
      </c>
      <c r="CN268" s="16" t="s">
        <v>4960</v>
      </c>
      <c r="CR268" s="17"/>
      <c r="CV268" s="16"/>
      <c r="CY268" s="16"/>
      <c r="CZ268" s="16"/>
      <c r="DA268" s="16"/>
      <c r="DC268" s="16"/>
      <c r="DH268" s="16"/>
    </row>
    <row r="269" spans="1:112" x14ac:dyDescent="0.35">
      <c r="A269" s="16" t="s">
        <v>1122</v>
      </c>
      <c r="C269" t="s">
        <v>4961</v>
      </c>
      <c r="D269" s="25"/>
      <c r="E269"/>
      <c r="F269" s="16" t="s">
        <v>5751</v>
      </c>
      <c r="G269" s="16"/>
      <c r="K269" s="16"/>
      <c r="L269" s="16"/>
      <c r="M269" s="16"/>
      <c r="N269" s="16"/>
      <c r="O269" s="16" t="s">
        <v>5734</v>
      </c>
      <c r="P269" s="16"/>
      <c r="Q269" s="16"/>
      <c r="R269" s="16"/>
      <c r="S269" s="16"/>
      <c r="T269" s="16"/>
      <c r="U269" s="16"/>
      <c r="V269" s="16"/>
      <c r="AK269" s="16"/>
      <c r="AX269" s="24"/>
      <c r="BB269" s="22"/>
      <c r="BG269" s="16"/>
      <c r="BH269" s="16"/>
      <c r="BO269" s="16" t="s">
        <v>4962</v>
      </c>
      <c r="BP269" s="16" t="s">
        <v>4963</v>
      </c>
      <c r="BQ269" s="16" t="s">
        <v>4964</v>
      </c>
      <c r="BR269" s="16"/>
      <c r="CA269" s="16"/>
      <c r="CE269" s="16" t="s">
        <v>119</v>
      </c>
      <c r="CF269" s="16" t="s">
        <v>3096</v>
      </c>
      <c r="CG269" s="16" t="s">
        <v>4962</v>
      </c>
      <c r="CH269" s="16" t="s">
        <v>4963</v>
      </c>
      <c r="CI269" s="16" t="s">
        <v>6003</v>
      </c>
      <c r="CJ269" s="16" t="s">
        <v>4965</v>
      </c>
      <c r="CK269" s="16" t="s">
        <v>4961</v>
      </c>
      <c r="CL269" s="16" t="s">
        <v>3511</v>
      </c>
      <c r="CM269" s="16" t="s">
        <v>3117</v>
      </c>
      <c r="CN269" s="16" t="s">
        <v>3422</v>
      </c>
      <c r="CR269" s="17"/>
      <c r="CV269" s="16"/>
      <c r="CY269" s="16"/>
      <c r="CZ269" s="16"/>
      <c r="DA269" s="16"/>
      <c r="DC269" s="16"/>
      <c r="DH269" s="16"/>
    </row>
    <row r="270" spans="1:112" x14ac:dyDescent="0.35">
      <c r="A270" s="16" t="s">
        <v>1122</v>
      </c>
      <c r="C270" t="s">
        <v>4966</v>
      </c>
      <c r="D270" s="25"/>
      <c r="E270"/>
      <c r="F270" s="16" t="s">
        <v>5751</v>
      </c>
      <c r="G270" s="16"/>
      <c r="K270" s="16"/>
      <c r="L270" s="16"/>
      <c r="M270" s="16"/>
      <c r="N270" s="16"/>
      <c r="O270" s="16" t="s">
        <v>5734</v>
      </c>
      <c r="P270" s="16"/>
      <c r="Q270" s="16"/>
      <c r="R270" s="16"/>
      <c r="S270" s="16"/>
      <c r="T270" s="16"/>
      <c r="U270" s="16"/>
      <c r="V270" s="16"/>
      <c r="AK270" s="16"/>
      <c r="AX270" s="24"/>
      <c r="BB270" s="22"/>
      <c r="BG270" s="16"/>
      <c r="BH270" s="16"/>
      <c r="BO270" s="16" t="s">
        <v>4967</v>
      </c>
      <c r="BP270" s="16" t="s">
        <v>4968</v>
      </c>
      <c r="BQ270" s="16" t="s">
        <v>4969</v>
      </c>
      <c r="BR270" s="16"/>
      <c r="CA270" s="16"/>
      <c r="CE270" s="16" t="s">
        <v>119</v>
      </c>
      <c r="CF270" s="16" t="s">
        <v>3096</v>
      </c>
      <c r="CG270" s="16" t="s">
        <v>4967</v>
      </c>
      <c r="CH270" s="16" t="s">
        <v>4968</v>
      </c>
      <c r="CI270" s="16" t="s">
        <v>4970</v>
      </c>
      <c r="CJ270" s="16" t="s">
        <v>4971</v>
      </c>
      <c r="CK270" s="16" t="s">
        <v>4966</v>
      </c>
      <c r="CL270" s="16" t="s">
        <v>3390</v>
      </c>
      <c r="CM270" s="16" t="s">
        <v>3247</v>
      </c>
      <c r="CN270" s="16" t="s">
        <v>3100</v>
      </c>
      <c r="CR270" s="17"/>
      <c r="CV270" s="16"/>
      <c r="CY270" s="16"/>
      <c r="CZ270" s="16"/>
      <c r="DA270" s="16"/>
      <c r="DC270" s="16"/>
      <c r="DH270" s="16"/>
    </row>
    <row r="271" spans="1:112" x14ac:dyDescent="0.35">
      <c r="A271" s="16" t="s">
        <v>1122</v>
      </c>
      <c r="C271" t="s">
        <v>4972</v>
      </c>
      <c r="D271" s="25"/>
      <c r="E271"/>
      <c r="F271" s="16" t="s">
        <v>5751</v>
      </c>
      <c r="G271" s="16"/>
      <c r="K271" s="16"/>
      <c r="L271" s="16"/>
      <c r="M271" s="16"/>
      <c r="N271" s="16"/>
      <c r="O271" s="16" t="s">
        <v>5734</v>
      </c>
      <c r="P271" s="16"/>
      <c r="Q271" s="16"/>
      <c r="R271" s="16"/>
      <c r="S271" s="16"/>
      <c r="T271" s="16"/>
      <c r="U271" s="16"/>
      <c r="V271" s="16"/>
      <c r="AK271" s="16"/>
      <c r="AX271" s="24"/>
      <c r="BB271" s="22"/>
      <c r="BG271" s="16"/>
      <c r="BH271" s="16"/>
      <c r="BO271" s="16" t="s">
        <v>4973</v>
      </c>
      <c r="BP271" s="16" t="s">
        <v>4974</v>
      </c>
      <c r="BQ271" s="16" t="s">
        <v>4975</v>
      </c>
      <c r="BR271" s="16"/>
      <c r="CA271" s="16"/>
      <c r="CE271" s="16" t="s">
        <v>119</v>
      </c>
      <c r="CF271" s="16" t="s">
        <v>3096</v>
      </c>
      <c r="CG271" s="16" t="s">
        <v>4973</v>
      </c>
      <c r="CH271" s="16" t="s">
        <v>4974</v>
      </c>
      <c r="CI271" s="16" t="s">
        <v>4976</v>
      </c>
      <c r="CJ271" s="16" t="s">
        <v>4977</v>
      </c>
      <c r="CK271" s="16" t="s">
        <v>4972</v>
      </c>
      <c r="CL271" s="16" t="s">
        <v>3216</v>
      </c>
      <c r="CM271" s="16" t="s">
        <v>4978</v>
      </c>
      <c r="CN271" s="16" t="s">
        <v>3532</v>
      </c>
      <c r="CR271" s="17"/>
      <c r="CV271" s="16"/>
      <c r="CY271" s="16"/>
      <c r="CZ271" s="16"/>
      <c r="DA271" s="16"/>
      <c r="DC271" s="16"/>
      <c r="DH271" s="16"/>
    </row>
    <row r="272" spans="1:112" x14ac:dyDescent="0.35">
      <c r="A272" s="16" t="s">
        <v>1122</v>
      </c>
      <c r="C272" t="s">
        <v>4979</v>
      </c>
      <c r="D272" s="25"/>
      <c r="E272"/>
      <c r="F272" s="16" t="s">
        <v>5751</v>
      </c>
      <c r="G272" s="16"/>
      <c r="K272" s="16"/>
      <c r="L272" s="16"/>
      <c r="M272" s="16"/>
      <c r="N272" s="16"/>
      <c r="O272" s="16" t="s">
        <v>5734</v>
      </c>
      <c r="P272" s="16"/>
      <c r="Q272" s="16"/>
      <c r="R272" s="16"/>
      <c r="S272" s="16"/>
      <c r="T272" s="16"/>
      <c r="U272" s="16"/>
      <c r="V272" s="16"/>
      <c r="AK272" s="16"/>
      <c r="AX272" s="24"/>
      <c r="BB272" s="22"/>
      <c r="BG272" s="16"/>
      <c r="BH272" s="16"/>
      <c r="BO272" s="16" t="s">
        <v>4980</v>
      </c>
      <c r="BP272" s="16" t="s">
        <v>4981</v>
      </c>
      <c r="BQ272" s="16" t="s">
        <v>4982</v>
      </c>
      <c r="BR272" s="16"/>
      <c r="CA272" s="16"/>
      <c r="CE272" s="16" t="s">
        <v>119</v>
      </c>
      <c r="CF272" s="16" t="s">
        <v>3096</v>
      </c>
      <c r="CG272" s="16" t="s">
        <v>4980</v>
      </c>
      <c r="CH272" s="16" t="s">
        <v>4981</v>
      </c>
      <c r="CI272" s="16" t="s">
        <v>4983</v>
      </c>
      <c r="CJ272" s="16" t="s">
        <v>4984</v>
      </c>
      <c r="CK272" s="16" t="s">
        <v>4979</v>
      </c>
      <c r="CL272" s="16" t="s">
        <v>3149</v>
      </c>
      <c r="CM272" s="16" t="s">
        <v>3117</v>
      </c>
      <c r="CN272" s="16" t="s">
        <v>4985</v>
      </c>
      <c r="CR272" s="17"/>
      <c r="CV272" s="16"/>
      <c r="CY272" s="16"/>
      <c r="CZ272" s="16"/>
      <c r="DA272" s="16"/>
      <c r="DC272" s="16"/>
      <c r="DH272" s="16"/>
    </row>
    <row r="273" spans="1:112" x14ac:dyDescent="0.35">
      <c r="A273" s="16" t="s">
        <v>1122</v>
      </c>
      <c r="C273" t="s">
        <v>4986</v>
      </c>
      <c r="D273" s="25"/>
      <c r="E273"/>
      <c r="F273" s="16" t="s">
        <v>5751</v>
      </c>
      <c r="G273" s="16"/>
      <c r="K273" s="16"/>
      <c r="L273" s="16"/>
      <c r="M273" s="16"/>
      <c r="N273" s="16"/>
      <c r="O273" s="16" t="s">
        <v>5734</v>
      </c>
      <c r="P273" s="16"/>
      <c r="Q273" s="16"/>
      <c r="R273" s="16"/>
      <c r="S273" s="16"/>
      <c r="T273" s="16"/>
      <c r="U273" s="16"/>
      <c r="V273" s="16"/>
      <c r="AK273" s="16"/>
      <c r="AX273" s="24"/>
      <c r="BB273" s="22"/>
      <c r="BG273" s="16"/>
      <c r="BH273" s="16"/>
      <c r="BO273" s="16" t="s">
        <v>4987</v>
      </c>
      <c r="BP273" s="16" t="s">
        <v>4988</v>
      </c>
      <c r="BQ273" s="16" t="s">
        <v>4989</v>
      </c>
      <c r="BR273" s="16"/>
      <c r="CA273" s="16"/>
      <c r="CE273" s="16" t="s">
        <v>119</v>
      </c>
      <c r="CF273" s="16" t="s">
        <v>3096</v>
      </c>
      <c r="CG273" s="16" t="s">
        <v>4987</v>
      </c>
      <c r="CH273" s="16" t="s">
        <v>4988</v>
      </c>
      <c r="CI273" s="16" t="s">
        <v>4990</v>
      </c>
      <c r="CJ273" s="16" t="s">
        <v>4991</v>
      </c>
      <c r="CK273" s="16" t="s">
        <v>4986</v>
      </c>
      <c r="CL273" s="16" t="s">
        <v>3277</v>
      </c>
      <c r="CM273" s="16" t="s">
        <v>3302</v>
      </c>
      <c r="CN273" s="16" t="s">
        <v>3379</v>
      </c>
      <c r="CR273" s="17"/>
      <c r="CV273" s="16"/>
      <c r="CY273" s="16"/>
      <c r="CZ273" s="16"/>
      <c r="DA273" s="16"/>
      <c r="DC273" s="16"/>
      <c r="DH273" s="16"/>
    </row>
    <row r="274" spans="1:112" x14ac:dyDescent="0.35">
      <c r="A274" s="16" t="s">
        <v>1122</v>
      </c>
      <c r="C274" t="s">
        <v>4992</v>
      </c>
      <c r="D274" s="25"/>
      <c r="E274"/>
      <c r="F274" s="16" t="s">
        <v>5751</v>
      </c>
      <c r="G274" s="16"/>
      <c r="K274" s="16"/>
      <c r="L274" s="16"/>
      <c r="M274" s="16"/>
      <c r="N274" s="16"/>
      <c r="O274" s="16" t="s">
        <v>5734</v>
      </c>
      <c r="P274" s="16"/>
      <c r="Q274" s="16"/>
      <c r="R274" s="16"/>
      <c r="S274" s="16"/>
      <c r="T274" s="16"/>
      <c r="U274" s="16"/>
      <c r="V274" s="16"/>
      <c r="AK274" s="16"/>
      <c r="AX274" s="24"/>
      <c r="BB274" s="22"/>
      <c r="BG274" s="16"/>
      <c r="BH274" s="16"/>
      <c r="BO274" s="16" t="s">
        <v>4993</v>
      </c>
      <c r="BP274" s="16" t="s">
        <v>4994</v>
      </c>
      <c r="BQ274" s="16" t="s">
        <v>4995</v>
      </c>
      <c r="BR274" s="16"/>
      <c r="CA274" s="16"/>
      <c r="CE274" s="16" t="s">
        <v>119</v>
      </c>
      <c r="CF274" s="16" t="s">
        <v>3096</v>
      </c>
      <c r="CG274" s="16" t="s">
        <v>4993</v>
      </c>
      <c r="CH274" s="16" t="s">
        <v>4994</v>
      </c>
      <c r="CI274" s="16" t="s">
        <v>4996</v>
      </c>
      <c r="CJ274" s="16" t="s">
        <v>4997</v>
      </c>
      <c r="CK274" s="16" t="s">
        <v>4992</v>
      </c>
      <c r="CL274" s="16" t="s">
        <v>3390</v>
      </c>
      <c r="CM274" s="16" t="s">
        <v>3359</v>
      </c>
      <c r="CN274" s="16" t="s">
        <v>3218</v>
      </c>
      <c r="CR274" s="17"/>
      <c r="CV274" s="16"/>
      <c r="CY274" s="16"/>
      <c r="CZ274" s="16"/>
      <c r="DA274" s="16"/>
      <c r="DC274" s="16"/>
      <c r="DH274" s="16"/>
    </row>
    <row r="275" spans="1:112" x14ac:dyDescent="0.35">
      <c r="A275" s="16" t="s">
        <v>1122</v>
      </c>
      <c r="C275" t="s">
        <v>4998</v>
      </c>
      <c r="D275" s="25"/>
      <c r="E275"/>
      <c r="F275" s="16" t="s">
        <v>5751</v>
      </c>
      <c r="G275" s="16"/>
      <c r="K275" s="16"/>
      <c r="L275" s="16"/>
      <c r="M275" s="16"/>
      <c r="N275" s="16"/>
      <c r="O275" s="16" t="s">
        <v>5734</v>
      </c>
      <c r="P275" s="16"/>
      <c r="Q275" s="16"/>
      <c r="R275" s="16"/>
      <c r="S275" s="16"/>
      <c r="T275" s="16"/>
      <c r="U275" s="16"/>
      <c r="V275" s="16"/>
      <c r="AK275" s="16"/>
      <c r="AX275" s="24"/>
      <c r="BB275" s="22"/>
      <c r="BG275" s="16"/>
      <c r="BH275" s="16"/>
      <c r="BO275" s="16" t="s">
        <v>4999</v>
      </c>
      <c r="BP275" s="16" t="s">
        <v>5000</v>
      </c>
      <c r="BQ275" s="16" t="s">
        <v>5001</v>
      </c>
      <c r="BR275" s="16"/>
      <c r="CA275" s="16"/>
      <c r="CE275" s="16" t="s">
        <v>119</v>
      </c>
      <c r="CF275" s="16" t="s">
        <v>3096</v>
      </c>
      <c r="CG275" s="16" t="s">
        <v>4999</v>
      </c>
      <c r="CH275" s="16" t="s">
        <v>5000</v>
      </c>
      <c r="CI275" s="16" t="s">
        <v>5002</v>
      </c>
      <c r="CJ275" s="16" t="s">
        <v>5003</v>
      </c>
      <c r="CK275" s="16" t="s">
        <v>4998</v>
      </c>
      <c r="CL275" s="16" t="s">
        <v>3149</v>
      </c>
      <c r="CM275" s="16" t="s">
        <v>5004</v>
      </c>
      <c r="CN275" s="16" t="s">
        <v>3100</v>
      </c>
      <c r="CR275" s="17"/>
      <c r="CV275" s="16"/>
      <c r="CY275" s="16"/>
      <c r="CZ275" s="16"/>
      <c r="DA275" s="16"/>
      <c r="DC275" s="16"/>
      <c r="DH275" s="16"/>
    </row>
    <row r="276" spans="1:112" x14ac:dyDescent="0.35">
      <c r="A276" s="16" t="s">
        <v>1122</v>
      </c>
      <c r="C276" t="s">
        <v>5005</v>
      </c>
      <c r="D276" s="25"/>
      <c r="E276"/>
      <c r="F276" s="16" t="s">
        <v>5751</v>
      </c>
      <c r="G276" s="16"/>
      <c r="K276" s="16"/>
      <c r="L276" s="16"/>
      <c r="M276" s="16"/>
      <c r="N276" s="16"/>
      <c r="O276" s="16" t="s">
        <v>5734</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5006</v>
      </c>
      <c r="BP276" s="16" t="s">
        <v>5007</v>
      </c>
      <c r="BQ276" s="16" t="s">
        <v>5008</v>
      </c>
      <c r="BR276" s="16"/>
      <c r="CA276" s="16"/>
      <c r="CE276" s="16" t="s">
        <v>119</v>
      </c>
      <c r="CF276" s="16" t="s">
        <v>3096</v>
      </c>
      <c r="CG276" s="16" t="s">
        <v>5006</v>
      </c>
      <c r="CH276" s="16" t="s">
        <v>5007</v>
      </c>
      <c r="CI276" s="16" t="s">
        <v>5009</v>
      </c>
      <c r="CJ276" s="16" t="s">
        <v>5010</v>
      </c>
      <c r="CL276" s="16" t="s">
        <v>3618</v>
      </c>
      <c r="CM276" s="16" t="s">
        <v>3644</v>
      </c>
      <c r="CN276" s="16" t="s">
        <v>5011</v>
      </c>
      <c r="CR276" s="17"/>
      <c r="CV276" s="16"/>
      <c r="CY276" s="16"/>
      <c r="CZ276" s="16"/>
      <c r="DA276" s="16"/>
      <c r="DC276" s="16"/>
      <c r="DH276" s="16"/>
    </row>
    <row r="277" spans="1:112" x14ac:dyDescent="0.35">
      <c r="A277" s="16" t="s">
        <v>1122</v>
      </c>
      <c r="C277" t="s">
        <v>5017</v>
      </c>
      <c r="D277" s="25"/>
      <c r="E277"/>
      <c r="F277" s="16" t="s">
        <v>5751</v>
      </c>
      <c r="G277" s="16"/>
      <c r="K277" s="16"/>
      <c r="L277" s="16"/>
      <c r="M277" s="16"/>
      <c r="N277" s="16"/>
      <c r="O277" s="16" t="s">
        <v>5734</v>
      </c>
      <c r="P277" s="16"/>
      <c r="Q277" s="16"/>
      <c r="R277" s="16"/>
      <c r="S277" s="16"/>
      <c r="T277" s="16"/>
      <c r="U277" s="16"/>
      <c r="V277" s="16"/>
      <c r="AK277" s="16"/>
      <c r="AX277" s="24"/>
      <c r="BB277" s="22"/>
      <c r="BG277" s="16"/>
      <c r="BH277" s="16"/>
      <c r="BO277" s="16" t="s">
        <v>5018</v>
      </c>
      <c r="BP277" s="16" t="s">
        <v>5019</v>
      </c>
      <c r="BQ277" s="16" t="s">
        <v>4538</v>
      </c>
      <c r="BR277" s="16"/>
      <c r="CA277" s="16"/>
      <c r="CE277" s="16" t="s">
        <v>119</v>
      </c>
      <c r="CF277" s="16" t="s">
        <v>3096</v>
      </c>
      <c r="CG277" s="16" t="s">
        <v>5018</v>
      </c>
      <c r="CH277" s="16" t="s">
        <v>5019</v>
      </c>
      <c r="CI277" s="16" t="s">
        <v>5020</v>
      </c>
      <c r="CJ277" s="16" t="s">
        <v>5021</v>
      </c>
      <c r="CK277" s="16" t="s">
        <v>5017</v>
      </c>
      <c r="CL277" s="16" t="s">
        <v>3317</v>
      </c>
      <c r="CM277" s="16" t="s">
        <v>5022</v>
      </c>
      <c r="CN277" s="16" t="s">
        <v>4072</v>
      </c>
      <c r="CR277" s="17"/>
      <c r="CV277" s="16"/>
      <c r="CY277" s="16"/>
      <c r="CZ277" s="16"/>
      <c r="DA277" s="16"/>
      <c r="DC277" s="16"/>
      <c r="DH277" s="16"/>
    </row>
    <row r="278" spans="1:112" x14ac:dyDescent="0.35">
      <c r="A278" s="16" t="s">
        <v>1122</v>
      </c>
      <c r="C278" t="s">
        <v>5023</v>
      </c>
      <c r="D278" s="25"/>
      <c r="E278"/>
      <c r="F278" s="16" t="s">
        <v>5751</v>
      </c>
      <c r="G278" s="16"/>
      <c r="K278" s="16"/>
      <c r="L278" s="16"/>
      <c r="M278" s="16"/>
      <c r="N278" s="16"/>
      <c r="O278" s="16" t="s">
        <v>5734</v>
      </c>
      <c r="P278" s="16"/>
      <c r="Q278" s="16"/>
      <c r="R278" s="16"/>
      <c r="S278" s="16"/>
      <c r="T278" s="16"/>
      <c r="U278" s="16"/>
      <c r="V278" s="16"/>
      <c r="AK278" s="16"/>
      <c r="AX278" s="24"/>
      <c r="BB278" s="22"/>
      <c r="BG278" s="16"/>
      <c r="BH278" s="16"/>
      <c r="BO278" s="16" t="s">
        <v>5024</v>
      </c>
      <c r="BP278" s="16" t="s">
        <v>5025</v>
      </c>
      <c r="BQ278" s="16" t="s">
        <v>5026</v>
      </c>
      <c r="BR278" s="16"/>
      <c r="CA278" s="16"/>
      <c r="CE278" s="16" t="s">
        <v>119</v>
      </c>
      <c r="CF278" s="16" t="s">
        <v>3096</v>
      </c>
      <c r="CG278" s="16" t="s">
        <v>5024</v>
      </c>
      <c r="CH278" s="16" t="s">
        <v>5025</v>
      </c>
      <c r="CI278" s="16" t="s">
        <v>5027</v>
      </c>
      <c r="CJ278" s="16" t="s">
        <v>5028</v>
      </c>
      <c r="CK278" s="16" t="s">
        <v>5023</v>
      </c>
      <c r="CL278" s="16" t="s">
        <v>3317</v>
      </c>
      <c r="CM278" s="16" t="s">
        <v>3302</v>
      </c>
      <c r="CN278" s="16" t="s">
        <v>3334</v>
      </c>
      <c r="CR278" s="17"/>
      <c r="CV278" s="16"/>
      <c r="CY278" s="16"/>
      <c r="CZ278" s="16"/>
      <c r="DA278" s="16"/>
      <c r="DC278" s="16"/>
      <c r="DH278" s="16"/>
    </row>
    <row r="279" spans="1:112" x14ac:dyDescent="0.35">
      <c r="A279" s="16" t="s">
        <v>1122</v>
      </c>
      <c r="C279" t="s">
        <v>5029</v>
      </c>
      <c r="D279" s="25"/>
      <c r="E279"/>
      <c r="F279" s="16" t="s">
        <v>5751</v>
      </c>
      <c r="G279" s="16"/>
      <c r="K279" s="16"/>
      <c r="L279" s="16"/>
      <c r="M279" s="16"/>
      <c r="N279" s="16"/>
      <c r="O279" s="16" t="s">
        <v>5734</v>
      </c>
      <c r="P279" s="16"/>
      <c r="Q279" s="16"/>
      <c r="R279" s="16"/>
      <c r="S279" s="16"/>
      <c r="T279" s="16"/>
      <c r="U279" s="16"/>
      <c r="V279" s="16"/>
      <c r="AK279" s="16"/>
      <c r="AX279" s="24"/>
      <c r="BB279" s="22"/>
      <c r="BG279" s="16"/>
      <c r="BH279" s="16"/>
      <c r="BO279" s="16" t="s">
        <v>5030</v>
      </c>
      <c r="BP279" s="16" t="s">
        <v>5031</v>
      </c>
      <c r="BQ279" s="16" t="s">
        <v>5032</v>
      </c>
      <c r="BR279" s="16"/>
      <c r="CA279" s="16"/>
      <c r="CE279" s="16" t="s">
        <v>119</v>
      </c>
      <c r="CF279" s="16" t="s">
        <v>3096</v>
      </c>
      <c r="CG279" s="16" t="s">
        <v>5030</v>
      </c>
      <c r="CH279" s="16" t="s">
        <v>5031</v>
      </c>
      <c r="CI279" s="16" t="s">
        <v>5033</v>
      </c>
      <c r="CJ279" s="16" t="s">
        <v>5034</v>
      </c>
      <c r="CK279" s="16" t="s">
        <v>5029</v>
      </c>
      <c r="CL279" s="16" t="s">
        <v>3301</v>
      </c>
      <c r="CM279" s="16" t="s">
        <v>3302</v>
      </c>
      <c r="CN279" s="16" t="s">
        <v>4026</v>
      </c>
      <c r="CR279" s="17"/>
      <c r="CV279" s="16"/>
      <c r="CY279" s="16"/>
      <c r="CZ279" s="16"/>
      <c r="DA279" s="16"/>
      <c r="DC279" s="16"/>
      <c r="DH279" s="16"/>
    </row>
    <row r="280" spans="1:112" x14ac:dyDescent="0.35">
      <c r="A280" s="16" t="s">
        <v>1122</v>
      </c>
      <c r="C280" t="s">
        <v>5035</v>
      </c>
      <c r="D280" s="25"/>
      <c r="E280"/>
      <c r="F280" s="16" t="s">
        <v>5751</v>
      </c>
      <c r="G280" s="16"/>
      <c r="K280" s="16"/>
      <c r="L280" s="16"/>
      <c r="M280" s="16"/>
      <c r="N280" s="16"/>
      <c r="O280" s="16" t="s">
        <v>5734</v>
      </c>
      <c r="P280" s="16"/>
      <c r="Q280" s="16"/>
      <c r="R280" s="16"/>
      <c r="S280" s="16"/>
      <c r="T280" s="16"/>
      <c r="U280" s="16"/>
      <c r="V280" s="16"/>
      <c r="AK280" s="16"/>
      <c r="AX280" s="24"/>
      <c r="BB280" s="22"/>
      <c r="BG280" s="16"/>
      <c r="BH280" s="16"/>
      <c r="BO280" s="16" t="s">
        <v>5036</v>
      </c>
      <c r="BP280" s="16" t="s">
        <v>5037</v>
      </c>
      <c r="BQ280" s="16" t="s">
        <v>5038</v>
      </c>
      <c r="BR280" s="16"/>
      <c r="CA280" s="16"/>
      <c r="CE280" s="16" t="s">
        <v>119</v>
      </c>
      <c r="CF280" s="16" t="s">
        <v>3096</v>
      </c>
      <c r="CG280" s="16" t="s">
        <v>5036</v>
      </c>
      <c r="CH280" s="16" t="s">
        <v>5037</v>
      </c>
      <c r="CI280" s="16" t="s">
        <v>5039</v>
      </c>
      <c r="CJ280" s="16" t="s">
        <v>5040</v>
      </c>
      <c r="CK280" s="16" t="s">
        <v>5035</v>
      </c>
      <c r="CL280" s="16" t="s">
        <v>3107</v>
      </c>
      <c r="CM280" s="16" t="s">
        <v>3302</v>
      </c>
      <c r="CN280" s="16" t="s">
        <v>4985</v>
      </c>
      <c r="CR280" s="17"/>
      <c r="CV280" s="16"/>
      <c r="CY280" s="16"/>
      <c r="CZ280" s="16"/>
      <c r="DA280" s="16"/>
      <c r="DC280" s="16"/>
      <c r="DH280" s="16"/>
    </row>
    <row r="281" spans="1:112" x14ac:dyDescent="0.35">
      <c r="A281" s="16" t="s">
        <v>1122</v>
      </c>
      <c r="C281" t="s">
        <v>5041</v>
      </c>
      <c r="D281" s="25"/>
      <c r="E281"/>
      <c r="F281" s="16" t="s">
        <v>5751</v>
      </c>
      <c r="G281" s="16"/>
      <c r="K281" s="16"/>
      <c r="L281" s="16"/>
      <c r="M281" s="16"/>
      <c r="N281" s="16"/>
      <c r="O281" s="16" t="s">
        <v>5734</v>
      </c>
      <c r="P281" s="16"/>
      <c r="Q281" s="16"/>
      <c r="R281" s="16"/>
      <c r="S281" s="16"/>
      <c r="T281" s="16"/>
      <c r="U281" s="16"/>
      <c r="V281" s="16"/>
      <c r="AK281" s="16"/>
      <c r="AX281" s="24"/>
      <c r="BB281" s="22"/>
      <c r="BG281" s="16"/>
      <c r="BH281" s="16"/>
      <c r="BO281" s="16" t="s">
        <v>5042</v>
      </c>
      <c r="BP281" s="16" t="s">
        <v>5043</v>
      </c>
      <c r="BQ281" s="16" t="s">
        <v>5044</v>
      </c>
      <c r="BR281" s="16"/>
      <c r="CA281" s="16"/>
      <c r="CE281" s="16" t="s">
        <v>119</v>
      </c>
      <c r="CF281" s="16" t="s">
        <v>3096</v>
      </c>
      <c r="CG281" s="16" t="s">
        <v>5042</v>
      </c>
      <c r="CH281" s="16" t="s">
        <v>5043</v>
      </c>
      <c r="CI281" s="16" t="s">
        <v>5045</v>
      </c>
      <c r="CJ281" s="16" t="s">
        <v>5046</v>
      </c>
      <c r="CK281" s="16" t="s">
        <v>5041</v>
      </c>
      <c r="CL281" s="16" t="s">
        <v>3107</v>
      </c>
      <c r="CM281" s="16" t="s">
        <v>4172</v>
      </c>
      <c r="CN281" s="16" t="s">
        <v>4429</v>
      </c>
      <c r="CR281" s="17"/>
      <c r="CV281" s="16"/>
      <c r="CY281" s="16"/>
      <c r="CZ281" s="16"/>
      <c r="DA281" s="16"/>
      <c r="DC281" s="16"/>
      <c r="DH281" s="16"/>
    </row>
    <row r="282" spans="1:112" x14ac:dyDescent="0.35">
      <c r="A282" s="16" t="s">
        <v>1122</v>
      </c>
      <c r="C282" t="s">
        <v>5047</v>
      </c>
      <c r="D282" s="25"/>
      <c r="E282"/>
      <c r="F282" s="16" t="s">
        <v>5751</v>
      </c>
      <c r="G282" s="16"/>
      <c r="K282" s="16"/>
      <c r="L282" s="16"/>
      <c r="M282" s="16"/>
      <c r="N282" s="16"/>
      <c r="O282" s="16" t="s">
        <v>5734</v>
      </c>
      <c r="P282" s="16"/>
      <c r="Q282" s="16"/>
      <c r="R282" s="16"/>
      <c r="S282" s="16"/>
      <c r="T282" s="16"/>
      <c r="U282" s="16"/>
      <c r="V282" s="16"/>
      <c r="AK282" s="16"/>
      <c r="AX282" s="24"/>
      <c r="BB282" s="22"/>
      <c r="BG282" s="16"/>
      <c r="BH282" s="16"/>
      <c r="BO282" s="16" t="s">
        <v>5048</v>
      </c>
      <c r="BP282" s="16" t="s">
        <v>5049</v>
      </c>
      <c r="BQ282" s="16" t="s">
        <v>5050</v>
      </c>
      <c r="BR282" s="16"/>
      <c r="CA282" s="16"/>
      <c r="CE282" s="16" t="s">
        <v>119</v>
      </c>
      <c r="CF282" s="16" t="s">
        <v>3096</v>
      </c>
      <c r="CG282" s="16" t="s">
        <v>5048</v>
      </c>
      <c r="CH282" s="16" t="s">
        <v>5049</v>
      </c>
      <c r="CI282" s="16" t="s">
        <v>5051</v>
      </c>
      <c r="CJ282" s="16" t="s">
        <v>5052</v>
      </c>
      <c r="CK282" s="16" t="s">
        <v>5047</v>
      </c>
      <c r="CL282" s="16" t="s">
        <v>3906</v>
      </c>
      <c r="CM282" s="16" t="s">
        <v>5053</v>
      </c>
      <c r="CN282" s="16" t="s">
        <v>3564</v>
      </c>
      <c r="CR282" s="17"/>
      <c r="CV282" s="16"/>
      <c r="CY282" s="16"/>
      <c r="CZ282" s="16"/>
      <c r="DA282" s="16"/>
      <c r="DC282" s="16"/>
      <c r="DH282" s="16"/>
    </row>
    <row r="283" spans="1:112" x14ac:dyDescent="0.35">
      <c r="A283" s="16" t="s">
        <v>1122</v>
      </c>
      <c r="C283" t="s">
        <v>5054</v>
      </c>
      <c r="D283" s="25"/>
      <c r="E283"/>
      <c r="F283" s="16" t="s">
        <v>5751</v>
      </c>
      <c r="G283" s="16"/>
      <c r="K283" s="16"/>
      <c r="L283" s="16"/>
      <c r="M283" s="16"/>
      <c r="N283" s="16"/>
      <c r="O283" s="16" t="s">
        <v>5734</v>
      </c>
      <c r="P283" s="16"/>
      <c r="Q283" s="16"/>
      <c r="R283" s="16"/>
      <c r="S283" s="16"/>
      <c r="T283" s="16"/>
      <c r="U283" s="16"/>
      <c r="V283" s="16"/>
      <c r="AK283" s="16"/>
      <c r="AX283" s="24"/>
      <c r="BB283" s="22"/>
      <c r="BG283" s="16"/>
      <c r="BH283" s="16"/>
      <c r="BO283" s="16" t="s">
        <v>5055</v>
      </c>
      <c r="BP283" s="16" t="s">
        <v>5056</v>
      </c>
      <c r="BQ283" s="16" t="s">
        <v>5057</v>
      </c>
      <c r="BR283" s="16"/>
      <c r="CA283" s="16"/>
      <c r="CE283" s="16" t="s">
        <v>119</v>
      </c>
      <c r="CF283" s="16" t="s">
        <v>3096</v>
      </c>
      <c r="CG283" s="16" t="s">
        <v>5055</v>
      </c>
      <c r="CH283" s="16" t="s">
        <v>5056</v>
      </c>
      <c r="CI283" s="16" t="s">
        <v>5058</v>
      </c>
      <c r="CJ283" s="16" t="s">
        <v>5059</v>
      </c>
      <c r="CK283" s="16" t="s">
        <v>5054</v>
      </c>
      <c r="CL283" s="16" t="s">
        <v>3824</v>
      </c>
      <c r="CM283" s="16" t="s">
        <v>3952</v>
      </c>
      <c r="CN283" s="16" t="s">
        <v>3218</v>
      </c>
      <c r="CR283" s="17"/>
      <c r="CV283" s="16"/>
      <c r="CY283" s="16"/>
      <c r="CZ283" s="16"/>
      <c r="DA283" s="16"/>
      <c r="DC283" s="16"/>
      <c r="DH283" s="16"/>
    </row>
    <row r="284" spans="1:112" x14ac:dyDescent="0.35">
      <c r="A284" s="16" t="s">
        <v>1122</v>
      </c>
      <c r="C284" t="s">
        <v>5060</v>
      </c>
      <c r="D284" s="25"/>
      <c r="E284"/>
      <c r="F284" s="16" t="s">
        <v>5751</v>
      </c>
      <c r="G284" s="16"/>
      <c r="K284" s="16"/>
      <c r="L284" s="16"/>
      <c r="M284" s="16"/>
      <c r="N284" s="16"/>
      <c r="O284" s="16" t="s">
        <v>5734</v>
      </c>
      <c r="P284" s="16"/>
      <c r="Q284" s="16"/>
      <c r="R284" s="16"/>
      <c r="S284" s="16"/>
      <c r="T284" s="16"/>
      <c r="U284" s="16"/>
      <c r="V284" s="16"/>
      <c r="AK284" s="16"/>
      <c r="AX284" s="24"/>
      <c r="BB284" s="22"/>
      <c r="BG284" s="16"/>
      <c r="BH284" s="16"/>
      <c r="BO284" s="16" t="s">
        <v>5061</v>
      </c>
      <c r="BP284" s="16" t="s">
        <v>5062</v>
      </c>
      <c r="BQ284" s="16" t="s">
        <v>5063</v>
      </c>
      <c r="BR284" s="16"/>
      <c r="CA284" s="16"/>
      <c r="CE284" s="16" t="s">
        <v>119</v>
      </c>
      <c r="CF284" s="16" t="s">
        <v>3096</v>
      </c>
      <c r="CG284" s="16" t="s">
        <v>5061</v>
      </c>
      <c r="CH284" s="16" t="s">
        <v>5062</v>
      </c>
      <c r="CI284" s="16" t="s">
        <v>5064</v>
      </c>
      <c r="CJ284" s="16" t="s">
        <v>5065</v>
      </c>
      <c r="CK284" s="16" t="s">
        <v>5060</v>
      </c>
      <c r="CL284" s="16" t="s">
        <v>3158</v>
      </c>
      <c r="CM284" s="16" t="s">
        <v>3458</v>
      </c>
      <c r="CN284" s="16" t="s">
        <v>3754</v>
      </c>
      <c r="CR284" s="17"/>
      <c r="CV284" s="16"/>
      <c r="CY284" s="16"/>
      <c r="CZ284" s="16"/>
      <c r="DA284" s="16"/>
      <c r="DC284" s="16"/>
      <c r="DH284" s="16"/>
    </row>
    <row r="285" spans="1:112" x14ac:dyDescent="0.35">
      <c r="A285" s="16" t="s">
        <v>1122</v>
      </c>
      <c r="C285" t="s">
        <v>5066</v>
      </c>
      <c r="D285" s="25"/>
      <c r="E285"/>
      <c r="F285" s="16" t="s">
        <v>5751</v>
      </c>
      <c r="G285" s="16"/>
      <c r="K285" s="16"/>
      <c r="L285" s="16"/>
      <c r="M285" s="16"/>
      <c r="N285" s="16"/>
      <c r="O285" s="16" t="s">
        <v>5734</v>
      </c>
      <c r="P285" s="16"/>
      <c r="Q285" s="16"/>
      <c r="R285" s="16"/>
      <c r="S285" s="16"/>
      <c r="T285" s="16"/>
      <c r="U285" s="16"/>
      <c r="V285" s="16"/>
      <c r="AK285" s="16"/>
      <c r="AX285" s="24"/>
      <c r="BB285" s="22"/>
      <c r="BG285" s="16"/>
      <c r="BH285" s="16"/>
      <c r="BO285" s="16" t="s">
        <v>5067</v>
      </c>
      <c r="BP285" s="16" t="s">
        <v>5068</v>
      </c>
      <c r="BQ285" s="16" t="s">
        <v>5069</v>
      </c>
      <c r="BR285" s="16"/>
      <c r="CA285" s="16"/>
      <c r="CE285" s="16" t="s">
        <v>119</v>
      </c>
      <c r="CF285" s="16" t="s">
        <v>3096</v>
      </c>
      <c r="CG285" s="16" t="s">
        <v>5067</v>
      </c>
      <c r="CH285" s="16" t="s">
        <v>5068</v>
      </c>
      <c r="CI285" s="16" t="s">
        <v>5070</v>
      </c>
      <c r="CJ285" s="16" t="s">
        <v>5071</v>
      </c>
      <c r="CK285" s="16" t="s">
        <v>5066</v>
      </c>
      <c r="CL285" s="16" t="s">
        <v>3390</v>
      </c>
      <c r="CM285" s="16" t="s">
        <v>5072</v>
      </c>
      <c r="CN285" s="16" t="s">
        <v>3443</v>
      </c>
      <c r="CR285" s="17"/>
      <c r="CV285" s="16"/>
      <c r="CY285" s="16"/>
      <c r="CZ285" s="16"/>
      <c r="DA285" s="16"/>
      <c r="DC285" s="16"/>
      <c r="DH285" s="16"/>
    </row>
    <row r="286" spans="1:112" x14ac:dyDescent="0.35">
      <c r="A286" s="16" t="s">
        <v>1122</v>
      </c>
      <c r="C286" t="s">
        <v>5073</v>
      </c>
      <c r="D286" s="25"/>
      <c r="E286"/>
      <c r="F286" s="16" t="s">
        <v>5751</v>
      </c>
      <c r="G286" s="16"/>
      <c r="K286" s="16"/>
      <c r="L286" s="16"/>
      <c r="M286" s="16"/>
      <c r="N286" s="16"/>
      <c r="O286" s="16" t="s">
        <v>5734</v>
      </c>
      <c r="P286" s="16"/>
      <c r="Q286" s="16"/>
      <c r="R286" s="16"/>
      <c r="S286" s="16"/>
      <c r="T286" s="16"/>
      <c r="U286" s="16"/>
      <c r="V286" s="16"/>
      <c r="AK286" s="16"/>
      <c r="AX286" s="24"/>
      <c r="BB286" s="22"/>
      <c r="BG286" s="16"/>
      <c r="BH286" s="16"/>
      <c r="BO286" s="16" t="s">
        <v>5074</v>
      </c>
      <c r="BP286" s="16" t="s">
        <v>5075</v>
      </c>
      <c r="BQ286" s="16" t="s">
        <v>5076</v>
      </c>
      <c r="BR286" s="16"/>
      <c r="CA286" s="16"/>
      <c r="CE286" s="16" t="s">
        <v>119</v>
      </c>
      <c r="CF286" s="16" t="s">
        <v>3096</v>
      </c>
      <c r="CG286" s="16" t="s">
        <v>5074</v>
      </c>
      <c r="CH286" s="16" t="s">
        <v>5075</v>
      </c>
      <c r="CI286" s="16" t="s">
        <v>5077</v>
      </c>
      <c r="CJ286" s="16" t="s">
        <v>5078</v>
      </c>
      <c r="CK286" s="16" t="s">
        <v>5073</v>
      </c>
      <c r="CL286" s="16" t="s">
        <v>3116</v>
      </c>
      <c r="CM286" s="16" t="s">
        <v>3247</v>
      </c>
      <c r="CN286" s="16" t="s">
        <v>5079</v>
      </c>
      <c r="CR286" s="17"/>
      <c r="CV286" s="16"/>
      <c r="CY286" s="16"/>
      <c r="CZ286" s="16"/>
      <c r="DA286" s="16"/>
      <c r="DC286" s="16"/>
      <c r="DH286" s="16"/>
    </row>
    <row r="287" spans="1:112" x14ac:dyDescent="0.35">
      <c r="A287" s="16" t="s">
        <v>1122</v>
      </c>
      <c r="C287" t="s">
        <v>5080</v>
      </c>
      <c r="D287" s="25"/>
      <c r="E287"/>
      <c r="F287" s="16" t="s">
        <v>5751</v>
      </c>
      <c r="G287" s="16"/>
      <c r="K287" s="16"/>
      <c r="L287" s="16"/>
      <c r="M287" s="16"/>
      <c r="N287" s="16"/>
      <c r="O287" s="16" t="s">
        <v>5734</v>
      </c>
      <c r="P287" s="16"/>
      <c r="Q287" s="16"/>
      <c r="R287" s="16"/>
      <c r="S287" s="16"/>
      <c r="T287" s="16"/>
      <c r="U287" s="16"/>
      <c r="V287" s="16"/>
      <c r="AK287" s="16"/>
      <c r="AX287" s="24"/>
      <c r="BB287" s="22"/>
      <c r="BG287" s="16"/>
      <c r="BH287" s="16"/>
      <c r="BO287" s="16" t="s">
        <v>5081</v>
      </c>
      <c r="BP287" s="16" t="s">
        <v>5082</v>
      </c>
      <c r="BQ287" s="16" t="s">
        <v>5083</v>
      </c>
      <c r="BR287" s="16"/>
      <c r="CA287" s="16"/>
      <c r="CE287" s="16" t="s">
        <v>119</v>
      </c>
      <c r="CF287" s="16" t="s">
        <v>3096</v>
      </c>
      <c r="CG287" s="16" t="s">
        <v>5081</v>
      </c>
      <c r="CH287" s="16" t="s">
        <v>5082</v>
      </c>
      <c r="CI287" s="16" t="s">
        <v>5084</v>
      </c>
      <c r="CJ287" s="16" t="s">
        <v>5085</v>
      </c>
      <c r="CK287" s="16" t="s">
        <v>5080</v>
      </c>
      <c r="CL287" s="16" t="s">
        <v>3158</v>
      </c>
      <c r="CM287" s="16" t="s">
        <v>3798</v>
      </c>
      <c r="CN287" s="16" t="s">
        <v>3334</v>
      </c>
      <c r="CR287" s="17"/>
      <c r="CV287" s="16"/>
      <c r="CY287" s="16"/>
      <c r="CZ287" s="16"/>
      <c r="DA287" s="16"/>
      <c r="DC287" s="16"/>
      <c r="DH287" s="16"/>
    </row>
    <row r="288" spans="1:112" x14ac:dyDescent="0.35">
      <c r="A288" s="16" t="s">
        <v>1122</v>
      </c>
      <c r="C288" t="s">
        <v>5086</v>
      </c>
      <c r="D288" s="25"/>
      <c r="E288"/>
      <c r="F288" s="16" t="s">
        <v>5751</v>
      </c>
      <c r="G288" s="16"/>
      <c r="K288" s="16"/>
      <c r="L288" s="16"/>
      <c r="M288" s="16"/>
      <c r="N288" s="16"/>
      <c r="O288" s="16" t="s">
        <v>5734</v>
      </c>
      <c r="P288" s="16"/>
      <c r="Q288" s="16"/>
      <c r="R288" s="16"/>
      <c r="S288" s="16"/>
      <c r="T288" s="16"/>
      <c r="U288" s="16"/>
      <c r="V288" s="16"/>
      <c r="AK288" s="16"/>
      <c r="AX288" s="24"/>
      <c r="BB288" s="22"/>
      <c r="BG288" s="16"/>
      <c r="BH288" s="16"/>
      <c r="BO288" s="16" t="s">
        <v>5087</v>
      </c>
      <c r="BP288" s="16" t="s">
        <v>5088</v>
      </c>
      <c r="BQ288" s="16" t="s">
        <v>5089</v>
      </c>
      <c r="BR288" s="16"/>
      <c r="CA288" s="16"/>
      <c r="CE288" s="16" t="s">
        <v>119</v>
      </c>
      <c r="CF288" s="16" t="s">
        <v>3096</v>
      </c>
      <c r="CG288" s="16" t="s">
        <v>5087</v>
      </c>
      <c r="CH288" s="16" t="s">
        <v>5088</v>
      </c>
      <c r="CI288" s="16" t="s">
        <v>5090</v>
      </c>
      <c r="CJ288" s="16" t="s">
        <v>5091</v>
      </c>
      <c r="CK288" s="16" t="s">
        <v>5086</v>
      </c>
      <c r="CL288" s="16" t="s">
        <v>3107</v>
      </c>
      <c r="CM288" s="16" t="s">
        <v>5092</v>
      </c>
      <c r="CN288" s="16" t="s">
        <v>5093</v>
      </c>
      <c r="CR288" s="17"/>
      <c r="CV288" s="16"/>
      <c r="CY288" s="16"/>
      <c r="CZ288" s="16"/>
      <c r="DA288" s="16"/>
      <c r="DC288" s="16"/>
      <c r="DH288" s="16"/>
    </row>
    <row r="289" spans="1:112" x14ac:dyDescent="0.35">
      <c r="A289" s="16" t="s">
        <v>1122</v>
      </c>
      <c r="C289" t="s">
        <v>5094</v>
      </c>
      <c r="D289" s="25"/>
      <c r="E289"/>
      <c r="F289" s="16" t="s">
        <v>5751</v>
      </c>
      <c r="G289" s="16"/>
      <c r="K289" s="16"/>
      <c r="L289" s="16"/>
      <c r="M289" s="16"/>
      <c r="N289" s="16"/>
      <c r="O289" s="16" t="s">
        <v>5734</v>
      </c>
      <c r="P289" s="16"/>
      <c r="Q289" s="16"/>
      <c r="R289" s="16"/>
      <c r="S289" s="16"/>
      <c r="T289" s="16"/>
      <c r="U289" s="16"/>
      <c r="V289" s="16"/>
      <c r="AK289" s="16"/>
      <c r="AX289" s="24"/>
      <c r="BB289" s="22"/>
      <c r="BG289" s="16"/>
      <c r="BH289" s="16"/>
      <c r="BO289" s="16" t="s">
        <v>5095</v>
      </c>
      <c r="BP289" s="16" t="s">
        <v>5096</v>
      </c>
      <c r="BQ289" s="16" t="s">
        <v>5097</v>
      </c>
      <c r="BR289" s="16"/>
      <c r="CA289" s="16"/>
      <c r="CE289" s="16" t="s">
        <v>119</v>
      </c>
      <c r="CF289" s="16" t="s">
        <v>3096</v>
      </c>
      <c r="CG289" s="16" t="s">
        <v>5095</v>
      </c>
      <c r="CH289" s="16" t="s">
        <v>5096</v>
      </c>
      <c r="CI289" s="16" t="s">
        <v>5098</v>
      </c>
      <c r="CJ289" s="16" t="s">
        <v>5099</v>
      </c>
      <c r="CK289" s="16" t="s">
        <v>5094</v>
      </c>
      <c r="CL289" s="16" t="s">
        <v>3906</v>
      </c>
      <c r="CM289" s="16" t="s">
        <v>5053</v>
      </c>
      <c r="CN289" s="16" t="s">
        <v>5100</v>
      </c>
      <c r="CR289" s="17"/>
      <c r="CV289" s="16"/>
      <c r="CY289" s="16"/>
      <c r="CZ289" s="16"/>
      <c r="DA289" s="16"/>
      <c r="DC289" s="16"/>
      <c r="DH289" s="16"/>
    </row>
    <row r="290" spans="1:112" x14ac:dyDescent="0.35">
      <c r="A290" s="16" t="s">
        <v>1122</v>
      </c>
      <c r="C290" t="s">
        <v>5101</v>
      </c>
      <c r="D290" s="25"/>
      <c r="E290"/>
      <c r="F290" s="16" t="s">
        <v>5751</v>
      </c>
      <c r="G290" s="16"/>
      <c r="K290" s="16"/>
      <c r="L290" s="16"/>
      <c r="M290" s="16"/>
      <c r="N290" s="16"/>
      <c r="O290" s="16" t="s">
        <v>5734</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5102</v>
      </c>
      <c r="BP290" s="16" t="s">
        <v>5103</v>
      </c>
      <c r="BQ290" s="16" t="s">
        <v>5104</v>
      </c>
      <c r="BR290" s="16"/>
      <c r="CA290" s="16"/>
      <c r="CE290" s="16" t="s">
        <v>119</v>
      </c>
      <c r="CF290" s="16" t="s">
        <v>3096</v>
      </c>
      <c r="CG290" s="16" t="s">
        <v>5102</v>
      </c>
      <c r="CH290" s="16" t="s">
        <v>5103</v>
      </c>
      <c r="CI290" s="16" t="s">
        <v>5105</v>
      </c>
      <c r="CJ290" s="16" t="s">
        <v>5106</v>
      </c>
      <c r="CL290" s="16" t="s">
        <v>3216</v>
      </c>
      <c r="CM290" s="16" t="s">
        <v>5107</v>
      </c>
      <c r="CN290" s="16" t="s">
        <v>5108</v>
      </c>
      <c r="CR290" s="17"/>
      <c r="CV290" s="16"/>
      <c r="CY290" s="16"/>
      <c r="CZ290" s="16"/>
      <c r="DA290" s="16"/>
      <c r="DC290" s="16"/>
      <c r="DH290" s="16"/>
    </row>
    <row r="291" spans="1:112" x14ac:dyDescent="0.35">
      <c r="A291" s="16" t="s">
        <v>1122</v>
      </c>
      <c r="C291" t="s">
        <v>5109</v>
      </c>
      <c r="D291" s="25"/>
      <c r="E291"/>
      <c r="F291" s="16" t="s">
        <v>5751</v>
      </c>
      <c r="G291" s="16"/>
      <c r="K291" s="16"/>
      <c r="L291" s="16"/>
      <c r="M291" s="16"/>
      <c r="N291" s="16"/>
      <c r="O291" s="16" t="s">
        <v>5734</v>
      </c>
      <c r="P291" s="16"/>
      <c r="Q291" s="16"/>
      <c r="R291" s="16"/>
      <c r="S291" s="16"/>
      <c r="T291" s="16"/>
      <c r="U291" s="16"/>
      <c r="V291" s="16"/>
      <c r="AK291" s="16"/>
      <c r="AX291" s="24"/>
      <c r="BB291" s="22"/>
      <c r="BG291" s="16"/>
      <c r="BH291" s="16"/>
      <c r="BO291" s="16" t="s">
        <v>5110</v>
      </c>
      <c r="BP291" s="16" t="s">
        <v>5111</v>
      </c>
      <c r="BQ291" s="16" t="s">
        <v>5112</v>
      </c>
      <c r="BR291" s="16"/>
      <c r="CA291" s="16"/>
      <c r="CE291" s="16" t="s">
        <v>119</v>
      </c>
      <c r="CF291" s="16" t="s">
        <v>3096</v>
      </c>
      <c r="CG291" s="16" t="s">
        <v>5110</v>
      </c>
      <c r="CH291" s="16" t="s">
        <v>5111</v>
      </c>
      <c r="CI291" s="16" t="s">
        <v>5113</v>
      </c>
      <c r="CJ291" s="16" t="s">
        <v>5114</v>
      </c>
      <c r="CK291" s="16" t="s">
        <v>5109</v>
      </c>
      <c r="CL291" s="16" t="s">
        <v>3413</v>
      </c>
      <c r="CM291" s="16" t="s">
        <v>5115</v>
      </c>
      <c r="CN291" s="16" t="s">
        <v>5116</v>
      </c>
      <c r="CR291" s="17"/>
      <c r="CV291" s="16"/>
      <c r="CY291" s="16"/>
      <c r="CZ291" s="16"/>
      <c r="DA291" s="16"/>
      <c r="DC291" s="16"/>
      <c r="DH291" s="16"/>
    </row>
    <row r="292" spans="1:112" x14ac:dyDescent="0.35">
      <c r="A292" s="16" t="s">
        <v>1122</v>
      </c>
      <c r="C292" t="s">
        <v>5117</v>
      </c>
      <c r="D292" s="25"/>
      <c r="E292"/>
      <c r="F292" s="16" t="s">
        <v>5751</v>
      </c>
      <c r="G292" s="16"/>
      <c r="K292" s="16"/>
      <c r="L292" s="16"/>
      <c r="M292" s="16"/>
      <c r="N292" s="16"/>
      <c r="O292" s="16" t="s">
        <v>5734</v>
      </c>
      <c r="P292" s="16"/>
      <c r="Q292" s="16"/>
      <c r="R292" s="16"/>
      <c r="S292" s="16"/>
      <c r="T292" s="16"/>
      <c r="U292" s="16"/>
      <c r="V292" s="16"/>
      <c r="AK292" s="16"/>
      <c r="AX292" s="24"/>
      <c r="BB292" s="22"/>
      <c r="BG292" s="16"/>
      <c r="BH292" s="16"/>
      <c r="BO292" s="16" t="s">
        <v>5118</v>
      </c>
      <c r="BP292" s="16" t="s">
        <v>5119</v>
      </c>
      <c r="BQ292" s="16" t="s">
        <v>5120</v>
      </c>
      <c r="BR292" s="16"/>
      <c r="CA292" s="16"/>
      <c r="CE292" s="16" t="s">
        <v>119</v>
      </c>
      <c r="CF292" s="16" t="s">
        <v>3096</v>
      </c>
      <c r="CG292" s="16" t="s">
        <v>5118</v>
      </c>
      <c r="CH292" s="16" t="s">
        <v>5119</v>
      </c>
      <c r="CI292" s="16" t="s">
        <v>5121</v>
      </c>
      <c r="CJ292" s="16" t="s">
        <v>5122</v>
      </c>
      <c r="CK292" s="16" t="s">
        <v>5117</v>
      </c>
      <c r="CL292" s="16" t="s">
        <v>3277</v>
      </c>
      <c r="CM292" s="16" t="s">
        <v>5123</v>
      </c>
      <c r="CN292" s="16" t="s">
        <v>5124</v>
      </c>
      <c r="CR292" s="17"/>
      <c r="CV292" s="16"/>
      <c r="CY292" s="16"/>
      <c r="CZ292" s="16"/>
      <c r="DA292" s="16"/>
      <c r="DC292" s="16"/>
      <c r="DH292" s="16"/>
    </row>
    <row r="293" spans="1:112" x14ac:dyDescent="0.35">
      <c r="A293" s="16" t="s">
        <v>1122</v>
      </c>
      <c r="C293" t="s">
        <v>5125</v>
      </c>
      <c r="D293" s="25"/>
      <c r="E293"/>
      <c r="F293" s="16" t="s">
        <v>5751</v>
      </c>
      <c r="G293" s="16"/>
      <c r="K293" s="16"/>
      <c r="L293" s="16"/>
      <c r="M293" s="16"/>
      <c r="N293" s="16"/>
      <c r="O293" s="16" t="s">
        <v>5734</v>
      </c>
      <c r="P293" s="16"/>
      <c r="Q293" s="16"/>
      <c r="R293" s="16"/>
      <c r="S293" s="16"/>
      <c r="T293" s="16"/>
      <c r="U293" s="16"/>
      <c r="V293" s="16"/>
      <c r="AK293" s="16"/>
      <c r="AX293" s="24"/>
      <c r="BB293" s="22"/>
      <c r="BG293" s="16"/>
      <c r="BH293" s="16"/>
      <c r="BO293" s="16" t="s">
        <v>5126</v>
      </c>
      <c r="BP293" s="16" t="s">
        <v>5127</v>
      </c>
      <c r="BQ293" s="16" t="s">
        <v>5128</v>
      </c>
      <c r="BR293" s="16"/>
      <c r="CA293" s="16"/>
      <c r="CE293" s="16" t="s">
        <v>119</v>
      </c>
      <c r="CF293" s="16" t="s">
        <v>3096</v>
      </c>
      <c r="CG293" s="16" t="s">
        <v>5126</v>
      </c>
      <c r="CH293" s="16" t="s">
        <v>5127</v>
      </c>
      <c r="CI293" s="16" t="s">
        <v>5129</v>
      </c>
      <c r="CJ293" s="16" t="s">
        <v>5130</v>
      </c>
      <c r="CK293" s="16" t="s">
        <v>5125</v>
      </c>
      <c r="CL293" s="16" t="s">
        <v>3182</v>
      </c>
      <c r="CM293" s="16" t="s">
        <v>4622</v>
      </c>
      <c r="CN293" s="16" t="s">
        <v>5131</v>
      </c>
      <c r="CR293" s="17"/>
      <c r="CV293" s="16"/>
      <c r="CY293" s="16"/>
      <c r="CZ293" s="16"/>
      <c r="DA293" s="16"/>
      <c r="DC293" s="16"/>
      <c r="DH293" s="16"/>
    </row>
    <row r="294" spans="1:112" x14ac:dyDescent="0.35">
      <c r="A294" s="16" t="s">
        <v>1122</v>
      </c>
      <c r="C294" t="s">
        <v>5132</v>
      </c>
      <c r="D294" s="25"/>
      <c r="E294"/>
      <c r="F294" s="16" t="s">
        <v>5751</v>
      </c>
      <c r="G294" s="16"/>
      <c r="K294" s="16"/>
      <c r="L294" s="16"/>
      <c r="M294" s="16"/>
      <c r="N294" s="16"/>
      <c r="O294" s="16" t="s">
        <v>5734</v>
      </c>
      <c r="P294" s="16"/>
      <c r="Q294" s="16"/>
      <c r="R294" s="16"/>
      <c r="S294" s="16"/>
      <c r="T294" s="16"/>
      <c r="U294" s="16"/>
      <c r="V294" s="16"/>
      <c r="AK294" s="16"/>
      <c r="AX294" s="24"/>
      <c r="BB294" s="22"/>
      <c r="BG294" s="16"/>
      <c r="BH294" s="16"/>
      <c r="BO294" s="16" t="s">
        <v>5133</v>
      </c>
      <c r="BP294" s="16" t="s">
        <v>5134</v>
      </c>
      <c r="BQ294" s="16" t="s">
        <v>5135</v>
      </c>
      <c r="BR294" s="16"/>
      <c r="CA294" s="16"/>
      <c r="CE294" s="16" t="s">
        <v>119</v>
      </c>
      <c r="CF294" s="16" t="s">
        <v>3096</v>
      </c>
      <c r="CG294" s="16" t="s">
        <v>5133</v>
      </c>
      <c r="CH294" s="16" t="s">
        <v>5134</v>
      </c>
      <c r="CI294" s="16" t="s">
        <v>5136</v>
      </c>
      <c r="CJ294" s="16" t="s">
        <v>5137</v>
      </c>
      <c r="CK294" s="16" t="s">
        <v>5132</v>
      </c>
      <c r="CL294" s="16" t="s">
        <v>3496</v>
      </c>
      <c r="CM294" s="16" t="s">
        <v>5138</v>
      </c>
      <c r="CN294" s="16" t="s">
        <v>4764</v>
      </c>
      <c r="CR294" s="17"/>
      <c r="CV294" s="16"/>
      <c r="CY294" s="16"/>
      <c r="CZ294" s="16"/>
      <c r="DA294" s="16"/>
      <c r="DC294" s="16"/>
      <c r="DH294" s="16"/>
    </row>
    <row r="295" spans="1:112" x14ac:dyDescent="0.35">
      <c r="A295" s="16" t="s">
        <v>1122</v>
      </c>
      <c r="C295" t="s">
        <v>5139</v>
      </c>
      <c r="D295" s="25"/>
      <c r="E295"/>
      <c r="F295" s="16" t="s">
        <v>5751</v>
      </c>
      <c r="G295" s="16"/>
      <c r="K295" s="16"/>
      <c r="L295" s="16"/>
      <c r="M295" s="16"/>
      <c r="N295" s="16"/>
      <c r="O295" s="16" t="s">
        <v>5734</v>
      </c>
      <c r="P295" s="16"/>
      <c r="Q295" s="16"/>
      <c r="R295" s="16"/>
      <c r="S295" s="16"/>
      <c r="T295" s="16"/>
      <c r="U295" s="16"/>
      <c r="V295" s="16"/>
      <c r="AK295" s="16"/>
      <c r="AX295" s="24"/>
      <c r="BB295" s="22"/>
      <c r="BG295" s="16"/>
      <c r="BH295" s="16"/>
      <c r="BO295" s="16" t="s">
        <v>5140</v>
      </c>
      <c r="BP295" s="16" t="s">
        <v>5141</v>
      </c>
      <c r="BQ295" s="16" t="s">
        <v>5142</v>
      </c>
      <c r="BR295" s="16"/>
      <c r="CA295" s="16"/>
      <c r="CE295" s="16" t="s">
        <v>119</v>
      </c>
      <c r="CF295" s="16" t="s">
        <v>3096</v>
      </c>
      <c r="CG295" s="16" t="s">
        <v>5140</v>
      </c>
      <c r="CH295" s="16" t="s">
        <v>5141</v>
      </c>
      <c r="CI295" s="16" t="s">
        <v>6004</v>
      </c>
      <c r="CJ295" s="16" t="s">
        <v>5143</v>
      </c>
      <c r="CK295" s="16" t="s">
        <v>5139</v>
      </c>
      <c r="CL295" s="16" t="s">
        <v>3133</v>
      </c>
      <c r="CM295" s="16" t="s">
        <v>3125</v>
      </c>
      <c r="CN295" s="16" t="s">
        <v>5144</v>
      </c>
      <c r="CR295" s="17"/>
      <c r="CV295" s="16"/>
      <c r="CY295" s="16"/>
      <c r="CZ295" s="16"/>
      <c r="DA295" s="16"/>
      <c r="DC295" s="16"/>
      <c r="DH295" s="16"/>
    </row>
    <row r="296" spans="1:112" x14ac:dyDescent="0.35">
      <c r="A296" s="16" t="s">
        <v>1122</v>
      </c>
      <c r="C296" t="s">
        <v>5145</v>
      </c>
      <c r="D296" s="25"/>
      <c r="E296"/>
      <c r="F296" s="16" t="s">
        <v>5751</v>
      </c>
      <c r="G296" s="16"/>
      <c r="K296" s="16"/>
      <c r="L296" s="16"/>
      <c r="M296" s="16"/>
      <c r="N296" s="16"/>
      <c r="O296" s="16" t="s">
        <v>5734</v>
      </c>
      <c r="P296" s="16"/>
      <c r="Q296" s="16"/>
      <c r="R296" s="16"/>
      <c r="S296" s="16"/>
      <c r="T296" s="16"/>
      <c r="U296" s="16"/>
      <c r="V296" s="16"/>
      <c r="AK296" s="16"/>
      <c r="AX296" s="24"/>
      <c r="BB296" s="22"/>
      <c r="BG296" s="16"/>
      <c r="BH296" s="16"/>
      <c r="BO296" s="16" t="s">
        <v>5146</v>
      </c>
      <c r="BP296" s="16" t="s">
        <v>5147</v>
      </c>
      <c r="BQ296" s="16" t="s">
        <v>5148</v>
      </c>
      <c r="BR296" s="16"/>
      <c r="CA296" s="16"/>
      <c r="CE296" s="16" t="s">
        <v>119</v>
      </c>
      <c r="CF296" s="16" t="s">
        <v>3096</v>
      </c>
      <c r="CG296" s="16" t="s">
        <v>5146</v>
      </c>
      <c r="CH296" s="16" t="s">
        <v>5147</v>
      </c>
      <c r="CI296" s="16" t="s">
        <v>6005</v>
      </c>
      <c r="CJ296" s="16" t="s">
        <v>5149</v>
      </c>
      <c r="CK296" s="16" t="s">
        <v>5145</v>
      </c>
      <c r="CL296" s="16" t="s">
        <v>3133</v>
      </c>
      <c r="CM296" s="16" t="s">
        <v>3539</v>
      </c>
      <c r="CN296" s="16" t="s">
        <v>4985</v>
      </c>
      <c r="CR296" s="17"/>
      <c r="CV296" s="16"/>
      <c r="CY296" s="16"/>
      <c r="CZ296" s="16"/>
      <c r="DA296" s="16"/>
      <c r="DC296" s="16"/>
      <c r="DH296" s="16"/>
    </row>
    <row r="297" spans="1:112" x14ac:dyDescent="0.35">
      <c r="A297" s="16" t="s">
        <v>1122</v>
      </c>
      <c r="C297" t="s">
        <v>5150</v>
      </c>
      <c r="D297" s="25"/>
      <c r="E297"/>
      <c r="F297" s="16" t="s">
        <v>5751</v>
      </c>
      <c r="G297" s="16"/>
      <c r="K297" s="16"/>
      <c r="L297" s="16"/>
      <c r="M297" s="16"/>
      <c r="N297" s="16"/>
      <c r="O297" s="16" t="s">
        <v>5734</v>
      </c>
      <c r="P297" s="16"/>
      <c r="Q297" s="16"/>
      <c r="R297" s="16"/>
      <c r="S297" s="16"/>
      <c r="T297" s="16"/>
      <c r="U297" s="16"/>
      <c r="V297" s="16"/>
      <c r="AK297" s="16"/>
      <c r="AX297" s="24"/>
      <c r="BB297" s="22"/>
      <c r="BG297" s="16"/>
      <c r="BH297" s="16"/>
      <c r="BO297" s="16" t="s">
        <v>5151</v>
      </c>
      <c r="BP297" s="16" t="s">
        <v>5152</v>
      </c>
      <c r="BQ297" s="16" t="s">
        <v>5153</v>
      </c>
      <c r="BR297" s="16"/>
      <c r="CA297" s="16"/>
      <c r="CE297" s="16" t="s">
        <v>119</v>
      </c>
      <c r="CF297" s="16" t="s">
        <v>3096</v>
      </c>
      <c r="CG297" s="16" t="s">
        <v>5151</v>
      </c>
      <c r="CH297" s="16" t="s">
        <v>5152</v>
      </c>
      <c r="CI297" s="16" t="s">
        <v>5154</v>
      </c>
      <c r="CJ297" s="16" t="s">
        <v>5155</v>
      </c>
      <c r="CK297" s="16" t="s">
        <v>5150</v>
      </c>
      <c r="CL297" s="16" t="s">
        <v>3496</v>
      </c>
      <c r="CM297" s="16" t="s">
        <v>5156</v>
      </c>
      <c r="CN297" s="16" t="s">
        <v>3218</v>
      </c>
      <c r="CR297" s="17"/>
      <c r="CV297" s="16"/>
      <c r="CY297" s="16"/>
      <c r="CZ297" s="16"/>
      <c r="DA297" s="16"/>
      <c r="DC297" s="16"/>
      <c r="DH297" s="16"/>
    </row>
    <row r="298" spans="1:112" x14ac:dyDescent="0.35">
      <c r="A298" s="16" t="s">
        <v>1122</v>
      </c>
      <c r="C298" t="s">
        <v>1016</v>
      </c>
      <c r="D298" s="25"/>
      <c r="E298"/>
      <c r="F298" s="16" t="s">
        <v>5751</v>
      </c>
      <c r="G298" s="16"/>
      <c r="K298" s="16"/>
      <c r="L298" s="16"/>
      <c r="M298" s="16"/>
      <c r="N298" s="16"/>
      <c r="O298" s="16" t="s">
        <v>5734</v>
      </c>
      <c r="P298" s="16"/>
      <c r="Q298" s="16"/>
      <c r="R298" s="16"/>
      <c r="S298" s="16"/>
      <c r="T298" s="16"/>
      <c r="U298" s="16"/>
      <c r="V298" s="16"/>
      <c r="AK298" s="16"/>
      <c r="AX298" s="24"/>
      <c r="BB298" s="22"/>
      <c r="BG298" s="16"/>
      <c r="BH298" s="16"/>
      <c r="BO298" s="16" t="s">
        <v>535</v>
      </c>
      <c r="BP298" s="16" t="s">
        <v>5157</v>
      </c>
      <c r="BQ298" s="16" t="s">
        <v>5158</v>
      </c>
      <c r="BR298" s="16"/>
      <c r="CA298" s="16"/>
      <c r="CE298" s="16" t="s">
        <v>119</v>
      </c>
      <c r="CF298" s="16" t="s">
        <v>3096</v>
      </c>
      <c r="CG298" s="16" t="s">
        <v>535</v>
      </c>
      <c r="CH298" s="16" t="s">
        <v>5157</v>
      </c>
      <c r="CI298" s="16" t="s">
        <v>5159</v>
      </c>
      <c r="CJ298" s="16" t="s">
        <v>5160</v>
      </c>
      <c r="CK298" s="16" t="s">
        <v>1016</v>
      </c>
      <c r="CL298" s="16" t="s">
        <v>3413</v>
      </c>
      <c r="CM298" s="16" t="s">
        <v>3302</v>
      </c>
      <c r="CN298" s="16" t="s">
        <v>3556</v>
      </c>
      <c r="CR298" s="17"/>
      <c r="CV298" s="16"/>
      <c r="CY298" s="16"/>
      <c r="CZ298" s="16"/>
      <c r="DA298" s="16"/>
      <c r="DC298" s="16"/>
      <c r="DH298" s="16"/>
    </row>
    <row r="299" spans="1:112" x14ac:dyDescent="0.35">
      <c r="A299" s="16" t="s">
        <v>1122</v>
      </c>
      <c r="C299" t="s">
        <v>5161</v>
      </c>
      <c r="D299" s="25"/>
      <c r="E299"/>
      <c r="F299" s="16" t="s">
        <v>5751</v>
      </c>
      <c r="G299" s="16"/>
      <c r="K299" s="16"/>
      <c r="L299" s="16"/>
      <c r="M299" s="16"/>
      <c r="N299" s="16"/>
      <c r="O299" s="16" t="s">
        <v>5734</v>
      </c>
      <c r="P299" s="16"/>
      <c r="Q299" s="16"/>
      <c r="R299" s="16"/>
      <c r="S299" s="16"/>
      <c r="T299" s="16"/>
      <c r="U299" s="16"/>
      <c r="V299" s="16"/>
      <c r="AK299" s="16"/>
      <c r="AX299" s="24"/>
      <c r="BB299" s="22"/>
      <c r="BG299" s="16"/>
      <c r="BH299" s="16"/>
      <c r="BO299" s="16" t="s">
        <v>5162</v>
      </c>
      <c r="BP299" s="16" t="s">
        <v>5163</v>
      </c>
      <c r="BQ299" s="16" t="s">
        <v>5164</v>
      </c>
      <c r="BR299" s="16"/>
      <c r="CA299" s="16"/>
      <c r="CE299" s="16" t="s">
        <v>119</v>
      </c>
      <c r="CF299" s="16" t="s">
        <v>3096</v>
      </c>
      <c r="CG299" s="16" t="s">
        <v>5162</v>
      </c>
      <c r="CH299" s="16" t="s">
        <v>5163</v>
      </c>
      <c r="CI299" s="16" t="s">
        <v>5165</v>
      </c>
      <c r="CJ299" s="16" t="s">
        <v>5166</v>
      </c>
      <c r="CK299" s="16" t="s">
        <v>5161</v>
      </c>
      <c r="CL299" s="16" t="s">
        <v>3797</v>
      </c>
      <c r="CM299" s="16" t="s">
        <v>4959</v>
      </c>
      <c r="CN299" s="16" t="s">
        <v>3379</v>
      </c>
      <c r="CR299" s="17"/>
      <c r="CV299" s="16"/>
      <c r="CY299" s="16"/>
      <c r="CZ299" s="16"/>
      <c r="DA299" s="16"/>
      <c r="DC299" s="16"/>
      <c r="DH299" s="16"/>
    </row>
    <row r="300" spans="1:112" x14ac:dyDescent="0.35">
      <c r="A300" s="16" t="s">
        <v>1122</v>
      </c>
      <c r="C300" t="s">
        <v>5167</v>
      </c>
      <c r="D300" s="25"/>
      <c r="E300"/>
      <c r="F300" s="16" t="s">
        <v>5751</v>
      </c>
      <c r="G300" s="16"/>
      <c r="K300" s="16"/>
      <c r="L300" s="16"/>
      <c r="M300" s="16"/>
      <c r="N300" s="16"/>
      <c r="O300" s="16" t="s">
        <v>5734</v>
      </c>
      <c r="P300" s="16"/>
      <c r="Q300" s="16"/>
      <c r="R300" s="16"/>
      <c r="S300" s="16"/>
      <c r="T300" s="16"/>
      <c r="U300" s="16"/>
      <c r="V300" s="16"/>
      <c r="AK300" s="16"/>
      <c r="AX300" s="24"/>
      <c r="BB300" s="22"/>
      <c r="BG300" s="16"/>
      <c r="BH300" s="16"/>
      <c r="BO300" s="16" t="s">
        <v>5168</v>
      </c>
      <c r="BP300" s="16" t="s">
        <v>5169</v>
      </c>
      <c r="BQ300" s="16" t="s">
        <v>5170</v>
      </c>
      <c r="BR300" s="16"/>
      <c r="CA300" s="16"/>
      <c r="CE300" s="16" t="s">
        <v>119</v>
      </c>
      <c r="CF300" s="16" t="s">
        <v>3096</v>
      </c>
      <c r="CG300" s="16" t="s">
        <v>5168</v>
      </c>
      <c r="CH300" s="16" t="s">
        <v>5169</v>
      </c>
      <c r="CI300" s="16" t="s">
        <v>5171</v>
      </c>
      <c r="CJ300" s="16" t="s">
        <v>5172</v>
      </c>
      <c r="CK300" s="16" t="s">
        <v>5167</v>
      </c>
      <c r="CL300" s="16" t="s">
        <v>3149</v>
      </c>
      <c r="CM300" s="16" t="s">
        <v>3585</v>
      </c>
      <c r="CN300" s="16" t="s">
        <v>3334</v>
      </c>
      <c r="CR300" s="17"/>
      <c r="CV300" s="16"/>
      <c r="CY300" s="16"/>
      <c r="CZ300" s="16"/>
      <c r="DA300" s="16"/>
      <c r="DC300" s="16"/>
      <c r="DH300" s="16"/>
    </row>
    <row r="301" spans="1:112" x14ac:dyDescent="0.35">
      <c r="A301" s="16" t="s">
        <v>1122</v>
      </c>
      <c r="C301" t="s">
        <v>5173</v>
      </c>
      <c r="D301" s="25"/>
      <c r="E301"/>
      <c r="F301" s="16" t="s">
        <v>5751</v>
      </c>
      <c r="G301" s="16"/>
      <c r="K301" s="16"/>
      <c r="L301" s="16"/>
      <c r="M301" s="16"/>
      <c r="N301" s="16"/>
      <c r="O301" s="16" t="s">
        <v>5734</v>
      </c>
      <c r="P301" s="16"/>
      <c r="Q301" s="16"/>
      <c r="R301" s="16"/>
      <c r="S301" s="16"/>
      <c r="T301" s="16"/>
      <c r="U301" s="16"/>
      <c r="V301" s="16"/>
      <c r="AK301" s="16"/>
      <c r="AX301" s="24"/>
      <c r="BB301" s="22"/>
      <c r="BG301" s="16"/>
      <c r="BH301" s="16"/>
      <c r="BO301" s="16" t="s">
        <v>5174</v>
      </c>
      <c r="BP301" s="16" t="s">
        <v>5175</v>
      </c>
      <c r="BQ301" s="16" t="s">
        <v>5176</v>
      </c>
      <c r="BR301" s="16"/>
      <c r="CA301" s="16"/>
      <c r="CE301" s="16" t="s">
        <v>119</v>
      </c>
      <c r="CF301" s="16" t="s">
        <v>3096</v>
      </c>
      <c r="CG301" s="16" t="s">
        <v>5174</v>
      </c>
      <c r="CH301" s="16" t="s">
        <v>5175</v>
      </c>
      <c r="CI301" s="16" t="s">
        <v>5177</v>
      </c>
      <c r="CJ301" s="16" t="s">
        <v>5178</v>
      </c>
      <c r="CK301" s="16" t="s">
        <v>5173</v>
      </c>
      <c r="CL301" s="16" t="s">
        <v>3098</v>
      </c>
      <c r="CM301" s="16" t="s">
        <v>3555</v>
      </c>
      <c r="CN301" s="16" t="s">
        <v>3100</v>
      </c>
      <c r="CR301" s="17"/>
      <c r="CV301" s="16"/>
      <c r="CY301" s="16"/>
      <c r="CZ301" s="16"/>
      <c r="DA301" s="16"/>
      <c r="DC301" s="16"/>
      <c r="DH301" s="16"/>
    </row>
    <row r="302" spans="1:112" x14ac:dyDescent="0.35">
      <c r="A302" s="16" t="s">
        <v>1122</v>
      </c>
      <c r="C302" t="s">
        <v>5179</v>
      </c>
      <c r="D302" s="25"/>
      <c r="E302"/>
      <c r="F302" s="16" t="s">
        <v>5751</v>
      </c>
      <c r="G302" s="16"/>
      <c r="K302" s="16"/>
      <c r="L302" s="16"/>
      <c r="M302" s="16"/>
      <c r="N302" s="16"/>
      <c r="O302" s="16" t="s">
        <v>5734</v>
      </c>
      <c r="P302" s="16"/>
      <c r="Q302" s="16"/>
      <c r="R302" s="16"/>
      <c r="S302" s="16"/>
      <c r="T302" s="16"/>
      <c r="U302" s="16"/>
      <c r="V302" s="16"/>
      <c r="AK302" s="16"/>
      <c r="AX302" s="24"/>
      <c r="BB302" s="22"/>
      <c r="BG302" s="16"/>
      <c r="BH302" s="16"/>
      <c r="BO302" s="16" t="s">
        <v>5180</v>
      </c>
      <c r="BP302" s="16" t="s">
        <v>5181</v>
      </c>
      <c r="BQ302" s="16" t="s">
        <v>5182</v>
      </c>
      <c r="BR302" s="16"/>
      <c r="CA302" s="16"/>
      <c r="CE302" s="16" t="s">
        <v>119</v>
      </c>
      <c r="CF302" s="16" t="s">
        <v>3096</v>
      </c>
      <c r="CG302" s="16" t="s">
        <v>5180</v>
      </c>
      <c r="CH302" s="16" t="s">
        <v>5181</v>
      </c>
      <c r="CI302" s="16" t="s">
        <v>5183</v>
      </c>
      <c r="CJ302" s="16" t="s">
        <v>5184</v>
      </c>
      <c r="CK302" s="16" t="s">
        <v>5179</v>
      </c>
      <c r="CL302" s="16" t="s">
        <v>3149</v>
      </c>
      <c r="CM302" s="16" t="s">
        <v>5185</v>
      </c>
      <c r="CN302" s="16" t="s">
        <v>3422</v>
      </c>
      <c r="CR302" s="17"/>
      <c r="CV302" s="16"/>
      <c r="CY302" s="16"/>
      <c r="CZ302" s="16"/>
      <c r="DA302" s="16"/>
      <c r="DC302" s="16"/>
      <c r="DH302" s="16"/>
    </row>
    <row r="303" spans="1:112" x14ac:dyDescent="0.35">
      <c r="A303" s="16" t="s">
        <v>1122</v>
      </c>
      <c r="C303" t="s">
        <v>5186</v>
      </c>
      <c r="D303" s="25"/>
      <c r="E303"/>
      <c r="F303" s="16" t="s">
        <v>5751</v>
      </c>
      <c r="G303" s="16"/>
      <c r="K303" s="16"/>
      <c r="L303" s="16"/>
      <c r="M303" s="16"/>
      <c r="N303" s="16"/>
      <c r="O303" s="16" t="s">
        <v>5734</v>
      </c>
      <c r="P303" s="16"/>
      <c r="Q303" s="16"/>
      <c r="R303" s="16"/>
      <c r="S303" s="16"/>
      <c r="T303" s="16"/>
      <c r="U303" s="16"/>
      <c r="V303" s="16"/>
      <c r="AK303" s="16"/>
      <c r="AX303" s="24"/>
      <c r="BB303" s="22"/>
      <c r="BG303" s="16"/>
      <c r="BH303" s="16"/>
      <c r="BO303" s="16" t="s">
        <v>5187</v>
      </c>
      <c r="BP303" s="16" t="s">
        <v>5188</v>
      </c>
      <c r="BQ303" s="16" t="s">
        <v>5189</v>
      </c>
      <c r="BR303" s="16"/>
      <c r="CA303" s="16"/>
      <c r="CE303" s="16" t="s">
        <v>119</v>
      </c>
      <c r="CF303" s="16" t="s">
        <v>3096</v>
      </c>
      <c r="CG303" s="16" t="s">
        <v>5187</v>
      </c>
      <c r="CH303" s="16" t="s">
        <v>5188</v>
      </c>
      <c r="CI303" s="16" t="s">
        <v>5190</v>
      </c>
      <c r="CJ303" s="16" t="s">
        <v>5191</v>
      </c>
      <c r="CK303" s="16" t="s">
        <v>5186</v>
      </c>
      <c r="CL303" s="16" t="s">
        <v>3643</v>
      </c>
      <c r="CM303" s="16" t="s">
        <v>3706</v>
      </c>
      <c r="CN303" s="16" t="s">
        <v>3218</v>
      </c>
      <c r="CR303" s="17"/>
      <c r="CV303" s="16"/>
      <c r="CY303" s="16"/>
      <c r="CZ303" s="16"/>
      <c r="DA303" s="16"/>
      <c r="DC303" s="16"/>
      <c r="DH303" s="16"/>
    </row>
    <row r="304" spans="1:112" x14ac:dyDescent="0.35">
      <c r="A304" s="16" t="s">
        <v>1122</v>
      </c>
      <c r="C304" t="s">
        <v>5192</v>
      </c>
      <c r="D304" s="25"/>
      <c r="E304"/>
      <c r="F304" s="16" t="s">
        <v>5751</v>
      </c>
      <c r="G304" s="16"/>
      <c r="K304" s="16"/>
      <c r="L304" s="16"/>
      <c r="M304" s="16"/>
      <c r="N304" s="16"/>
      <c r="O304" s="16" t="s">
        <v>5734</v>
      </c>
      <c r="P304" s="16"/>
      <c r="Q304" s="16"/>
      <c r="R304" s="16"/>
      <c r="S304" s="16"/>
      <c r="T304" s="16"/>
      <c r="U304" s="16"/>
      <c r="V304" s="16"/>
      <c r="AK304" s="16"/>
      <c r="AX304" s="24"/>
      <c r="BB304" s="22"/>
      <c r="BG304" s="16"/>
      <c r="BH304" s="16"/>
      <c r="BO304" s="16" t="s">
        <v>5193</v>
      </c>
      <c r="BP304" s="16" t="s">
        <v>5194</v>
      </c>
      <c r="BQ304" s="16" t="s">
        <v>5195</v>
      </c>
      <c r="BR304" s="16"/>
      <c r="CA304" s="16"/>
      <c r="CE304" s="16" t="s">
        <v>119</v>
      </c>
      <c r="CF304" s="16" t="s">
        <v>3096</v>
      </c>
      <c r="CG304" s="16" t="s">
        <v>5193</v>
      </c>
      <c r="CH304" s="16" t="s">
        <v>5194</v>
      </c>
      <c r="CI304" s="16" t="s">
        <v>5196</v>
      </c>
      <c r="CJ304" s="16" t="s">
        <v>5197</v>
      </c>
      <c r="CK304" s="16" t="s">
        <v>5192</v>
      </c>
      <c r="CL304" s="16" t="s">
        <v>3277</v>
      </c>
      <c r="CM304" s="16" t="s">
        <v>3458</v>
      </c>
      <c r="CN304" s="16" t="s">
        <v>5198</v>
      </c>
      <c r="CR304" s="17"/>
      <c r="CV304" s="16"/>
      <c r="CY304" s="16"/>
      <c r="CZ304" s="16"/>
      <c r="DA304" s="16"/>
      <c r="DC304" s="16"/>
      <c r="DH304" s="16"/>
    </row>
    <row r="305" spans="1:112" x14ac:dyDescent="0.35">
      <c r="A305" s="16" t="s">
        <v>1122</v>
      </c>
      <c r="C305" t="s">
        <v>5199</v>
      </c>
      <c r="D305" s="25"/>
      <c r="E305"/>
      <c r="F305" s="16" t="s">
        <v>5751</v>
      </c>
      <c r="G305" s="16"/>
      <c r="K305" s="16"/>
      <c r="L305" s="16"/>
      <c r="M305" s="16"/>
      <c r="N305" s="16"/>
      <c r="O305" s="16" t="s">
        <v>5734</v>
      </c>
      <c r="P305" s="16"/>
      <c r="Q305" s="16"/>
      <c r="R305" s="16"/>
      <c r="S305" s="16"/>
      <c r="T305" s="16"/>
      <c r="U305" s="16"/>
      <c r="V305" s="16"/>
      <c r="AK305" s="16"/>
      <c r="AX305" s="24"/>
      <c r="BB305" s="22"/>
      <c r="BG305" s="16"/>
      <c r="BH305" s="16"/>
      <c r="BO305" s="16" t="s">
        <v>5200</v>
      </c>
      <c r="BP305" s="16" t="s">
        <v>5201</v>
      </c>
      <c r="BQ305" s="16" t="s">
        <v>5202</v>
      </c>
      <c r="BR305" s="16"/>
      <c r="CA305" s="16"/>
      <c r="CE305" s="16" t="s">
        <v>119</v>
      </c>
      <c r="CF305" s="16" t="s">
        <v>3096</v>
      </c>
      <c r="CG305" s="16" t="s">
        <v>5200</v>
      </c>
      <c r="CH305" s="16" t="s">
        <v>5201</v>
      </c>
      <c r="CI305" s="16" t="s">
        <v>5203</v>
      </c>
      <c r="CJ305" s="16" t="s">
        <v>5204</v>
      </c>
      <c r="CK305" s="16" t="s">
        <v>5199</v>
      </c>
      <c r="CL305" s="16" t="s">
        <v>3481</v>
      </c>
      <c r="CM305" s="16" t="s">
        <v>5072</v>
      </c>
      <c r="CN305" s="16" t="s">
        <v>3754</v>
      </c>
      <c r="CR305" s="17"/>
      <c r="CV305" s="16"/>
      <c r="CY305" s="16"/>
      <c r="CZ305" s="16"/>
      <c r="DA305" s="16"/>
      <c r="DC305" s="16"/>
      <c r="DH305" s="16"/>
    </row>
    <row r="306" spans="1:112" x14ac:dyDescent="0.35">
      <c r="A306" s="16" t="s">
        <v>1122</v>
      </c>
      <c r="C306" t="s">
        <v>5205</v>
      </c>
      <c r="D306" s="25"/>
      <c r="E306"/>
      <c r="F306" s="16" t="s">
        <v>5751</v>
      </c>
      <c r="G306" s="16"/>
      <c r="K306" s="16"/>
      <c r="L306" s="16"/>
      <c r="M306" s="16"/>
      <c r="N306" s="16"/>
      <c r="O306" s="16" t="s">
        <v>5734</v>
      </c>
      <c r="P306" s="16"/>
      <c r="Q306" s="16"/>
      <c r="R306" s="16"/>
      <c r="S306" s="16"/>
      <c r="T306" s="16"/>
      <c r="U306" s="16"/>
      <c r="V306" s="16"/>
      <c r="AK306" s="16"/>
      <c r="AX306" s="24"/>
      <c r="BB306" s="22"/>
      <c r="BG306" s="16"/>
      <c r="BH306" s="16"/>
      <c r="BO306" s="16" t="s">
        <v>5206</v>
      </c>
      <c r="BP306" s="16" t="s">
        <v>5207</v>
      </c>
      <c r="BQ306" s="16" t="s">
        <v>5208</v>
      </c>
      <c r="BR306" s="16"/>
      <c r="CA306" s="16"/>
      <c r="CE306" s="16" t="s">
        <v>119</v>
      </c>
      <c r="CF306" s="16" t="s">
        <v>3096</v>
      </c>
      <c r="CG306" s="16" t="s">
        <v>5206</v>
      </c>
      <c r="CH306" s="16" t="s">
        <v>5207</v>
      </c>
      <c r="CI306" s="16" t="s">
        <v>5209</v>
      </c>
      <c r="CJ306" s="16" t="s">
        <v>5210</v>
      </c>
      <c r="CK306" s="16" t="s">
        <v>5205</v>
      </c>
      <c r="CL306" s="16" t="s">
        <v>3173</v>
      </c>
      <c r="CM306" s="16" t="s">
        <v>3539</v>
      </c>
      <c r="CN306" s="16" t="s">
        <v>3383</v>
      </c>
      <c r="CR306" s="17"/>
      <c r="CV306" s="16"/>
      <c r="CY306" s="16"/>
      <c r="CZ306" s="16"/>
      <c r="DA306" s="16"/>
      <c r="DC306" s="16"/>
      <c r="DH306" s="16"/>
    </row>
    <row r="307" spans="1:112" x14ac:dyDescent="0.35">
      <c r="A307" s="16" t="s">
        <v>1122</v>
      </c>
      <c r="C307" t="s">
        <v>5211</v>
      </c>
      <c r="D307" s="25"/>
      <c r="E307"/>
      <c r="F307" s="16" t="s">
        <v>5751</v>
      </c>
      <c r="G307" s="16"/>
      <c r="K307" s="16"/>
      <c r="L307" s="16"/>
      <c r="M307" s="16"/>
      <c r="N307" s="16"/>
      <c r="O307" s="16" t="s">
        <v>5734</v>
      </c>
      <c r="P307" s="16"/>
      <c r="Q307" s="16"/>
      <c r="R307" s="16"/>
      <c r="S307" s="16"/>
      <c r="T307" s="16"/>
      <c r="U307" s="16"/>
      <c r="V307" s="16"/>
      <c r="AK307" s="16"/>
      <c r="AX307" s="24"/>
      <c r="BB307" s="22"/>
      <c r="BG307" s="16"/>
      <c r="BH307" s="16"/>
      <c r="BO307" s="16" t="s">
        <v>5212</v>
      </c>
      <c r="BP307" s="16" t="s">
        <v>5213</v>
      </c>
      <c r="BQ307" s="16" t="s">
        <v>5214</v>
      </c>
      <c r="BR307" s="16"/>
      <c r="CA307" s="16"/>
      <c r="CE307" s="16" t="s">
        <v>119</v>
      </c>
      <c r="CF307" s="16" t="s">
        <v>3096</v>
      </c>
      <c r="CG307" s="16" t="s">
        <v>5212</v>
      </c>
      <c r="CH307" s="16" t="s">
        <v>5213</v>
      </c>
      <c r="CI307" s="16" t="s">
        <v>5215</v>
      </c>
      <c r="CJ307" s="16" t="s">
        <v>5216</v>
      </c>
      <c r="CK307" s="16" t="s">
        <v>5211</v>
      </c>
      <c r="CL307" s="16" t="s">
        <v>3133</v>
      </c>
      <c r="CM307" s="16" t="s">
        <v>5217</v>
      </c>
      <c r="CN307" s="16" t="s">
        <v>3427</v>
      </c>
      <c r="CR307" s="17"/>
      <c r="CV307" s="16"/>
      <c r="CY307" s="16"/>
      <c r="CZ307" s="16"/>
      <c r="DA307" s="16"/>
      <c r="DC307" s="16"/>
      <c r="DH307" s="16"/>
    </row>
    <row r="308" spans="1:112" x14ac:dyDescent="0.35">
      <c r="A308" s="16" t="s">
        <v>1122</v>
      </c>
      <c r="C308" t="s">
        <v>5218</v>
      </c>
      <c r="D308" s="25"/>
      <c r="E308"/>
      <c r="F308" s="16" t="s">
        <v>5751</v>
      </c>
      <c r="G308" s="16"/>
      <c r="K308" s="16"/>
      <c r="L308" s="16"/>
      <c r="M308" s="16"/>
      <c r="N308" s="16"/>
      <c r="O308" s="16" t="s">
        <v>5734</v>
      </c>
      <c r="P308" s="16"/>
      <c r="Q308" s="16"/>
      <c r="R308" s="16"/>
      <c r="S308" s="16"/>
      <c r="T308" s="16"/>
      <c r="U308" s="16"/>
      <c r="V308" s="16"/>
      <c r="AK308" s="16"/>
      <c r="AX308" s="24"/>
      <c r="BB308" s="22"/>
      <c r="BG308" s="16"/>
      <c r="BH308" s="16"/>
      <c r="BO308" s="16" t="s">
        <v>5219</v>
      </c>
      <c r="BP308" s="16" t="s">
        <v>5220</v>
      </c>
      <c r="BQ308" s="16" t="s">
        <v>5221</v>
      </c>
      <c r="BR308" s="16"/>
      <c r="CA308" s="16"/>
      <c r="CE308" s="16" t="s">
        <v>119</v>
      </c>
      <c r="CF308" s="16" t="s">
        <v>3096</v>
      </c>
      <c r="CG308" s="16" t="s">
        <v>5219</v>
      </c>
      <c r="CH308" s="16" t="s">
        <v>5220</v>
      </c>
      <c r="CI308" s="16" t="s">
        <v>5222</v>
      </c>
      <c r="CJ308" s="16" t="s">
        <v>5223</v>
      </c>
      <c r="CK308" s="16" t="s">
        <v>5218</v>
      </c>
      <c r="CL308" s="16" t="s">
        <v>3216</v>
      </c>
      <c r="CM308" s="16" t="s">
        <v>5224</v>
      </c>
      <c r="CN308" s="16" t="s">
        <v>3175</v>
      </c>
      <c r="CR308" s="17"/>
      <c r="CV308" s="16"/>
      <c r="CY308" s="16"/>
      <c r="CZ308" s="16"/>
      <c r="DA308" s="16"/>
      <c r="DC308" s="16"/>
      <c r="DH308" s="16"/>
    </row>
    <row r="309" spans="1:112" x14ac:dyDescent="0.35">
      <c r="A309" s="16" t="s">
        <v>1122</v>
      </c>
      <c r="C309" t="s">
        <v>5225</v>
      </c>
      <c r="D309" s="25"/>
      <c r="E309"/>
      <c r="F309" s="16" t="s">
        <v>5751</v>
      </c>
      <c r="G309" s="16"/>
      <c r="K309" s="16"/>
      <c r="L309" s="16"/>
      <c r="M309" s="16"/>
      <c r="N309" s="16"/>
      <c r="O309" s="16" t="s">
        <v>5734</v>
      </c>
      <c r="P309" s="16"/>
      <c r="Q309" s="16"/>
      <c r="R309" s="16"/>
      <c r="S309" s="16"/>
      <c r="T309" s="16"/>
      <c r="U309" s="16"/>
      <c r="V309" s="16"/>
      <c r="AK309" s="16"/>
      <c r="AX309" s="24"/>
      <c r="BB309" s="22"/>
      <c r="BG309" s="16"/>
      <c r="BH309" s="16"/>
      <c r="BO309" s="16" t="s">
        <v>5226</v>
      </c>
      <c r="BP309" s="16" t="s">
        <v>5227</v>
      </c>
      <c r="BQ309" s="16" t="s">
        <v>5228</v>
      </c>
      <c r="BR309" s="16"/>
      <c r="CA309" s="16"/>
      <c r="CE309" s="16" t="s">
        <v>119</v>
      </c>
      <c r="CF309" s="16" t="s">
        <v>3096</v>
      </c>
      <c r="CG309" s="16" t="s">
        <v>5226</v>
      </c>
      <c r="CH309" s="16" t="s">
        <v>5227</v>
      </c>
      <c r="CI309" s="16" t="s">
        <v>5229</v>
      </c>
      <c r="CJ309" s="16" t="s">
        <v>5230</v>
      </c>
      <c r="CK309" s="16" t="s">
        <v>5225</v>
      </c>
      <c r="CL309" s="16" t="s">
        <v>3199</v>
      </c>
      <c r="CM309" s="16" t="s">
        <v>3117</v>
      </c>
      <c r="CN309" s="16" t="s">
        <v>3100</v>
      </c>
      <c r="CR309" s="17"/>
      <c r="CV309" s="16"/>
      <c r="CY309" s="16"/>
      <c r="CZ309" s="16"/>
      <c r="DA309" s="16"/>
      <c r="DC309" s="16"/>
      <c r="DH309" s="16"/>
    </row>
    <row r="310" spans="1:112" x14ac:dyDescent="0.35">
      <c r="A310" s="16" t="s">
        <v>1122</v>
      </c>
      <c r="C310" t="s">
        <v>5231</v>
      </c>
      <c r="D310" s="25"/>
      <c r="E310"/>
      <c r="F310" s="16" t="s">
        <v>5751</v>
      </c>
      <c r="G310" s="16"/>
      <c r="K310" s="16"/>
      <c r="L310" s="16"/>
      <c r="M310" s="16"/>
      <c r="N310" s="16"/>
      <c r="O310" s="16" t="s">
        <v>5734</v>
      </c>
      <c r="P310" s="16"/>
      <c r="Q310" s="16"/>
      <c r="R310" s="16"/>
      <c r="S310" s="16"/>
      <c r="T310" s="16"/>
      <c r="U310" s="16"/>
      <c r="V310" s="16"/>
      <c r="AK310" s="16"/>
      <c r="AX310" s="24"/>
      <c r="BB310" s="22"/>
      <c r="BG310" s="16"/>
      <c r="BH310" s="16"/>
      <c r="BO310" s="16" t="s">
        <v>5232</v>
      </c>
      <c r="BP310" s="16" t="s">
        <v>5233</v>
      </c>
      <c r="BQ310" s="16" t="s">
        <v>5234</v>
      </c>
      <c r="BR310" s="16"/>
      <c r="CA310" s="16"/>
      <c r="CE310" s="16" t="s">
        <v>119</v>
      </c>
      <c r="CF310" s="16" t="s">
        <v>3096</v>
      </c>
      <c r="CG310" s="16" t="s">
        <v>5232</v>
      </c>
      <c r="CH310" s="16" t="s">
        <v>5233</v>
      </c>
      <c r="CI310" s="16" t="s">
        <v>5235</v>
      </c>
      <c r="CJ310" s="16" t="s">
        <v>5236</v>
      </c>
      <c r="CK310" s="16" t="s">
        <v>5231</v>
      </c>
      <c r="CL310" s="16" t="s">
        <v>3107</v>
      </c>
      <c r="CM310" s="16" t="s">
        <v>3174</v>
      </c>
      <c r="CN310" s="16" t="s">
        <v>4985</v>
      </c>
      <c r="CR310" s="17"/>
      <c r="CV310" s="16"/>
      <c r="CY310" s="16"/>
      <c r="CZ310" s="16"/>
      <c r="DA310" s="16"/>
      <c r="DC310" s="16"/>
      <c r="DH310" s="16"/>
    </row>
    <row r="311" spans="1:112" x14ac:dyDescent="0.35">
      <c r="A311" s="16" t="s">
        <v>1122</v>
      </c>
      <c r="C311" t="s">
        <v>5237</v>
      </c>
      <c r="D311" s="25"/>
      <c r="E311"/>
      <c r="F311" s="16" t="s">
        <v>5751</v>
      </c>
      <c r="G311" s="16"/>
      <c r="K311" s="16"/>
      <c r="L311" s="16"/>
      <c r="M311" s="16"/>
      <c r="N311" s="16"/>
      <c r="O311" s="16" t="s">
        <v>5734</v>
      </c>
      <c r="P311" s="16"/>
      <c r="Q311" s="16"/>
      <c r="R311" s="16"/>
      <c r="S311" s="16"/>
      <c r="T311" s="16"/>
      <c r="U311" s="16"/>
      <c r="V311" s="16"/>
      <c r="AK311" s="16"/>
      <c r="AX311" s="24"/>
      <c r="BB311" s="22"/>
      <c r="BG311" s="16"/>
      <c r="BH311" s="16"/>
      <c r="BO311" s="16" t="s">
        <v>5238</v>
      </c>
      <c r="BP311" s="16" t="s">
        <v>5239</v>
      </c>
      <c r="BQ311" s="16" t="s">
        <v>5240</v>
      </c>
      <c r="BR311" s="16"/>
      <c r="CA311" s="16"/>
      <c r="CE311" s="16" t="s">
        <v>119</v>
      </c>
      <c r="CF311" s="16" t="s">
        <v>3096</v>
      </c>
      <c r="CG311" s="16" t="s">
        <v>5238</v>
      </c>
      <c r="CH311" s="16" t="s">
        <v>5239</v>
      </c>
      <c r="CI311" s="16" t="s">
        <v>5241</v>
      </c>
      <c r="CJ311" s="16" t="s">
        <v>5242</v>
      </c>
      <c r="CK311" s="16" t="s">
        <v>5237</v>
      </c>
      <c r="CL311" s="16" t="s">
        <v>3390</v>
      </c>
      <c r="CM311" s="16" t="s">
        <v>3359</v>
      </c>
      <c r="CN311" s="16" t="s">
        <v>3248</v>
      </c>
      <c r="CR311" s="17"/>
      <c r="CV311" s="16"/>
      <c r="CY311" s="16"/>
      <c r="CZ311" s="16"/>
      <c r="DA311" s="16"/>
      <c r="DC311" s="16"/>
      <c r="DH311" s="16"/>
    </row>
    <row r="312" spans="1:112" x14ac:dyDescent="0.35">
      <c r="A312" s="16" t="s">
        <v>1122</v>
      </c>
      <c r="C312" t="s">
        <v>5243</v>
      </c>
      <c r="D312" s="25"/>
      <c r="E312"/>
      <c r="F312" s="16" t="s">
        <v>5751</v>
      </c>
      <c r="G312" s="16"/>
      <c r="K312" s="16"/>
      <c r="L312" s="16"/>
      <c r="M312" s="16"/>
      <c r="N312" s="16"/>
      <c r="O312" s="16" t="s">
        <v>5734</v>
      </c>
      <c r="P312" s="16"/>
      <c r="Q312" s="16"/>
      <c r="R312" s="16"/>
      <c r="S312" s="16"/>
      <c r="T312" s="16"/>
      <c r="U312" s="16"/>
      <c r="V312" s="16"/>
      <c r="AK312" s="16"/>
      <c r="AX312" s="24"/>
      <c r="BB312" s="22"/>
      <c r="BG312" s="16"/>
      <c r="BH312" s="16"/>
      <c r="BO312" s="16" t="s">
        <v>5244</v>
      </c>
      <c r="BP312" s="16" t="s">
        <v>5245</v>
      </c>
      <c r="BQ312" s="16" t="s">
        <v>5246</v>
      </c>
      <c r="BR312" s="16"/>
      <c r="CA312" s="16"/>
      <c r="CE312" s="16" t="s">
        <v>119</v>
      </c>
      <c r="CF312" s="16" t="s">
        <v>3096</v>
      </c>
      <c r="CG312" s="16" t="s">
        <v>5244</v>
      </c>
      <c r="CH312" s="16" t="s">
        <v>5245</v>
      </c>
      <c r="CI312" s="16" t="s">
        <v>5247</v>
      </c>
      <c r="CJ312" s="16" t="s">
        <v>5248</v>
      </c>
      <c r="CK312" s="16" t="s">
        <v>5243</v>
      </c>
      <c r="CL312" s="16" t="s">
        <v>3199</v>
      </c>
      <c r="CM312" s="16" t="s">
        <v>3359</v>
      </c>
      <c r="CN312" s="16" t="s">
        <v>4764</v>
      </c>
      <c r="CR312" s="17"/>
      <c r="CV312" s="16"/>
      <c r="CY312" s="16"/>
      <c r="CZ312" s="16"/>
      <c r="DA312" s="16"/>
      <c r="DC312" s="16"/>
      <c r="DH312" s="16"/>
    </row>
    <row r="313" spans="1:112" x14ac:dyDescent="0.35">
      <c r="A313" s="16" t="s">
        <v>1122</v>
      </c>
      <c r="C313" t="s">
        <v>389</v>
      </c>
      <c r="D313" s="25"/>
      <c r="E313"/>
      <c r="F313" s="16" t="s">
        <v>5751</v>
      </c>
      <c r="G313" s="16"/>
      <c r="K313" s="16"/>
      <c r="L313" s="16"/>
      <c r="M313" s="16"/>
      <c r="N313" s="16"/>
      <c r="O313" s="16" t="s">
        <v>5734</v>
      </c>
      <c r="P313" s="16"/>
      <c r="Q313" s="16"/>
      <c r="R313" s="16"/>
      <c r="S313" s="16"/>
      <c r="T313" s="16"/>
      <c r="U313" s="16"/>
      <c r="V313" s="16"/>
      <c r="AK313" s="16"/>
      <c r="AX313" s="24"/>
      <c r="BB313" s="22"/>
      <c r="BG313" s="16"/>
      <c r="BH313" s="16"/>
      <c r="BO313" s="16" t="s">
        <v>380</v>
      </c>
      <c r="BP313" s="16" t="s">
        <v>5249</v>
      </c>
      <c r="BQ313" s="16" t="s">
        <v>5250</v>
      </c>
      <c r="BR313" s="16"/>
      <c r="CA313" s="16"/>
      <c r="CE313" s="16" t="s">
        <v>119</v>
      </c>
      <c r="CF313" s="16" t="s">
        <v>3096</v>
      </c>
      <c r="CG313" s="16" t="s">
        <v>380</v>
      </c>
      <c r="CH313" s="16" t="s">
        <v>5249</v>
      </c>
      <c r="CI313" s="16" t="s">
        <v>5251</v>
      </c>
      <c r="CJ313" s="16" t="s">
        <v>400</v>
      </c>
      <c r="CK313" s="16" t="s">
        <v>389</v>
      </c>
      <c r="CL313" s="16" t="s">
        <v>5252</v>
      </c>
      <c r="CM313" s="16" t="s">
        <v>3108</v>
      </c>
      <c r="CN313" s="16" t="s">
        <v>5253</v>
      </c>
      <c r="CR313" s="17"/>
      <c r="CV313" s="16"/>
      <c r="CY313" s="16"/>
      <c r="CZ313" s="16"/>
      <c r="DA313" s="16"/>
      <c r="DC313" s="16"/>
      <c r="DH313" s="16"/>
    </row>
    <row r="314" spans="1:112" x14ac:dyDescent="0.35">
      <c r="A314" s="16" t="s">
        <v>1122</v>
      </c>
      <c r="C314" t="s">
        <v>5254</v>
      </c>
      <c r="D314" s="25"/>
      <c r="E314"/>
      <c r="F314" s="16" t="s">
        <v>5751</v>
      </c>
      <c r="G314" s="16"/>
      <c r="K314" s="16"/>
      <c r="L314" s="16"/>
      <c r="M314" s="16"/>
      <c r="N314" s="16"/>
      <c r="O314" s="16" t="s">
        <v>5734</v>
      </c>
      <c r="P314" s="16"/>
      <c r="Q314" s="16"/>
      <c r="R314" s="16"/>
      <c r="S314" s="16"/>
      <c r="T314" s="16"/>
      <c r="U314" s="16"/>
      <c r="V314" s="16"/>
      <c r="AK314" s="16"/>
      <c r="AX314" s="24"/>
      <c r="BB314" s="22"/>
      <c r="BG314" s="16"/>
      <c r="BH314" s="16"/>
      <c r="BO314" s="16" t="s">
        <v>5255</v>
      </c>
      <c r="BP314" s="16" t="s">
        <v>5256</v>
      </c>
      <c r="BQ314" s="16" t="s">
        <v>5257</v>
      </c>
      <c r="BR314" s="16"/>
      <c r="CA314" s="16"/>
      <c r="CE314" s="16" t="s">
        <v>119</v>
      </c>
      <c r="CF314" s="16" t="s">
        <v>3096</v>
      </c>
      <c r="CG314" s="16" t="s">
        <v>5255</v>
      </c>
      <c r="CH314" s="16" t="s">
        <v>5256</v>
      </c>
      <c r="CI314" s="16" t="s">
        <v>5258</v>
      </c>
      <c r="CJ314" s="16" t="s">
        <v>5259</v>
      </c>
      <c r="CK314" s="16" t="s">
        <v>5254</v>
      </c>
      <c r="CL314" s="16" t="s">
        <v>3116</v>
      </c>
      <c r="CM314" s="16" t="s">
        <v>3867</v>
      </c>
      <c r="CN314" s="16" t="s">
        <v>3248</v>
      </c>
      <c r="CR314" s="17"/>
      <c r="CV314" s="16"/>
      <c r="CY314" s="16"/>
      <c r="CZ314" s="16"/>
      <c r="DA314" s="16"/>
      <c r="DC314" s="16"/>
      <c r="DH314" s="16"/>
    </row>
    <row r="315" spans="1:112" x14ac:dyDescent="0.35">
      <c r="A315" s="16" t="s">
        <v>1122</v>
      </c>
      <c r="C315" t="s">
        <v>382</v>
      </c>
      <c r="D315" s="25"/>
      <c r="E315"/>
      <c r="F315" s="16" t="s">
        <v>5751</v>
      </c>
      <c r="G315" s="16"/>
      <c r="K315" s="16"/>
      <c r="L315" s="16"/>
      <c r="M315" s="16"/>
      <c r="N315" s="16"/>
      <c r="O315" s="16" t="s">
        <v>5734</v>
      </c>
      <c r="P315" s="16"/>
      <c r="Q315" s="16"/>
      <c r="R315" s="16"/>
      <c r="S315" s="16"/>
      <c r="T315" s="16"/>
      <c r="U315" s="16"/>
      <c r="V315" s="16"/>
      <c r="AK315" s="16"/>
      <c r="AX315" s="24"/>
      <c r="BB315" s="22"/>
      <c r="BG315" s="16"/>
      <c r="BH315" s="16"/>
      <c r="BO315" s="16" t="s">
        <v>371</v>
      </c>
      <c r="BP315" s="16" t="s">
        <v>5260</v>
      </c>
      <c r="BQ315" s="16" t="s">
        <v>5261</v>
      </c>
      <c r="BR315" s="16"/>
      <c r="CA315" s="16"/>
      <c r="CE315" s="16" t="s">
        <v>119</v>
      </c>
      <c r="CF315" s="16" t="s">
        <v>3096</v>
      </c>
      <c r="CG315" s="16" t="s">
        <v>371</v>
      </c>
      <c r="CH315" s="16" t="s">
        <v>5260</v>
      </c>
      <c r="CI315" s="16" t="s">
        <v>5262</v>
      </c>
      <c r="CJ315" s="16" t="s">
        <v>391</v>
      </c>
      <c r="CK315" s="16" t="s">
        <v>382</v>
      </c>
      <c r="CL315" s="16" t="s">
        <v>3107</v>
      </c>
      <c r="CM315" s="16" t="s">
        <v>4757</v>
      </c>
      <c r="CN315" s="16" t="s">
        <v>3151</v>
      </c>
      <c r="CR315" s="17"/>
      <c r="CV315" s="16"/>
      <c r="CY315" s="16"/>
      <c r="CZ315" s="16"/>
      <c r="DA315" s="16"/>
      <c r="DC315" s="16"/>
      <c r="DH315" s="16"/>
    </row>
    <row r="316" spans="1:112" x14ac:dyDescent="0.35">
      <c r="A316" s="16" t="s">
        <v>1122</v>
      </c>
      <c r="C316" t="s">
        <v>5273</v>
      </c>
      <c r="D316" s="25"/>
      <c r="E316"/>
      <c r="F316" s="16" t="s">
        <v>5751</v>
      </c>
      <c r="G316" s="16"/>
      <c r="K316" s="16"/>
      <c r="L316" s="16"/>
      <c r="M316" s="16"/>
      <c r="N316" s="16"/>
      <c r="O316" s="16" t="s">
        <v>5734</v>
      </c>
      <c r="P316" s="16"/>
      <c r="Q316" s="16"/>
      <c r="R316" s="16"/>
      <c r="S316" s="16"/>
      <c r="T316" s="16"/>
      <c r="U316" s="16"/>
      <c r="V316" s="16"/>
      <c r="AK316" s="16"/>
      <c r="AX316" s="24"/>
      <c r="BB316" s="22"/>
      <c r="BG316" s="16"/>
      <c r="BH316" s="16"/>
      <c r="BO316" s="16" t="s">
        <v>5274</v>
      </c>
      <c r="BP316" s="16" t="s">
        <v>5275</v>
      </c>
      <c r="BQ316" s="16" t="s">
        <v>5276</v>
      </c>
      <c r="BR316" s="16"/>
      <c r="CA316" s="16"/>
      <c r="CE316" s="16" t="s">
        <v>119</v>
      </c>
      <c r="CF316" s="16" t="s">
        <v>3096</v>
      </c>
      <c r="CG316" s="16" t="s">
        <v>5274</v>
      </c>
      <c r="CH316" s="16" t="s">
        <v>5275</v>
      </c>
      <c r="CI316" s="16" t="s">
        <v>5277</v>
      </c>
      <c r="CJ316" s="16" t="s">
        <v>5278</v>
      </c>
      <c r="CK316" s="16" t="s">
        <v>5273</v>
      </c>
      <c r="CL316" s="16" t="s">
        <v>3450</v>
      </c>
      <c r="CM316" s="16" t="s">
        <v>5217</v>
      </c>
      <c r="CN316" s="16" t="s">
        <v>3379</v>
      </c>
      <c r="CR316" s="17"/>
      <c r="CV316" s="16"/>
      <c r="CY316" s="16"/>
      <c r="CZ316" s="16"/>
      <c r="DA316" s="16"/>
      <c r="DC316" s="16"/>
      <c r="DH316" s="16"/>
    </row>
    <row r="317" spans="1:112" x14ac:dyDescent="0.35">
      <c r="A317" s="16" t="s">
        <v>1122</v>
      </c>
      <c r="C317" t="s">
        <v>5281</v>
      </c>
      <c r="D317" s="25"/>
      <c r="E317"/>
      <c r="F317" s="16" t="s">
        <v>5751</v>
      </c>
      <c r="G317" s="16"/>
      <c r="K317" s="16"/>
      <c r="L317" s="16"/>
      <c r="M317" s="16"/>
      <c r="N317" s="16"/>
      <c r="O317" s="16" t="s">
        <v>5734</v>
      </c>
      <c r="P317" s="16"/>
      <c r="Q317" s="16"/>
      <c r="R317" s="16"/>
      <c r="S317" s="16"/>
      <c r="T317" s="16"/>
      <c r="U317" s="16"/>
      <c r="V317" s="16"/>
      <c r="AK317" s="16"/>
      <c r="AX317" s="24"/>
      <c r="BB317" s="22"/>
      <c r="BG317" s="16"/>
      <c r="BH317" s="16"/>
      <c r="BO317" s="16" t="s">
        <v>5282</v>
      </c>
      <c r="BP317" s="16" t="s">
        <v>5283</v>
      </c>
      <c r="BQ317" s="16" t="s">
        <v>5284</v>
      </c>
      <c r="BR317" s="16"/>
      <c r="CA317" s="16"/>
      <c r="CE317" s="16" t="s">
        <v>119</v>
      </c>
      <c r="CF317" s="16" t="s">
        <v>3096</v>
      </c>
      <c r="CG317" s="16" t="s">
        <v>5282</v>
      </c>
      <c r="CH317" s="16" t="s">
        <v>5283</v>
      </c>
      <c r="CI317" s="16" t="s">
        <v>5285</v>
      </c>
      <c r="CJ317" s="16" t="s">
        <v>5286</v>
      </c>
      <c r="CK317" s="16" t="s">
        <v>5281</v>
      </c>
      <c r="CL317" s="16" t="s">
        <v>3149</v>
      </c>
      <c r="CM317" s="16" t="s">
        <v>3278</v>
      </c>
      <c r="CN317" s="16" t="s">
        <v>5287</v>
      </c>
      <c r="CR317" s="17"/>
      <c r="CV317" s="16"/>
      <c r="CY317" s="16"/>
      <c r="CZ317" s="16"/>
      <c r="DA317" s="16"/>
      <c r="DC317" s="16"/>
      <c r="DH317" s="16"/>
    </row>
    <row r="318" spans="1:112" x14ac:dyDescent="0.35">
      <c r="A318" s="16" t="s">
        <v>1122</v>
      </c>
      <c r="C318" t="s">
        <v>5288</v>
      </c>
      <c r="D318" s="25"/>
      <c r="E318"/>
      <c r="F318" s="16" t="s">
        <v>5751</v>
      </c>
      <c r="G318" s="16"/>
      <c r="K318" s="16"/>
      <c r="L318" s="16"/>
      <c r="M318" s="16"/>
      <c r="N318" s="16"/>
      <c r="O318" s="16" t="s">
        <v>5734</v>
      </c>
      <c r="P318" s="16"/>
      <c r="Q318" s="16"/>
      <c r="R318" s="16"/>
      <c r="S318" s="16"/>
      <c r="T318" s="16"/>
      <c r="U318" s="16"/>
      <c r="V318" s="16"/>
      <c r="AK318" s="16"/>
      <c r="AX318" s="24"/>
      <c r="BB318" s="22"/>
      <c r="BG318" s="16"/>
      <c r="BH318" s="16"/>
      <c r="BO318" s="16" t="s">
        <v>5289</v>
      </c>
      <c r="BP318" s="16" t="s">
        <v>5290</v>
      </c>
      <c r="BQ318" s="16" t="s">
        <v>5291</v>
      </c>
      <c r="BR318" s="16"/>
      <c r="CA318" s="16"/>
      <c r="CE318" s="16" t="s">
        <v>119</v>
      </c>
      <c r="CF318" s="16" t="s">
        <v>3096</v>
      </c>
      <c r="CG318" s="16" t="s">
        <v>5289</v>
      </c>
      <c r="CH318" s="16" t="s">
        <v>5290</v>
      </c>
      <c r="CI318" s="16" t="s">
        <v>5292</v>
      </c>
      <c r="CJ318" s="16" t="s">
        <v>5293</v>
      </c>
      <c r="CK318" s="16" t="s">
        <v>5288</v>
      </c>
      <c r="CL318" s="16" t="s">
        <v>3098</v>
      </c>
      <c r="CM318" s="16" t="s">
        <v>5294</v>
      </c>
      <c r="CN318" s="16" t="s">
        <v>3100</v>
      </c>
      <c r="CR318" s="17"/>
      <c r="CV318" s="16"/>
      <c r="CY318" s="16"/>
      <c r="CZ318" s="16"/>
      <c r="DA318" s="16"/>
      <c r="DC318" s="16"/>
      <c r="DH318" s="16"/>
    </row>
    <row r="319" spans="1:112" x14ac:dyDescent="0.35">
      <c r="A319" s="16" t="s">
        <v>1122</v>
      </c>
      <c r="C319" t="s">
        <v>5295</v>
      </c>
      <c r="D319" s="25"/>
      <c r="E319"/>
      <c r="F319" s="16" t="s">
        <v>5751</v>
      </c>
      <c r="G319" s="16"/>
      <c r="K319" s="16"/>
      <c r="L319" s="16"/>
      <c r="M319" s="16"/>
      <c r="N319" s="16"/>
      <c r="O319" s="16" t="s">
        <v>5734</v>
      </c>
      <c r="P319" s="16"/>
      <c r="Q319" s="16"/>
      <c r="R319" s="16"/>
      <c r="S319" s="16"/>
      <c r="T319" s="16"/>
      <c r="U319" s="16"/>
      <c r="V319" s="16"/>
      <c r="AK319" s="16"/>
      <c r="AX319" s="24"/>
      <c r="BB319" s="22"/>
      <c r="BG319" s="16"/>
      <c r="BH319" s="16"/>
      <c r="BO319" s="16" t="s">
        <v>5296</v>
      </c>
      <c r="BP319" s="16" t="s">
        <v>5297</v>
      </c>
      <c r="BQ319" s="16" t="s">
        <v>5298</v>
      </c>
      <c r="BR319" s="16"/>
      <c r="CA319" s="16"/>
      <c r="CE319" s="16" t="s">
        <v>119</v>
      </c>
      <c r="CF319" s="16" t="s">
        <v>3096</v>
      </c>
      <c r="CG319" s="16" t="s">
        <v>5296</v>
      </c>
      <c r="CH319" s="16" t="s">
        <v>5297</v>
      </c>
      <c r="CI319" s="16" t="s">
        <v>5299</v>
      </c>
      <c r="CJ319" s="16" t="s">
        <v>5300</v>
      </c>
      <c r="CK319" s="16" t="s">
        <v>5295</v>
      </c>
      <c r="CL319" s="16" t="s">
        <v>3158</v>
      </c>
      <c r="CM319" s="16" t="s">
        <v>3342</v>
      </c>
      <c r="CN319" s="16" t="s">
        <v>3343</v>
      </c>
      <c r="CR319" s="17"/>
      <c r="CV319" s="16"/>
      <c r="CY319" s="16"/>
      <c r="CZ319" s="16"/>
      <c r="DA319" s="16"/>
      <c r="DC319" s="16"/>
      <c r="DH319" s="16"/>
    </row>
    <row r="320" spans="1:112" x14ac:dyDescent="0.35">
      <c r="A320" s="16" t="s">
        <v>1122</v>
      </c>
      <c r="C320" t="s">
        <v>5305</v>
      </c>
      <c r="D320" s="25"/>
      <c r="E320"/>
      <c r="F320" s="16" t="s">
        <v>5751</v>
      </c>
      <c r="G320" s="16"/>
      <c r="K320" s="16"/>
      <c r="L320" s="16"/>
      <c r="M320" s="16"/>
      <c r="N320" s="16"/>
      <c r="O320" s="16" t="s">
        <v>5734</v>
      </c>
      <c r="P320" s="16"/>
      <c r="Q320" s="16"/>
      <c r="R320" s="16"/>
      <c r="S320" s="16"/>
      <c r="T320" s="16"/>
      <c r="U320" s="16"/>
      <c r="V320" s="16"/>
      <c r="AK320" s="16"/>
      <c r="AX320" s="24"/>
      <c r="BB320" s="22"/>
      <c r="BG320" s="16"/>
      <c r="BH320" s="16"/>
      <c r="BO320" s="16" t="s">
        <v>5306</v>
      </c>
      <c r="BP320" s="16" t="s">
        <v>5307</v>
      </c>
      <c r="BQ320" s="16" t="s">
        <v>5308</v>
      </c>
      <c r="BR320" s="16"/>
      <c r="CA320" s="16"/>
      <c r="CE320" s="16" t="s">
        <v>119</v>
      </c>
      <c r="CF320" s="16" t="s">
        <v>3096</v>
      </c>
      <c r="CG320" s="16" t="s">
        <v>5306</v>
      </c>
      <c r="CH320" s="16" t="s">
        <v>5307</v>
      </c>
      <c r="CI320" s="16" t="s">
        <v>5309</v>
      </c>
      <c r="CJ320" s="16" t="s">
        <v>5310</v>
      </c>
      <c r="CK320" s="16" t="s">
        <v>5305</v>
      </c>
      <c r="CL320" s="16" t="s">
        <v>3116</v>
      </c>
      <c r="CM320" s="16" t="s">
        <v>3278</v>
      </c>
      <c r="CN320" s="16" t="s">
        <v>3967</v>
      </c>
      <c r="CR320" s="17"/>
      <c r="CV320" s="16"/>
      <c r="CY320" s="16"/>
      <c r="CZ320" s="16"/>
      <c r="DA320" s="16"/>
      <c r="DC320" s="16"/>
      <c r="DH320" s="16"/>
    </row>
    <row r="321" spans="1:112" x14ac:dyDescent="0.35">
      <c r="A321" s="16" t="s">
        <v>1122</v>
      </c>
      <c r="C321" t="s">
        <v>5311</v>
      </c>
      <c r="D321" s="25"/>
      <c r="E321"/>
      <c r="F321" s="16" t="s">
        <v>5751</v>
      </c>
      <c r="G321" s="16"/>
      <c r="K321" s="16"/>
      <c r="L321" s="16"/>
      <c r="M321" s="16"/>
      <c r="N321" s="16"/>
      <c r="O321" s="16" t="s">
        <v>5734</v>
      </c>
      <c r="P321" s="16"/>
      <c r="Q321" s="16"/>
      <c r="R321" s="16"/>
      <c r="S321" s="16"/>
      <c r="T321" s="16"/>
      <c r="U321" s="16"/>
      <c r="V321" s="16"/>
      <c r="AK321" s="16"/>
      <c r="AX321" s="24"/>
      <c r="BB321" s="22"/>
      <c r="BG321" s="16"/>
      <c r="BH321" s="16"/>
      <c r="BO321" s="16" t="s">
        <v>5312</v>
      </c>
      <c r="BP321" s="16" t="s">
        <v>5313</v>
      </c>
      <c r="BQ321" s="16" t="s">
        <v>5314</v>
      </c>
      <c r="BR321" s="16"/>
      <c r="CA321" s="16"/>
      <c r="CE321" s="16" t="s">
        <v>119</v>
      </c>
      <c r="CF321" s="16" t="s">
        <v>3096</v>
      </c>
      <c r="CG321" s="16" t="s">
        <v>5312</v>
      </c>
      <c r="CH321" s="16" t="s">
        <v>5313</v>
      </c>
      <c r="CI321" s="16" t="s">
        <v>5315</v>
      </c>
      <c r="CJ321" s="16" t="s">
        <v>5316</v>
      </c>
      <c r="CK321" s="16" t="s">
        <v>5311</v>
      </c>
      <c r="CL321" s="16" t="s">
        <v>3824</v>
      </c>
      <c r="CM321" s="16" t="s">
        <v>3302</v>
      </c>
      <c r="CN321" s="16" t="s">
        <v>3914</v>
      </c>
      <c r="CR321" s="17"/>
      <c r="CV321" s="16"/>
      <c r="CY321" s="16"/>
      <c r="CZ321" s="16"/>
      <c r="DA321" s="16"/>
      <c r="DC321" s="16"/>
      <c r="DH321" s="16"/>
    </row>
    <row r="322" spans="1:112" x14ac:dyDescent="0.35">
      <c r="A322" s="16" t="s">
        <v>1122</v>
      </c>
      <c r="C322" t="s">
        <v>5317</v>
      </c>
      <c r="D322" s="25"/>
      <c r="E322"/>
      <c r="F322" s="16" t="s">
        <v>5751</v>
      </c>
      <c r="G322" s="16"/>
      <c r="K322" s="16"/>
      <c r="L322" s="16"/>
      <c r="M322" s="16"/>
      <c r="N322" s="16"/>
      <c r="O322" s="16" t="s">
        <v>5734</v>
      </c>
      <c r="P322" s="16"/>
      <c r="Q322" s="16"/>
      <c r="R322" s="16"/>
      <c r="S322" s="16"/>
      <c r="T322" s="16"/>
      <c r="U322" s="16"/>
      <c r="V322" s="16"/>
      <c r="AK322" s="16"/>
      <c r="AX322" s="24"/>
      <c r="BB322" s="22"/>
      <c r="BG322" s="16"/>
      <c r="BH322" s="16"/>
      <c r="BO322" s="16" t="s">
        <v>5318</v>
      </c>
      <c r="BP322" s="16" t="s">
        <v>5319</v>
      </c>
      <c r="BQ322" s="16" t="s">
        <v>5320</v>
      </c>
      <c r="BR322" s="16"/>
      <c r="CA322" s="16"/>
      <c r="CE322" s="16" t="s">
        <v>119</v>
      </c>
      <c r="CF322" s="16" t="s">
        <v>3096</v>
      </c>
      <c r="CG322" s="16" t="s">
        <v>5318</v>
      </c>
      <c r="CH322" s="16" t="s">
        <v>5319</v>
      </c>
      <c r="CI322" s="16" t="s">
        <v>5321</v>
      </c>
      <c r="CJ322" s="16" t="s">
        <v>5322</v>
      </c>
      <c r="CK322" s="16" t="s">
        <v>5317</v>
      </c>
      <c r="CL322" s="16" t="s">
        <v>3116</v>
      </c>
      <c r="CM322" s="16" t="s">
        <v>3421</v>
      </c>
      <c r="CN322" s="16" t="s">
        <v>4072</v>
      </c>
      <c r="CR322" s="17"/>
      <c r="CV322" s="16"/>
      <c r="CY322" s="16"/>
      <c r="CZ322" s="16"/>
      <c r="DA322" s="16"/>
      <c r="DC322" s="16"/>
      <c r="DH322" s="16"/>
    </row>
    <row r="323" spans="1:112" x14ac:dyDescent="0.35">
      <c r="A323" s="16" t="s">
        <v>1122</v>
      </c>
      <c r="C323" t="s">
        <v>5323</v>
      </c>
      <c r="D323" s="25"/>
      <c r="E323"/>
      <c r="F323" s="16" t="s">
        <v>5751</v>
      </c>
      <c r="G323" s="16"/>
      <c r="K323" s="16"/>
      <c r="L323" s="16"/>
      <c r="M323" s="16"/>
      <c r="N323" s="16"/>
      <c r="O323" s="16" t="s">
        <v>5734</v>
      </c>
      <c r="P323" s="16"/>
      <c r="Q323" s="16"/>
      <c r="R323" s="16"/>
      <c r="S323" s="16"/>
      <c r="T323" s="16"/>
      <c r="U323" s="16"/>
      <c r="V323" s="16"/>
      <c r="AK323" s="16"/>
      <c r="AX323" s="24"/>
      <c r="BB323" s="22"/>
      <c r="BG323" s="16"/>
      <c r="BH323" s="16"/>
      <c r="BO323" s="16" t="s">
        <v>5324</v>
      </c>
      <c r="BP323" s="16" t="s">
        <v>5325</v>
      </c>
      <c r="BQ323" s="16" t="s">
        <v>5326</v>
      </c>
      <c r="BR323" s="16"/>
      <c r="CA323" s="16"/>
      <c r="CE323" s="16" t="s">
        <v>119</v>
      </c>
      <c r="CF323" s="16" t="s">
        <v>3096</v>
      </c>
      <c r="CG323" s="16" t="s">
        <v>5324</v>
      </c>
      <c r="CH323" s="16" t="s">
        <v>5325</v>
      </c>
      <c r="CI323" s="16" t="s">
        <v>5327</v>
      </c>
      <c r="CJ323" s="16" t="s">
        <v>5328</v>
      </c>
      <c r="CK323" s="16" t="s">
        <v>5323</v>
      </c>
      <c r="CL323" s="16" t="s">
        <v>3944</v>
      </c>
      <c r="CM323" s="16" t="s">
        <v>5329</v>
      </c>
      <c r="CN323" s="16" t="s">
        <v>3379</v>
      </c>
      <c r="CR323" s="17"/>
      <c r="CV323" s="16"/>
      <c r="CY323" s="16"/>
      <c r="CZ323" s="16"/>
      <c r="DA323" s="16"/>
      <c r="DC323" s="16"/>
      <c r="DH323" s="16"/>
    </row>
    <row r="324" spans="1:112" x14ac:dyDescent="0.35">
      <c r="A324" s="16" t="s">
        <v>1122</v>
      </c>
      <c r="C324" t="s">
        <v>5330</v>
      </c>
      <c r="D324" s="25"/>
      <c r="E324"/>
      <c r="F324" s="16" t="s">
        <v>5751</v>
      </c>
      <c r="G324" s="16"/>
      <c r="K324" s="16"/>
      <c r="L324" s="16"/>
      <c r="M324" s="16"/>
      <c r="N324" s="16"/>
      <c r="O324" s="16" t="s">
        <v>5734</v>
      </c>
      <c r="P324" s="16"/>
      <c r="Q324" s="16"/>
      <c r="R324" s="16"/>
      <c r="S324" s="16"/>
      <c r="T324" s="16"/>
      <c r="U324" s="16"/>
      <c r="V324" s="16"/>
      <c r="AK324" s="16"/>
      <c r="AX324" s="24"/>
      <c r="BB324" s="22"/>
      <c r="BG324" s="16"/>
      <c r="BH324" s="16"/>
      <c r="BO324" s="16" t="s">
        <v>5331</v>
      </c>
      <c r="BP324" s="16" t="s">
        <v>5332</v>
      </c>
      <c r="BQ324" s="16" t="s">
        <v>5333</v>
      </c>
      <c r="BR324" s="16"/>
      <c r="CA324" s="16"/>
      <c r="CE324" s="16" t="s">
        <v>119</v>
      </c>
      <c r="CF324" s="16" t="s">
        <v>3096</v>
      </c>
      <c r="CG324" s="16" t="s">
        <v>5331</v>
      </c>
      <c r="CH324" s="16" t="s">
        <v>5332</v>
      </c>
      <c r="CI324" s="16" t="s">
        <v>5334</v>
      </c>
      <c r="CJ324" s="16" t="s">
        <v>5335</v>
      </c>
      <c r="CK324" s="16" t="s">
        <v>5330</v>
      </c>
      <c r="CL324" s="16" t="s">
        <v>3650</v>
      </c>
      <c r="CM324" s="16" t="s">
        <v>4416</v>
      </c>
      <c r="CN324" s="16" t="s">
        <v>5336</v>
      </c>
      <c r="CR324" s="17"/>
      <c r="CV324" s="16"/>
      <c r="CY324" s="16"/>
      <c r="CZ324" s="16"/>
      <c r="DA324" s="16"/>
      <c r="DC324" s="16"/>
      <c r="DH324" s="16"/>
    </row>
    <row r="325" spans="1:112" x14ac:dyDescent="0.35">
      <c r="A325" s="16" t="s">
        <v>1122</v>
      </c>
      <c r="C325" t="s">
        <v>5337</v>
      </c>
      <c r="D325" s="25"/>
      <c r="E325"/>
      <c r="F325" s="16" t="s">
        <v>5751</v>
      </c>
      <c r="G325" s="16"/>
      <c r="K325" s="16"/>
      <c r="L325" s="16"/>
      <c r="M325" s="16"/>
      <c r="N325" s="16"/>
      <c r="O325" s="16" t="s">
        <v>5734</v>
      </c>
      <c r="P325" s="16"/>
      <c r="Q325" s="16"/>
      <c r="R325" s="16"/>
      <c r="S325" s="16"/>
      <c r="T325" s="16"/>
      <c r="U325" s="16"/>
      <c r="V325" s="16"/>
      <c r="AK325" s="16"/>
      <c r="AX325" s="24"/>
      <c r="BB325" s="22"/>
      <c r="BG325" s="16"/>
      <c r="BH325" s="16"/>
      <c r="BO325" s="16" t="s">
        <v>5338</v>
      </c>
      <c r="BP325" s="16" t="s">
        <v>5339</v>
      </c>
      <c r="BQ325" s="16" t="s">
        <v>5340</v>
      </c>
      <c r="BR325" s="16"/>
      <c r="CA325" s="16"/>
      <c r="CE325" s="16" t="s">
        <v>119</v>
      </c>
      <c r="CF325" s="16" t="s">
        <v>3096</v>
      </c>
      <c r="CG325" s="16" t="s">
        <v>5338</v>
      </c>
      <c r="CH325" s="16" t="s">
        <v>5339</v>
      </c>
      <c r="CI325" s="16" t="s">
        <v>5341</v>
      </c>
      <c r="CJ325" s="16" t="s">
        <v>5342</v>
      </c>
      <c r="CK325" s="16" t="s">
        <v>5337</v>
      </c>
      <c r="CL325" s="16" t="s">
        <v>3301</v>
      </c>
      <c r="CM325" s="16" t="s">
        <v>5343</v>
      </c>
      <c r="CN325" s="16" t="s">
        <v>3334</v>
      </c>
      <c r="CR325" s="17"/>
      <c r="CV325" s="16"/>
      <c r="CY325" s="16"/>
      <c r="CZ325" s="16"/>
      <c r="DA325" s="16"/>
      <c r="DC325" s="16"/>
      <c r="DH325" s="16"/>
    </row>
    <row r="326" spans="1:112" x14ac:dyDescent="0.35">
      <c r="A326" s="16" t="s">
        <v>1122</v>
      </c>
      <c r="C326" t="s">
        <v>5344</v>
      </c>
      <c r="D326" s="25"/>
      <c r="E326"/>
      <c r="F326" s="16" t="s">
        <v>5751</v>
      </c>
      <c r="G326" s="16"/>
      <c r="K326" s="16"/>
      <c r="L326" s="16"/>
      <c r="M326" s="16"/>
      <c r="N326" s="16"/>
      <c r="O326" s="16" t="s">
        <v>5734</v>
      </c>
      <c r="P326" s="16"/>
      <c r="Q326" s="16"/>
      <c r="R326" s="16"/>
      <c r="S326" s="16"/>
      <c r="T326" s="16"/>
      <c r="U326" s="16"/>
      <c r="V326" s="16"/>
      <c r="AK326" s="16"/>
      <c r="AX326" s="24"/>
      <c r="BB326" s="22"/>
      <c r="BG326" s="16"/>
      <c r="BH326" s="16"/>
      <c r="BO326" s="16" t="s">
        <v>5345</v>
      </c>
      <c r="BP326" s="16" t="s">
        <v>5346</v>
      </c>
      <c r="BQ326" s="16" t="s">
        <v>5347</v>
      </c>
      <c r="BR326" s="16"/>
      <c r="CA326" s="16"/>
      <c r="CE326" s="16" t="s">
        <v>119</v>
      </c>
      <c r="CF326" s="16" t="s">
        <v>3096</v>
      </c>
      <c r="CG326" s="16" t="s">
        <v>5345</v>
      </c>
      <c r="CH326" s="16" t="s">
        <v>5346</v>
      </c>
      <c r="CI326" s="16" t="s">
        <v>5348</v>
      </c>
      <c r="CJ326" s="16" t="s">
        <v>5349</v>
      </c>
      <c r="CK326" s="16" t="s">
        <v>5344</v>
      </c>
      <c r="CL326" s="16" t="s">
        <v>3489</v>
      </c>
      <c r="CM326" s="16" t="s">
        <v>3285</v>
      </c>
      <c r="CN326" s="16" t="s">
        <v>3218</v>
      </c>
      <c r="CR326" s="17"/>
      <c r="CV326" s="16"/>
      <c r="CY326" s="16"/>
      <c r="CZ326" s="16"/>
      <c r="DA326" s="16"/>
      <c r="DC326" s="16"/>
      <c r="DH326" s="16"/>
    </row>
    <row r="327" spans="1:112" x14ac:dyDescent="0.35">
      <c r="A327" s="16" t="s">
        <v>1122</v>
      </c>
      <c r="C327" t="s">
        <v>5350</v>
      </c>
      <c r="D327" s="25"/>
      <c r="E327"/>
      <c r="F327" s="16" t="s">
        <v>5751</v>
      </c>
      <c r="G327" s="16"/>
      <c r="K327" s="16"/>
      <c r="L327" s="16"/>
      <c r="M327" s="16"/>
      <c r="N327" s="16"/>
      <c r="O327" s="16" t="s">
        <v>5734</v>
      </c>
      <c r="P327" s="16"/>
      <c r="Q327" s="16"/>
      <c r="R327" s="16"/>
      <c r="S327" s="16"/>
      <c r="T327" s="16"/>
      <c r="U327" s="16"/>
      <c r="V327" s="16"/>
      <c r="AK327" s="16"/>
      <c r="AX327" s="24"/>
      <c r="BB327" s="22"/>
      <c r="BG327" s="16"/>
      <c r="BH327" s="16"/>
      <c r="BO327" s="16" t="s">
        <v>5351</v>
      </c>
      <c r="BP327" s="16" t="s">
        <v>5352</v>
      </c>
      <c r="BQ327" s="16" t="s">
        <v>5353</v>
      </c>
      <c r="BR327" s="16"/>
      <c r="CA327" s="16"/>
      <c r="CE327" s="16" t="s">
        <v>119</v>
      </c>
      <c r="CF327" s="16" t="s">
        <v>3096</v>
      </c>
      <c r="CG327" s="16" t="s">
        <v>5351</v>
      </c>
      <c r="CH327" s="16" t="s">
        <v>5352</v>
      </c>
      <c r="CI327" s="16" t="s">
        <v>6006</v>
      </c>
      <c r="CJ327" s="16" t="s">
        <v>5354</v>
      </c>
      <c r="CK327" s="16" t="s">
        <v>5350</v>
      </c>
      <c r="CL327" s="16" t="s">
        <v>3124</v>
      </c>
      <c r="CM327" s="16" t="s">
        <v>3125</v>
      </c>
      <c r="CN327" s="16" t="s">
        <v>5355</v>
      </c>
      <c r="CR327" s="17"/>
      <c r="CV327" s="16"/>
      <c r="CY327" s="16"/>
      <c r="CZ327" s="16"/>
      <c r="DA327" s="16"/>
      <c r="DC327" s="16"/>
      <c r="DH327" s="16"/>
    </row>
    <row r="328" spans="1:112" x14ac:dyDescent="0.35">
      <c r="A328" s="16" t="s">
        <v>1122</v>
      </c>
      <c r="C328" t="s">
        <v>5356</v>
      </c>
      <c r="D328" s="25"/>
      <c r="E328"/>
      <c r="F328" s="16" t="s">
        <v>5751</v>
      </c>
      <c r="G328" s="16"/>
      <c r="K328" s="16"/>
      <c r="L328" s="16"/>
      <c r="M328" s="16"/>
      <c r="N328" s="16"/>
      <c r="O328" s="16" t="s">
        <v>5734</v>
      </c>
      <c r="P328" s="16"/>
      <c r="Q328" s="16"/>
      <c r="R328" s="16"/>
      <c r="S328" s="16"/>
      <c r="T328" s="16"/>
      <c r="U328" s="16"/>
      <c r="V328" s="16"/>
      <c r="AK328" s="16"/>
      <c r="AX328" s="24"/>
      <c r="BB328" s="22"/>
      <c r="BG328" s="16"/>
      <c r="BH328" s="16"/>
      <c r="BO328" s="16" t="s">
        <v>5357</v>
      </c>
      <c r="BP328" s="16" t="s">
        <v>5358</v>
      </c>
      <c r="BQ328" s="16" t="s">
        <v>5359</v>
      </c>
      <c r="BR328" s="16"/>
      <c r="CA328" s="16"/>
      <c r="CE328" s="16" t="s">
        <v>119</v>
      </c>
      <c r="CF328" s="16" t="s">
        <v>3096</v>
      </c>
      <c r="CG328" s="16" t="s">
        <v>5357</v>
      </c>
      <c r="CH328" s="16" t="s">
        <v>5358</v>
      </c>
      <c r="CI328" s="16" t="s">
        <v>5360</v>
      </c>
      <c r="CJ328" s="16" t="s">
        <v>5361</v>
      </c>
      <c r="CK328" s="16" t="s">
        <v>5356</v>
      </c>
      <c r="CL328" s="16" t="s">
        <v>3643</v>
      </c>
      <c r="CM328" s="16" t="s">
        <v>3174</v>
      </c>
      <c r="CN328" s="16" t="s">
        <v>3218</v>
      </c>
      <c r="CR328" s="17"/>
      <c r="CV328" s="16"/>
      <c r="CY328" s="16"/>
      <c r="CZ328" s="16"/>
      <c r="DA328" s="16"/>
      <c r="DC328" s="16"/>
      <c r="DH328" s="16"/>
    </row>
    <row r="329" spans="1:112" x14ac:dyDescent="0.35">
      <c r="A329" s="16" t="s">
        <v>1122</v>
      </c>
      <c r="C329" t="s">
        <v>5362</v>
      </c>
      <c r="D329" s="25"/>
      <c r="E329"/>
      <c r="F329" s="16" t="s">
        <v>5751</v>
      </c>
      <c r="G329" s="16"/>
      <c r="K329" s="16"/>
      <c r="L329" s="16"/>
      <c r="M329" s="16"/>
      <c r="N329" s="16"/>
      <c r="O329" s="16" t="s">
        <v>5734</v>
      </c>
      <c r="P329" s="16"/>
      <c r="Q329" s="16"/>
      <c r="R329" s="16"/>
      <c r="S329" s="16"/>
      <c r="T329" s="16"/>
      <c r="U329" s="16"/>
      <c r="V329" s="16"/>
      <c r="AK329" s="16"/>
      <c r="AX329" s="24"/>
      <c r="BB329" s="22"/>
      <c r="BG329" s="16"/>
      <c r="BH329" s="16"/>
      <c r="BO329" s="16" t="s">
        <v>5363</v>
      </c>
      <c r="BP329" s="16" t="s">
        <v>5364</v>
      </c>
      <c r="BQ329" s="16" t="s">
        <v>5365</v>
      </c>
      <c r="BR329" s="16"/>
      <c r="CA329" s="16"/>
      <c r="CE329" s="16" t="s">
        <v>119</v>
      </c>
      <c r="CF329" s="16" t="s">
        <v>3096</v>
      </c>
      <c r="CG329" s="16" t="s">
        <v>5363</v>
      </c>
      <c r="CH329" s="16" t="s">
        <v>5364</v>
      </c>
      <c r="CI329" s="16" t="s">
        <v>5366</v>
      </c>
      <c r="CJ329" s="16" t="s">
        <v>5367</v>
      </c>
      <c r="CK329" s="16" t="s">
        <v>5362</v>
      </c>
      <c r="CL329" s="16" t="s">
        <v>3301</v>
      </c>
      <c r="CM329" s="16" t="s">
        <v>3302</v>
      </c>
      <c r="CN329" s="16" t="s">
        <v>3400</v>
      </c>
      <c r="CR329" s="17"/>
      <c r="CV329" s="16"/>
      <c r="CY329" s="16"/>
      <c r="CZ329" s="16"/>
      <c r="DA329" s="16"/>
      <c r="DC329" s="16"/>
      <c r="DH329" s="16"/>
    </row>
    <row r="330" spans="1:112" x14ac:dyDescent="0.35">
      <c r="A330" s="16" t="s">
        <v>1122</v>
      </c>
      <c r="C330" t="s">
        <v>5368</v>
      </c>
      <c r="D330" s="25"/>
      <c r="E330"/>
      <c r="F330" s="16" t="s">
        <v>5751</v>
      </c>
      <c r="G330" s="16"/>
      <c r="K330" s="16"/>
      <c r="L330" s="16"/>
      <c r="M330" s="16"/>
      <c r="N330" s="16"/>
      <c r="O330" s="16" t="s">
        <v>5734</v>
      </c>
      <c r="P330" s="16"/>
      <c r="Q330" s="16"/>
      <c r="R330" s="16"/>
      <c r="S330" s="16"/>
      <c r="T330" s="16"/>
      <c r="U330" s="16"/>
      <c r="V330" s="16"/>
      <c r="AK330" s="16"/>
      <c r="AX330" s="24"/>
      <c r="BB330" s="22"/>
      <c r="BG330" s="16"/>
      <c r="BH330" s="16"/>
      <c r="BO330" s="16" t="s">
        <v>5369</v>
      </c>
      <c r="BP330" s="16" t="s">
        <v>5370</v>
      </c>
      <c r="BQ330" s="16" t="s">
        <v>5371</v>
      </c>
      <c r="BR330" s="16"/>
      <c r="CA330" s="16"/>
      <c r="CE330" s="16" t="s">
        <v>119</v>
      </c>
      <c r="CF330" s="16" t="s">
        <v>3096</v>
      </c>
      <c r="CG330" s="16" t="s">
        <v>5369</v>
      </c>
      <c r="CH330" s="16" t="s">
        <v>5370</v>
      </c>
      <c r="CI330" s="16" t="s">
        <v>5372</v>
      </c>
      <c r="CJ330" s="16" t="s">
        <v>5373</v>
      </c>
      <c r="CK330" s="16" t="s">
        <v>5368</v>
      </c>
      <c r="CL330" s="16" t="s">
        <v>3216</v>
      </c>
      <c r="CM330" s="16" t="s">
        <v>5374</v>
      </c>
      <c r="CN330" s="16" t="s">
        <v>5375</v>
      </c>
      <c r="CR330" s="17"/>
      <c r="CV330" s="16"/>
      <c r="CY330" s="16"/>
      <c r="CZ330" s="16"/>
      <c r="DA330" s="16"/>
      <c r="DC330" s="16"/>
      <c r="DH330" s="16"/>
    </row>
    <row r="331" spans="1:112" x14ac:dyDescent="0.35">
      <c r="A331" s="16" t="s">
        <v>1122</v>
      </c>
      <c r="C331" t="s">
        <v>5376</v>
      </c>
      <c r="D331" s="25"/>
      <c r="E331"/>
      <c r="F331" s="16" t="s">
        <v>5751</v>
      </c>
      <c r="G331" s="16"/>
      <c r="K331" s="16"/>
      <c r="L331" s="16"/>
      <c r="M331" s="16"/>
      <c r="N331" s="16"/>
      <c r="O331" s="16" t="s">
        <v>5734</v>
      </c>
      <c r="P331" s="16"/>
      <c r="Q331" s="16"/>
      <c r="R331" s="16"/>
      <c r="S331" s="16"/>
      <c r="T331" s="16"/>
      <c r="U331" s="16"/>
      <c r="V331" s="16"/>
      <c r="AK331" s="16"/>
      <c r="AX331" s="24"/>
      <c r="BB331" s="22"/>
      <c r="BG331" s="16"/>
      <c r="BH331" s="16"/>
      <c r="BO331" s="16" t="s">
        <v>5377</v>
      </c>
      <c r="BP331" s="16" t="s">
        <v>5378</v>
      </c>
      <c r="BQ331" s="16" t="s">
        <v>5379</v>
      </c>
      <c r="BR331" s="16"/>
      <c r="CA331" s="16"/>
      <c r="CE331" s="16" t="s">
        <v>119</v>
      </c>
      <c r="CF331" s="16" t="s">
        <v>3096</v>
      </c>
      <c r="CG331" s="16" t="s">
        <v>5377</v>
      </c>
      <c r="CH331" s="16" t="s">
        <v>5378</v>
      </c>
      <c r="CI331" s="16" t="s">
        <v>5380</v>
      </c>
      <c r="CJ331" s="16" t="s">
        <v>5381</v>
      </c>
      <c r="CK331" s="16" t="s">
        <v>5376</v>
      </c>
      <c r="CL331" s="16" t="s">
        <v>3465</v>
      </c>
      <c r="CM331" s="16" t="s">
        <v>5382</v>
      </c>
      <c r="CN331" s="16" t="s">
        <v>3100</v>
      </c>
      <c r="CR331" s="17"/>
      <c r="CV331" s="16"/>
      <c r="CY331" s="16"/>
      <c r="CZ331" s="16"/>
      <c r="DA331" s="16"/>
      <c r="DC331" s="16"/>
      <c r="DH331" s="16"/>
    </row>
    <row r="332" spans="1:112" x14ac:dyDescent="0.35">
      <c r="A332" s="16" t="s">
        <v>1122</v>
      </c>
      <c r="C332" t="s">
        <v>5383</v>
      </c>
      <c r="D332" s="25"/>
      <c r="E332"/>
      <c r="F332" s="16" t="s">
        <v>5751</v>
      </c>
      <c r="G332" s="16"/>
      <c r="K332" s="16"/>
      <c r="L332" s="16"/>
      <c r="M332" s="16"/>
      <c r="N332" s="16"/>
      <c r="O332" s="16" t="s">
        <v>5734</v>
      </c>
      <c r="P332" s="16"/>
      <c r="Q332" s="16"/>
      <c r="R332" s="16"/>
      <c r="S332" s="16"/>
      <c r="T332" s="16"/>
      <c r="U332" s="16"/>
      <c r="V332" s="16"/>
      <c r="AK332" s="16"/>
      <c r="AX332" s="24"/>
      <c r="BB332" s="22"/>
      <c r="BG332" s="16"/>
      <c r="BH332" s="16"/>
      <c r="BO332" s="16" t="s">
        <v>5384</v>
      </c>
      <c r="BP332" s="16" t="s">
        <v>5385</v>
      </c>
      <c r="BQ332" s="16" t="s">
        <v>5386</v>
      </c>
      <c r="BR332" s="16"/>
      <c r="CA332" s="16"/>
      <c r="CE332" s="16" t="s">
        <v>119</v>
      </c>
      <c r="CF332" s="16" t="s">
        <v>3096</v>
      </c>
      <c r="CG332" s="16" t="s">
        <v>5384</v>
      </c>
      <c r="CH332" s="16" t="s">
        <v>5385</v>
      </c>
      <c r="CI332" s="16" t="s">
        <v>5387</v>
      </c>
      <c r="CJ332" s="16" t="s">
        <v>5388</v>
      </c>
      <c r="CK332" s="16" t="s">
        <v>5383</v>
      </c>
      <c r="CL332" s="16" t="s">
        <v>3158</v>
      </c>
      <c r="CM332" s="16" t="s">
        <v>5389</v>
      </c>
      <c r="CN332" s="16" t="s">
        <v>3920</v>
      </c>
      <c r="CR332" s="17"/>
      <c r="CV332" s="16"/>
      <c r="CY332" s="16"/>
      <c r="CZ332" s="16"/>
      <c r="DA332" s="16"/>
      <c r="DC332" s="16"/>
      <c r="DH332" s="16"/>
    </row>
    <row r="333" spans="1:112" x14ac:dyDescent="0.35">
      <c r="A333" s="16" t="s">
        <v>1122</v>
      </c>
      <c r="C333" t="s">
        <v>5390</v>
      </c>
      <c r="D333" s="25"/>
      <c r="E333"/>
      <c r="F333" s="16" t="s">
        <v>5751</v>
      </c>
      <c r="G333" s="16"/>
      <c r="K333" s="16"/>
      <c r="L333" s="16"/>
      <c r="M333" s="16"/>
      <c r="N333" s="16"/>
      <c r="O333" s="16" t="s">
        <v>5734</v>
      </c>
      <c r="P333" s="16"/>
      <c r="Q333" s="16"/>
      <c r="R333" s="16"/>
      <c r="S333" s="16"/>
      <c r="T333" s="16"/>
      <c r="U333" s="16"/>
      <c r="V333" s="16"/>
      <c r="AK333" s="16"/>
      <c r="AX333" s="24"/>
      <c r="BB333" s="22"/>
      <c r="BG333" s="16"/>
      <c r="BH333" s="16"/>
      <c r="BO333" s="16" t="s">
        <v>5391</v>
      </c>
      <c r="BP333" s="16" t="s">
        <v>5392</v>
      </c>
      <c r="BQ333" s="16" t="s">
        <v>5393</v>
      </c>
      <c r="BR333" s="16"/>
      <c r="CA333" s="16"/>
      <c r="CE333" s="16" t="s">
        <v>119</v>
      </c>
      <c r="CF333" s="16" t="s">
        <v>3096</v>
      </c>
      <c r="CG333" s="16" t="s">
        <v>5391</v>
      </c>
      <c r="CH333" s="16" t="s">
        <v>5392</v>
      </c>
      <c r="CI333" s="16" t="s">
        <v>5394</v>
      </c>
      <c r="CJ333" s="16" t="s">
        <v>5395</v>
      </c>
      <c r="CK333" s="16" t="s">
        <v>5390</v>
      </c>
      <c r="CL333" s="16" t="s">
        <v>3390</v>
      </c>
      <c r="CM333" s="16" t="s">
        <v>3726</v>
      </c>
      <c r="CN333" s="16" t="s">
        <v>3248</v>
      </c>
      <c r="CR333" s="17"/>
      <c r="CV333" s="16"/>
      <c r="CY333" s="16"/>
      <c r="CZ333" s="16"/>
      <c r="DA333" s="16"/>
      <c r="DC333" s="16"/>
      <c r="DH333" s="16"/>
    </row>
    <row r="334" spans="1:112" x14ac:dyDescent="0.35">
      <c r="A334" s="16" t="s">
        <v>1122</v>
      </c>
      <c r="C334" t="s">
        <v>5396</v>
      </c>
      <c r="D334" s="25"/>
      <c r="E334"/>
      <c r="F334" s="16" t="s">
        <v>5751</v>
      </c>
      <c r="G334" s="16"/>
      <c r="K334" s="16"/>
      <c r="L334" s="16"/>
      <c r="M334" s="16"/>
      <c r="N334" s="16"/>
      <c r="O334" s="16" t="s">
        <v>5734</v>
      </c>
      <c r="P334" s="16"/>
      <c r="Q334" s="16"/>
      <c r="R334" s="16"/>
      <c r="S334" s="16"/>
      <c r="T334" s="16"/>
      <c r="U334" s="16"/>
      <c r="V334" s="16"/>
      <c r="AK334" s="16"/>
      <c r="AX334" s="24"/>
      <c r="BB334" s="22"/>
      <c r="BG334" s="16"/>
      <c r="BH334" s="16"/>
      <c r="BO334" s="16" t="s">
        <v>5397</v>
      </c>
      <c r="BP334" s="16" t="s">
        <v>5398</v>
      </c>
      <c r="BQ334" s="16" t="s">
        <v>5399</v>
      </c>
      <c r="BR334" s="16"/>
      <c r="CA334" s="16"/>
      <c r="CE334" s="16" t="s">
        <v>119</v>
      </c>
      <c r="CF334" s="16" t="s">
        <v>3096</v>
      </c>
      <c r="CG334" s="16" t="s">
        <v>5397</v>
      </c>
      <c r="CH334" s="16" t="s">
        <v>5398</v>
      </c>
      <c r="CI334" s="16" t="s">
        <v>5400</v>
      </c>
      <c r="CJ334" s="16" t="s">
        <v>5401</v>
      </c>
      <c r="CK334" s="16" t="s">
        <v>5396</v>
      </c>
      <c r="CL334" s="16" t="s">
        <v>3618</v>
      </c>
      <c r="CM334" s="16" t="s">
        <v>5402</v>
      </c>
      <c r="CN334" s="16" t="s">
        <v>3184</v>
      </c>
      <c r="CR334" s="17"/>
      <c r="CV334" s="16"/>
      <c r="CY334" s="16"/>
      <c r="CZ334" s="16"/>
      <c r="DA334" s="16"/>
      <c r="DC334" s="16"/>
      <c r="DH334" s="16"/>
    </row>
    <row r="335" spans="1:112" x14ac:dyDescent="0.35">
      <c r="A335" s="16" t="s">
        <v>1122</v>
      </c>
      <c r="C335" t="s">
        <v>5403</v>
      </c>
      <c r="D335" s="25"/>
      <c r="E335"/>
      <c r="F335" s="16" t="s">
        <v>5751</v>
      </c>
      <c r="G335" s="16"/>
      <c r="K335" s="16"/>
      <c r="L335" s="16"/>
      <c r="M335" s="16"/>
      <c r="N335" s="16"/>
      <c r="O335" s="16" t="s">
        <v>5734</v>
      </c>
      <c r="P335" s="16"/>
      <c r="Q335" s="16"/>
      <c r="R335" s="16"/>
      <c r="S335" s="16"/>
      <c r="T335" s="16"/>
      <c r="U335" s="16"/>
      <c r="V335" s="16"/>
      <c r="AK335" s="16"/>
      <c r="AX335" s="24"/>
      <c r="BB335" s="22"/>
      <c r="BG335" s="16"/>
      <c r="BH335" s="16"/>
      <c r="BO335" s="16" t="s">
        <v>5404</v>
      </c>
      <c r="BP335" s="16" t="s">
        <v>5405</v>
      </c>
      <c r="BQ335" s="16" t="s">
        <v>5406</v>
      </c>
      <c r="BR335" s="16"/>
      <c r="CA335" s="16"/>
      <c r="CE335" s="16" t="s">
        <v>119</v>
      </c>
      <c r="CF335" s="16" t="s">
        <v>3096</v>
      </c>
      <c r="CG335" s="16" t="s">
        <v>5404</v>
      </c>
      <c r="CH335" s="16" t="s">
        <v>5405</v>
      </c>
      <c r="CI335" s="16" t="s">
        <v>6007</v>
      </c>
      <c r="CJ335" s="16" t="s">
        <v>5407</v>
      </c>
      <c r="CK335" s="16" t="s">
        <v>5403</v>
      </c>
      <c r="CL335" s="16" t="s">
        <v>3224</v>
      </c>
      <c r="CM335" s="16" t="s">
        <v>3753</v>
      </c>
      <c r="CN335" s="16" t="s">
        <v>4695</v>
      </c>
      <c r="CR335" s="17"/>
      <c r="CV335" s="16"/>
      <c r="CY335" s="16"/>
      <c r="CZ335" s="16"/>
      <c r="DA335" s="16"/>
      <c r="DC335" s="16"/>
      <c r="DH335" s="16"/>
    </row>
    <row r="336" spans="1:112" x14ac:dyDescent="0.35">
      <c r="A336" s="16" t="s">
        <v>1122</v>
      </c>
      <c r="C336" t="s">
        <v>5408</v>
      </c>
      <c r="D336" s="25"/>
      <c r="E336"/>
      <c r="F336" s="16" t="s">
        <v>5751</v>
      </c>
      <c r="G336" s="16"/>
      <c r="K336" s="16"/>
      <c r="L336" s="16"/>
      <c r="M336" s="16"/>
      <c r="N336" s="16"/>
      <c r="O336" s="16" t="s">
        <v>5734</v>
      </c>
      <c r="P336" s="16"/>
      <c r="Q336" s="16"/>
      <c r="R336" s="16"/>
      <c r="S336" s="16"/>
      <c r="T336" s="16"/>
      <c r="U336" s="16"/>
      <c r="V336" s="16"/>
      <c r="AK336" s="16"/>
      <c r="AX336" s="24"/>
      <c r="BB336" s="22"/>
      <c r="BG336" s="16"/>
      <c r="BH336" s="16"/>
      <c r="BO336" s="16" t="s">
        <v>5409</v>
      </c>
      <c r="BP336" s="16" t="s">
        <v>5410</v>
      </c>
      <c r="BQ336" s="16" t="s">
        <v>5411</v>
      </c>
      <c r="BR336" s="16"/>
      <c r="CA336" s="16"/>
      <c r="CE336" s="16" t="s">
        <v>119</v>
      </c>
      <c r="CF336" s="16" t="s">
        <v>3096</v>
      </c>
      <c r="CG336" s="16" t="s">
        <v>5409</v>
      </c>
      <c r="CH336" s="16" t="s">
        <v>5410</v>
      </c>
      <c r="CI336" s="16" t="s">
        <v>5412</v>
      </c>
      <c r="CJ336" s="16" t="s">
        <v>5413</v>
      </c>
      <c r="CK336" s="16" t="s">
        <v>5408</v>
      </c>
      <c r="CL336" s="16" t="s">
        <v>5252</v>
      </c>
      <c r="CM336" s="16" t="s">
        <v>4091</v>
      </c>
      <c r="CN336" s="16" t="s">
        <v>3175</v>
      </c>
      <c r="CR336" s="17"/>
      <c r="CV336" s="16"/>
      <c r="CY336" s="16"/>
      <c r="CZ336" s="16"/>
      <c r="DA336" s="16"/>
      <c r="DC336" s="16"/>
      <c r="DH336" s="16"/>
    </row>
    <row r="337" spans="1:112" x14ac:dyDescent="0.35">
      <c r="A337" s="16" t="s">
        <v>1122</v>
      </c>
      <c r="C337" t="s">
        <v>5414</v>
      </c>
      <c r="D337" s="25"/>
      <c r="E337"/>
      <c r="F337" s="16" t="s">
        <v>5751</v>
      </c>
      <c r="G337" s="16"/>
      <c r="K337" s="16"/>
      <c r="L337" s="16"/>
      <c r="M337" s="16"/>
      <c r="N337" s="16"/>
      <c r="O337" s="16" t="s">
        <v>5734</v>
      </c>
      <c r="P337" s="16"/>
      <c r="Q337" s="16"/>
      <c r="R337" s="16"/>
      <c r="S337" s="16"/>
      <c r="T337" s="16"/>
      <c r="U337" s="16"/>
      <c r="V337" s="16"/>
      <c r="AK337" s="16"/>
      <c r="AX337" s="24"/>
      <c r="BB337" s="22"/>
      <c r="BG337" s="16"/>
      <c r="BH337" s="16"/>
      <c r="BO337" s="16" t="s">
        <v>5415</v>
      </c>
      <c r="BP337" s="16" t="s">
        <v>5416</v>
      </c>
      <c r="BQ337" s="16" t="s">
        <v>5417</v>
      </c>
      <c r="BR337" s="16"/>
      <c r="CA337" s="16"/>
      <c r="CE337" s="16" t="s">
        <v>119</v>
      </c>
      <c r="CF337" s="16" t="s">
        <v>3096</v>
      </c>
      <c r="CG337" s="16" t="s">
        <v>5415</v>
      </c>
      <c r="CH337" s="16" t="s">
        <v>5416</v>
      </c>
      <c r="CI337" s="16" t="s">
        <v>5418</v>
      </c>
      <c r="CJ337" s="16" t="s">
        <v>5419</v>
      </c>
      <c r="CK337" s="16" t="s">
        <v>5414</v>
      </c>
      <c r="CL337" s="16" t="s">
        <v>3262</v>
      </c>
      <c r="CM337" s="16" t="s">
        <v>3125</v>
      </c>
      <c r="CN337" s="16" t="s">
        <v>3887</v>
      </c>
      <c r="CR337" s="17"/>
      <c r="CV337" s="16"/>
      <c r="CY337" s="16"/>
      <c r="CZ337" s="16"/>
      <c r="DA337" s="16"/>
      <c r="DC337" s="16"/>
      <c r="DH337" s="16"/>
    </row>
    <row r="338" spans="1:112" x14ac:dyDescent="0.35">
      <c r="A338" s="16" t="s">
        <v>1122</v>
      </c>
      <c r="C338" t="s">
        <v>5420</v>
      </c>
      <c r="D338" s="25"/>
      <c r="E338"/>
      <c r="F338" s="16" t="s">
        <v>5751</v>
      </c>
      <c r="G338" s="16"/>
      <c r="K338" s="16"/>
      <c r="L338" s="16"/>
      <c r="M338" s="16"/>
      <c r="N338" s="16"/>
      <c r="O338" s="16" t="s">
        <v>5734</v>
      </c>
      <c r="P338" s="16"/>
      <c r="Q338" s="16"/>
      <c r="R338" s="16"/>
      <c r="S338" s="16"/>
      <c r="T338" s="16"/>
      <c r="U338" s="16"/>
      <c r="V338" s="16"/>
      <c r="AK338" s="16"/>
      <c r="AX338" s="24"/>
      <c r="BB338" s="22"/>
      <c r="BG338" s="16"/>
      <c r="BH338" s="16"/>
      <c r="BO338" s="16" t="s">
        <v>5421</v>
      </c>
      <c r="BP338" s="16" t="s">
        <v>5422</v>
      </c>
      <c r="BQ338" s="16" t="s">
        <v>5423</v>
      </c>
      <c r="BR338" s="16"/>
      <c r="CA338" s="16"/>
      <c r="CE338" s="16" t="s">
        <v>119</v>
      </c>
      <c r="CF338" s="16" t="s">
        <v>3096</v>
      </c>
      <c r="CG338" s="16" t="s">
        <v>5421</v>
      </c>
      <c r="CH338" s="16" t="s">
        <v>5422</v>
      </c>
      <c r="CI338" s="16" t="s">
        <v>5424</v>
      </c>
      <c r="CJ338" s="16" t="s">
        <v>5425</v>
      </c>
      <c r="CK338" s="16" t="s">
        <v>5420</v>
      </c>
      <c r="CL338" s="16" t="s">
        <v>3824</v>
      </c>
      <c r="CM338" s="16" t="s">
        <v>3539</v>
      </c>
      <c r="CN338" s="16" t="s">
        <v>5426</v>
      </c>
      <c r="CR338" s="17"/>
      <c r="CV338" s="16"/>
      <c r="CY338" s="16"/>
      <c r="CZ338" s="16"/>
      <c r="DA338" s="16"/>
      <c r="DC338" s="16"/>
      <c r="DH338" s="16"/>
    </row>
    <row r="339" spans="1:112" x14ac:dyDescent="0.35">
      <c r="A339" s="16" t="s">
        <v>1122</v>
      </c>
      <c r="C339" t="s">
        <v>5427</v>
      </c>
      <c r="D339" s="25"/>
      <c r="E339"/>
      <c r="F339" s="16" t="s">
        <v>5751</v>
      </c>
      <c r="G339" s="16"/>
      <c r="K339" s="16"/>
      <c r="L339" s="16"/>
      <c r="M339" s="16"/>
      <c r="N339" s="16"/>
      <c r="O339" s="16" t="s">
        <v>5734</v>
      </c>
      <c r="P339" s="16"/>
      <c r="Q339" s="16"/>
      <c r="R339" s="16"/>
      <c r="S339" s="16"/>
      <c r="T339" s="16"/>
      <c r="U339" s="16"/>
      <c r="V339" s="16"/>
      <c r="AK339" s="16"/>
      <c r="AX339" s="24"/>
      <c r="BB339" s="22"/>
      <c r="BG339" s="16"/>
      <c r="BH339" s="16"/>
      <c r="BO339" s="16" t="s">
        <v>5428</v>
      </c>
      <c r="BP339" s="16" t="s">
        <v>5429</v>
      </c>
      <c r="BQ339" s="16" t="s">
        <v>5430</v>
      </c>
      <c r="BR339" s="16"/>
      <c r="CA339" s="16"/>
      <c r="CE339" s="16" t="s">
        <v>119</v>
      </c>
      <c r="CF339" s="16" t="s">
        <v>3096</v>
      </c>
      <c r="CG339" s="16" t="s">
        <v>5428</v>
      </c>
      <c r="CH339" s="16" t="s">
        <v>5429</v>
      </c>
      <c r="CI339" s="16" t="s">
        <v>5431</v>
      </c>
      <c r="CJ339" s="16" t="s">
        <v>5432</v>
      </c>
      <c r="CK339" s="16" t="s">
        <v>5427</v>
      </c>
      <c r="CL339" s="16" t="s">
        <v>3618</v>
      </c>
      <c r="CM339" s="16" t="s">
        <v>3585</v>
      </c>
      <c r="CN339" s="16" t="s">
        <v>3142</v>
      </c>
      <c r="CR339" s="17"/>
      <c r="CV339" s="16"/>
      <c r="CY339" s="16"/>
      <c r="CZ339" s="16"/>
      <c r="DA339" s="16"/>
      <c r="DC339" s="16"/>
      <c r="DH339" s="16"/>
    </row>
    <row r="340" spans="1:112" x14ac:dyDescent="0.35">
      <c r="A340" s="16" t="s">
        <v>1122</v>
      </c>
      <c r="C340" t="s">
        <v>5433</v>
      </c>
      <c r="D340" s="25"/>
      <c r="E340"/>
      <c r="F340" s="16" t="s">
        <v>5751</v>
      </c>
      <c r="G340" s="16"/>
      <c r="K340" s="16"/>
      <c r="L340" s="16"/>
      <c r="M340" s="16"/>
      <c r="N340" s="16"/>
      <c r="O340" s="16" t="s">
        <v>5734</v>
      </c>
      <c r="P340" s="16"/>
      <c r="Q340" s="16"/>
      <c r="R340" s="16"/>
      <c r="S340" s="16"/>
      <c r="T340" s="16"/>
      <c r="U340" s="16"/>
      <c r="V340" s="16"/>
      <c r="AK340" s="16"/>
      <c r="AX340" s="24"/>
      <c r="BB340" s="22"/>
      <c r="BG340" s="16"/>
      <c r="BH340" s="16"/>
      <c r="BO340" s="16" t="s">
        <v>5434</v>
      </c>
      <c r="BP340" s="16" t="s">
        <v>5435</v>
      </c>
      <c r="BQ340" s="16" t="s">
        <v>5436</v>
      </c>
      <c r="BR340" s="16"/>
      <c r="CA340" s="16"/>
      <c r="CE340" s="16" t="s">
        <v>119</v>
      </c>
      <c r="CF340" s="16" t="s">
        <v>3096</v>
      </c>
      <c r="CG340" s="16" t="s">
        <v>5434</v>
      </c>
      <c r="CH340" s="16" t="s">
        <v>5435</v>
      </c>
      <c r="CI340" s="16" t="s">
        <v>5437</v>
      </c>
      <c r="CJ340" s="16" t="s">
        <v>5438</v>
      </c>
      <c r="CK340" s="16" t="s">
        <v>5433</v>
      </c>
      <c r="CL340" s="16" t="s">
        <v>3124</v>
      </c>
      <c r="CM340" s="16" t="s">
        <v>5439</v>
      </c>
      <c r="CN340" s="16" t="s">
        <v>5440</v>
      </c>
      <c r="CR340" s="17"/>
      <c r="CV340" s="16"/>
      <c r="CY340" s="16"/>
      <c r="CZ340" s="16"/>
      <c r="DA340" s="16"/>
      <c r="DC340" s="16"/>
      <c r="DH340" s="16"/>
    </row>
    <row r="341" spans="1:112" x14ac:dyDescent="0.35">
      <c r="A341" s="16" t="s">
        <v>1122</v>
      </c>
      <c r="C341" t="s">
        <v>5441</v>
      </c>
      <c r="D341" s="25"/>
      <c r="E341"/>
      <c r="F341" s="16" t="s">
        <v>5751</v>
      </c>
      <c r="G341" s="16"/>
      <c r="K341" s="16"/>
      <c r="L341" s="16"/>
      <c r="M341" s="16"/>
      <c r="N341" s="16"/>
      <c r="O341" s="16" t="s">
        <v>5734</v>
      </c>
      <c r="P341" s="16"/>
      <c r="Q341" s="16"/>
      <c r="R341" s="16"/>
      <c r="S341" s="16"/>
      <c r="T341" s="16"/>
      <c r="U341" s="16"/>
      <c r="V341" s="16"/>
      <c r="AK341" s="16"/>
      <c r="AX341" s="24"/>
      <c r="BB341" s="22"/>
      <c r="BG341" s="16"/>
      <c r="BH341" s="16"/>
      <c r="BO341" s="16" t="s">
        <v>5442</v>
      </c>
      <c r="BP341" s="16" t="s">
        <v>5443</v>
      </c>
      <c r="BQ341" s="16" t="s">
        <v>5444</v>
      </c>
      <c r="BR341" s="16"/>
      <c r="CA341" s="16"/>
      <c r="CE341" s="16" t="s">
        <v>119</v>
      </c>
      <c r="CF341" s="16" t="s">
        <v>3096</v>
      </c>
      <c r="CG341" s="16" t="s">
        <v>5442</v>
      </c>
      <c r="CH341" s="16" t="s">
        <v>5443</v>
      </c>
      <c r="CI341" s="16" t="s">
        <v>5445</v>
      </c>
      <c r="CJ341" s="16" t="s">
        <v>5446</v>
      </c>
      <c r="CK341" s="16" t="s">
        <v>5441</v>
      </c>
      <c r="CL341" s="16" t="s">
        <v>3116</v>
      </c>
      <c r="CM341" s="16" t="s">
        <v>3832</v>
      </c>
      <c r="CN341" s="16" t="s">
        <v>3248</v>
      </c>
      <c r="CR341" s="17"/>
      <c r="CV341" s="16"/>
      <c r="CY341" s="16"/>
      <c r="CZ341" s="16"/>
      <c r="DA341" s="16"/>
      <c r="DC341" s="16"/>
      <c r="DH341" s="16"/>
    </row>
    <row r="342" spans="1:112" x14ac:dyDescent="0.35">
      <c r="A342" s="16" t="s">
        <v>1122</v>
      </c>
      <c r="C342" t="s">
        <v>5447</v>
      </c>
      <c r="D342" s="25"/>
      <c r="E342"/>
      <c r="F342" s="16" t="s">
        <v>5751</v>
      </c>
      <c r="G342" s="16"/>
      <c r="K342" s="16"/>
      <c r="L342" s="16"/>
      <c r="M342" s="16"/>
      <c r="N342" s="16"/>
      <c r="O342" s="16" t="s">
        <v>5734</v>
      </c>
      <c r="P342" s="16"/>
      <c r="Q342" s="16"/>
      <c r="R342" s="16"/>
      <c r="S342" s="16"/>
      <c r="T342" s="16"/>
      <c r="U342" s="16"/>
      <c r="V342" s="16"/>
      <c r="AK342" s="16"/>
      <c r="AX342" s="24"/>
      <c r="BB342" s="22"/>
      <c r="BG342" s="16"/>
      <c r="BH342" s="16"/>
      <c r="BO342" s="16" t="s">
        <v>5448</v>
      </c>
      <c r="BP342" s="16" t="s">
        <v>5449</v>
      </c>
      <c r="BQ342" s="16" t="s">
        <v>5450</v>
      </c>
      <c r="BR342" s="16"/>
      <c r="CA342" s="16"/>
      <c r="CE342" s="16" t="s">
        <v>119</v>
      </c>
      <c r="CF342" s="16" t="s">
        <v>3096</v>
      </c>
      <c r="CG342" s="16" t="s">
        <v>5448</v>
      </c>
      <c r="CH342" s="16" t="s">
        <v>5449</v>
      </c>
      <c r="CI342" s="16" t="s">
        <v>5451</v>
      </c>
      <c r="CJ342" s="16" t="s">
        <v>5452</v>
      </c>
      <c r="CK342" s="16" t="s">
        <v>5447</v>
      </c>
      <c r="CL342" s="16" t="s">
        <v>3341</v>
      </c>
      <c r="CM342" s="16" t="s">
        <v>3247</v>
      </c>
      <c r="CN342" s="16" t="s">
        <v>3379</v>
      </c>
      <c r="CR342" s="17"/>
      <c r="CV342" s="16"/>
      <c r="CY342" s="16"/>
      <c r="CZ342" s="16"/>
      <c r="DA342" s="16"/>
      <c r="DC342" s="16"/>
      <c r="DH342" s="16"/>
    </row>
    <row r="343" spans="1:112" x14ac:dyDescent="0.35">
      <c r="A343" s="16" t="s">
        <v>1122</v>
      </c>
      <c r="C343" t="s">
        <v>5453</v>
      </c>
      <c r="D343" s="25"/>
      <c r="E343"/>
      <c r="F343" s="16" t="s">
        <v>5751</v>
      </c>
      <c r="G343" s="16"/>
      <c r="K343" s="16"/>
      <c r="L343" s="16"/>
      <c r="M343" s="16"/>
      <c r="N343" s="16"/>
      <c r="O343" s="16" t="s">
        <v>5734</v>
      </c>
      <c r="P343" s="16"/>
      <c r="Q343" s="16"/>
      <c r="R343" s="16"/>
      <c r="S343" s="16"/>
      <c r="T343" s="16"/>
      <c r="U343" s="16"/>
      <c r="V343" s="16"/>
      <c r="AK343" s="16"/>
      <c r="AX343" s="24"/>
      <c r="BB343" s="22"/>
      <c r="BG343" s="16"/>
      <c r="BH343" s="16"/>
      <c r="BO343" s="16" t="s">
        <v>5454</v>
      </c>
      <c r="BP343" s="16" t="s">
        <v>5455</v>
      </c>
      <c r="BQ343" s="16" t="s">
        <v>5456</v>
      </c>
      <c r="BR343" s="16"/>
      <c r="CA343" s="16"/>
      <c r="CE343" s="16" t="s">
        <v>119</v>
      </c>
      <c r="CF343" s="16" t="s">
        <v>3096</v>
      </c>
      <c r="CG343" s="16" t="s">
        <v>5454</v>
      </c>
      <c r="CH343" s="16" t="s">
        <v>5455</v>
      </c>
      <c r="CI343" s="16" t="s">
        <v>5457</v>
      </c>
      <c r="CJ343" s="16" t="s">
        <v>5458</v>
      </c>
      <c r="CK343" s="16" t="s">
        <v>5453</v>
      </c>
      <c r="CL343" s="16" t="s">
        <v>3317</v>
      </c>
      <c r="CM343" s="16" t="s">
        <v>5459</v>
      </c>
      <c r="CN343" s="16" t="s">
        <v>3334</v>
      </c>
      <c r="CR343" s="17"/>
      <c r="CV343" s="16"/>
      <c r="CY343" s="16"/>
      <c r="CZ343" s="16"/>
      <c r="DA343" s="16"/>
      <c r="DC343" s="16"/>
      <c r="DH343" s="16"/>
    </row>
    <row r="344" spans="1:112" x14ac:dyDescent="0.35">
      <c r="A344" s="16" t="s">
        <v>1122</v>
      </c>
      <c r="C344" t="s">
        <v>5460</v>
      </c>
      <c r="D344" s="25"/>
      <c r="E344"/>
      <c r="F344" s="16" t="s">
        <v>5751</v>
      </c>
      <c r="G344" s="16"/>
      <c r="K344" s="16"/>
      <c r="L344" s="16"/>
      <c r="M344" s="16"/>
      <c r="N344" s="16"/>
      <c r="O344" s="16" t="s">
        <v>5734</v>
      </c>
      <c r="P344" s="16"/>
      <c r="Q344" s="16"/>
      <c r="R344" s="16"/>
      <c r="S344" s="16"/>
      <c r="T344" s="16"/>
      <c r="U344" s="16"/>
      <c r="V344" s="16"/>
      <c r="AK344" s="16"/>
      <c r="AX344" s="24"/>
      <c r="BB344" s="22"/>
      <c r="BG344" s="16"/>
      <c r="BH344" s="16"/>
      <c r="BO344" s="16" t="s">
        <v>5461</v>
      </c>
      <c r="BP344" s="16" t="s">
        <v>5462</v>
      </c>
      <c r="BQ344" s="16" t="s">
        <v>5463</v>
      </c>
      <c r="BR344" s="16"/>
      <c r="CA344" s="16"/>
      <c r="CE344" s="16" t="s">
        <v>119</v>
      </c>
      <c r="CF344" s="16" t="s">
        <v>3096</v>
      </c>
      <c r="CG344" s="16" t="s">
        <v>5461</v>
      </c>
      <c r="CH344" s="16" t="s">
        <v>5462</v>
      </c>
      <c r="CI344" s="16" t="s">
        <v>5464</v>
      </c>
      <c r="CJ344" s="16" t="s">
        <v>5465</v>
      </c>
      <c r="CK344" s="16" t="s">
        <v>5460</v>
      </c>
      <c r="CL344" s="16" t="s">
        <v>3098</v>
      </c>
      <c r="CM344" s="16" t="s">
        <v>5466</v>
      </c>
      <c r="CN344" s="16" t="s">
        <v>3790</v>
      </c>
      <c r="CR344" s="17"/>
      <c r="CV344" s="16"/>
      <c r="CY344" s="16"/>
      <c r="CZ344" s="16"/>
      <c r="DA344" s="16"/>
      <c r="DC344" s="16"/>
      <c r="DH344" s="16"/>
    </row>
    <row r="345" spans="1:112" x14ac:dyDescent="0.35">
      <c r="A345" s="16" t="s">
        <v>1122</v>
      </c>
      <c r="C345" t="s">
        <v>5467</v>
      </c>
      <c r="D345" s="25"/>
      <c r="E345"/>
      <c r="F345" s="16" t="s">
        <v>5751</v>
      </c>
      <c r="G345" s="16"/>
      <c r="K345" s="16"/>
      <c r="L345" s="16"/>
      <c r="M345" s="16"/>
      <c r="N345" s="16"/>
      <c r="O345" s="16" t="s">
        <v>5734</v>
      </c>
      <c r="P345" s="16"/>
      <c r="Q345" s="16"/>
      <c r="R345" s="16"/>
      <c r="S345" s="16"/>
      <c r="T345" s="16"/>
      <c r="U345" s="16"/>
      <c r="V345" s="16"/>
      <c r="AK345" s="16"/>
      <c r="AX345" s="24"/>
      <c r="BB345" s="22"/>
      <c r="BG345" s="16"/>
      <c r="BH345" s="16"/>
      <c r="BO345" s="16" t="s">
        <v>5468</v>
      </c>
      <c r="BP345" s="16" t="s">
        <v>5469</v>
      </c>
      <c r="BQ345" s="16" t="s">
        <v>5470</v>
      </c>
      <c r="BR345" s="16"/>
      <c r="CA345" s="16"/>
      <c r="CE345" s="16" t="s">
        <v>119</v>
      </c>
      <c r="CF345" s="16" t="s">
        <v>3096</v>
      </c>
      <c r="CG345" s="16" t="s">
        <v>5468</v>
      </c>
      <c r="CH345" s="16" t="s">
        <v>5469</v>
      </c>
      <c r="CI345" s="16" t="s">
        <v>5471</v>
      </c>
      <c r="CJ345" s="16" t="s">
        <v>5472</v>
      </c>
      <c r="CK345" s="16" t="s">
        <v>5467</v>
      </c>
      <c r="CL345" s="16" t="s">
        <v>3224</v>
      </c>
      <c r="CM345" s="16" t="s">
        <v>3753</v>
      </c>
      <c r="CN345" s="16" t="s">
        <v>5473</v>
      </c>
      <c r="CR345" s="17"/>
      <c r="CV345" s="16"/>
      <c r="CY345" s="16"/>
      <c r="CZ345" s="16"/>
      <c r="DA345" s="16"/>
      <c r="DC345" s="16"/>
      <c r="DH345" s="16"/>
    </row>
    <row r="346" spans="1:112" x14ac:dyDescent="0.35">
      <c r="A346" s="16" t="s">
        <v>1122</v>
      </c>
      <c r="C346" t="s">
        <v>5474</v>
      </c>
      <c r="D346" s="25"/>
      <c r="E346"/>
      <c r="F346" s="16" t="s">
        <v>5751</v>
      </c>
      <c r="G346" s="16"/>
      <c r="K346" s="16"/>
      <c r="L346" s="16"/>
      <c r="M346" s="16"/>
      <c r="N346" s="16"/>
      <c r="O346" s="16" t="s">
        <v>5734</v>
      </c>
      <c r="P346" s="16"/>
      <c r="Q346" s="16"/>
      <c r="R346" s="16"/>
      <c r="S346" s="16"/>
      <c r="T346" s="16"/>
      <c r="U346" s="16"/>
      <c r="V346" s="16"/>
      <c r="AK346" s="16"/>
      <c r="AX346" s="24"/>
      <c r="BB346" s="22"/>
      <c r="BG346" s="16"/>
      <c r="BH346" s="16"/>
      <c r="BO346" s="16" t="s">
        <v>5475</v>
      </c>
      <c r="BP346" s="16" t="s">
        <v>5476</v>
      </c>
      <c r="BQ346" s="16" t="s">
        <v>5477</v>
      </c>
      <c r="BR346" s="16"/>
      <c r="CA346" s="16"/>
      <c r="CE346" s="16" t="s">
        <v>119</v>
      </c>
      <c r="CF346" s="16" t="s">
        <v>3096</v>
      </c>
      <c r="CG346" s="16" t="s">
        <v>5475</v>
      </c>
      <c r="CH346" s="16" t="s">
        <v>5476</v>
      </c>
      <c r="CI346" s="16" t="s">
        <v>5478</v>
      </c>
      <c r="CJ346" s="16" t="s">
        <v>5479</v>
      </c>
      <c r="CK346" s="16" t="s">
        <v>5474</v>
      </c>
      <c r="CL346" s="16" t="s">
        <v>3107</v>
      </c>
      <c r="CM346" s="16" t="s">
        <v>3960</v>
      </c>
      <c r="CN346" s="16" t="s">
        <v>3184</v>
      </c>
      <c r="CR346" s="17"/>
      <c r="CV346" s="16"/>
      <c r="CY346" s="16"/>
      <c r="CZ346" s="16"/>
      <c r="DA346" s="16"/>
      <c r="DC346" s="16"/>
      <c r="DH346" s="16"/>
    </row>
    <row r="347" spans="1:112" x14ac:dyDescent="0.35">
      <c r="A347" s="16" t="s">
        <v>1122</v>
      </c>
      <c r="C347" t="s">
        <v>5480</v>
      </c>
      <c r="D347" s="25"/>
      <c r="E347"/>
      <c r="F347" s="16" t="s">
        <v>5751</v>
      </c>
      <c r="G347" s="16"/>
      <c r="K347" s="16"/>
      <c r="L347" s="16"/>
      <c r="M347" s="16"/>
      <c r="N347" s="16"/>
      <c r="O347" s="16" t="s">
        <v>5734</v>
      </c>
      <c r="P347" s="16"/>
      <c r="Q347" s="16"/>
      <c r="R347" s="16"/>
      <c r="S347" s="16"/>
      <c r="T347" s="16" t="s">
        <v>6261</v>
      </c>
      <c r="U347" s="16" t="s">
        <v>6262</v>
      </c>
      <c r="V347" s="16"/>
      <c r="AA347" s="19" t="s">
        <v>6263</v>
      </c>
      <c r="AK347" s="16"/>
      <c r="AX347" s="24"/>
      <c r="BB347" s="22"/>
      <c r="BG347" s="16"/>
      <c r="BH347" s="16"/>
      <c r="BO347" s="16" t="s">
        <v>5481</v>
      </c>
      <c r="BP347" s="16" t="s">
        <v>5482</v>
      </c>
      <c r="BQ347" s="16" t="s">
        <v>5483</v>
      </c>
      <c r="BR347" s="16"/>
      <c r="CA347" s="16"/>
      <c r="CE347" s="16" t="s">
        <v>119</v>
      </c>
      <c r="CF347" s="16" t="s">
        <v>3096</v>
      </c>
      <c r="CG347" s="16" t="s">
        <v>5481</v>
      </c>
      <c r="CH347" s="16" t="s">
        <v>5482</v>
      </c>
      <c r="CI347" s="16" t="s">
        <v>6008</v>
      </c>
      <c r="CJ347" s="16" t="s">
        <v>5484</v>
      </c>
      <c r="CK347" s="16" t="s">
        <v>5480</v>
      </c>
      <c r="CL347" s="16" t="s">
        <v>3618</v>
      </c>
      <c r="CM347" s="16" t="s">
        <v>5485</v>
      </c>
      <c r="CN347" s="16" t="s">
        <v>3218</v>
      </c>
      <c r="CR347" s="17"/>
      <c r="CV347" s="16"/>
      <c r="CY347" s="16"/>
      <c r="CZ347" s="16"/>
      <c r="DA347" s="16"/>
      <c r="DC347" s="16"/>
      <c r="DH347" s="16"/>
    </row>
    <row r="348" spans="1:112" x14ac:dyDescent="0.35">
      <c r="A348" s="16" t="s">
        <v>1122</v>
      </c>
      <c r="C348" t="s">
        <v>5486</v>
      </c>
      <c r="D348" s="25"/>
      <c r="E348"/>
      <c r="F348" s="16" t="s">
        <v>5751</v>
      </c>
      <c r="G348" s="16"/>
      <c r="K348" s="16"/>
      <c r="L348" s="16"/>
      <c r="M348" s="16"/>
      <c r="N348" s="16"/>
      <c r="O348" s="16" t="s">
        <v>5734</v>
      </c>
      <c r="P348" s="16"/>
      <c r="Q348" s="16"/>
      <c r="R348" s="16"/>
      <c r="S348" s="16"/>
      <c r="T348" s="16"/>
      <c r="U348" s="16"/>
      <c r="V348" s="16"/>
      <c r="AK348" s="16"/>
      <c r="AX348" s="24"/>
      <c r="BB348" s="22"/>
      <c r="BG348" s="16"/>
      <c r="BH348" s="16"/>
      <c r="BO348" s="16" t="s">
        <v>5487</v>
      </c>
      <c r="BP348" s="16" t="s">
        <v>5488</v>
      </c>
      <c r="BQ348" s="16" t="s">
        <v>5489</v>
      </c>
      <c r="BR348" s="16"/>
      <c r="CA348" s="16"/>
      <c r="CE348" s="16" t="s">
        <v>119</v>
      </c>
      <c r="CF348" s="16" t="s">
        <v>3096</v>
      </c>
      <c r="CG348" s="16" t="s">
        <v>5487</v>
      </c>
      <c r="CH348" s="16" t="s">
        <v>5488</v>
      </c>
      <c r="CI348" s="16" t="s">
        <v>5490</v>
      </c>
      <c r="CJ348" s="16" t="s">
        <v>5491</v>
      </c>
      <c r="CK348" s="16" t="s">
        <v>5486</v>
      </c>
      <c r="CL348" s="16" t="s">
        <v>3341</v>
      </c>
      <c r="CM348" s="16" t="s">
        <v>3225</v>
      </c>
      <c r="CN348" s="16" t="s">
        <v>3571</v>
      </c>
      <c r="CR348" s="17"/>
      <c r="CV348" s="16"/>
      <c r="CY348" s="16"/>
      <c r="CZ348" s="16"/>
      <c r="DA348" s="16"/>
      <c r="DC348" s="16"/>
      <c r="DH348" s="16"/>
    </row>
    <row r="349" spans="1:112" x14ac:dyDescent="0.35">
      <c r="A349" s="16" t="s">
        <v>1122</v>
      </c>
      <c r="C349" t="s">
        <v>5498</v>
      </c>
      <c r="D349" s="25"/>
      <c r="E349"/>
      <c r="F349" s="16" t="s">
        <v>5751</v>
      </c>
      <c r="G349" s="16"/>
      <c r="K349" s="16"/>
      <c r="L349" s="16"/>
      <c r="M349" s="16"/>
      <c r="N349" s="16"/>
      <c r="O349" s="16" t="s">
        <v>5734</v>
      </c>
      <c r="P349" s="16"/>
      <c r="Q349" s="16"/>
      <c r="R349" s="16"/>
      <c r="S349" s="16"/>
      <c r="T349" s="16"/>
      <c r="U349" s="16"/>
      <c r="V349" s="16"/>
      <c r="AK349" s="16"/>
      <c r="AX349" s="24"/>
      <c r="BB349" s="22"/>
      <c r="BG349" s="16"/>
      <c r="BH349" s="16"/>
      <c r="BO349" s="16" t="s">
        <v>5499</v>
      </c>
      <c r="BP349" s="16" t="s">
        <v>5500</v>
      </c>
      <c r="BQ349" s="16" t="s">
        <v>5501</v>
      </c>
      <c r="BR349" s="16"/>
      <c r="CA349" s="16"/>
      <c r="CE349" s="16" t="s">
        <v>119</v>
      </c>
      <c r="CF349" s="16" t="s">
        <v>3096</v>
      </c>
      <c r="CG349" s="16" t="s">
        <v>5499</v>
      </c>
      <c r="CH349" s="16" t="s">
        <v>5500</v>
      </c>
      <c r="CI349" s="16" t="s">
        <v>5502</v>
      </c>
      <c r="CJ349" s="16" t="s">
        <v>5503</v>
      </c>
      <c r="CK349" s="16" t="s">
        <v>5498</v>
      </c>
      <c r="CL349" s="16" t="s">
        <v>3107</v>
      </c>
      <c r="CM349" s="16" t="s">
        <v>5053</v>
      </c>
      <c r="CN349" s="16" t="s">
        <v>5504</v>
      </c>
      <c r="CR349" s="17"/>
      <c r="CV349" s="16"/>
      <c r="CY349" s="16"/>
      <c r="CZ349" s="16"/>
      <c r="DA349" s="16"/>
      <c r="DC349" s="16"/>
      <c r="DH349" s="16"/>
    </row>
    <row r="350" spans="1:112" x14ac:dyDescent="0.35">
      <c r="A350" s="16" t="s">
        <v>1122</v>
      </c>
      <c r="C350" t="s">
        <v>5492</v>
      </c>
      <c r="D350" s="25"/>
      <c r="E350"/>
      <c r="F350" s="16" t="s">
        <v>5751</v>
      </c>
      <c r="G350" s="16"/>
      <c r="K350" s="16"/>
      <c r="L350" s="16"/>
      <c r="M350" s="16"/>
      <c r="N350" s="16"/>
      <c r="O350" s="16" t="s">
        <v>5734</v>
      </c>
      <c r="P350" s="16"/>
      <c r="Q350" s="16"/>
      <c r="R350" s="16"/>
      <c r="S350" s="16"/>
      <c r="T350" s="16"/>
      <c r="U350" s="16"/>
      <c r="V350" s="16"/>
      <c r="AK350" s="16"/>
      <c r="AX350" s="24"/>
      <c r="BB350" s="22"/>
      <c r="BG350" s="16"/>
      <c r="BH350" s="16"/>
      <c r="BO350" s="16" t="s">
        <v>5493</v>
      </c>
      <c r="BP350" s="16" t="s">
        <v>5494</v>
      </c>
      <c r="BQ350" s="16" t="s">
        <v>5495</v>
      </c>
      <c r="BR350" s="16"/>
      <c r="CA350" s="16"/>
      <c r="CE350" s="16" t="s">
        <v>119</v>
      </c>
      <c r="CF350" s="16" t="s">
        <v>3096</v>
      </c>
      <c r="CG350" s="16" t="s">
        <v>5493</v>
      </c>
      <c r="CH350" s="16" t="s">
        <v>5494</v>
      </c>
      <c r="CI350" s="16" t="s">
        <v>6026</v>
      </c>
      <c r="CJ350" s="16" t="s">
        <v>5496</v>
      </c>
      <c r="CK350" s="16" t="s">
        <v>5492</v>
      </c>
      <c r="CL350" s="16" t="s">
        <v>3944</v>
      </c>
      <c r="CM350" s="16" t="s">
        <v>3302</v>
      </c>
      <c r="CN350" s="16" t="s">
        <v>5497</v>
      </c>
      <c r="CR350" s="17"/>
      <c r="CV350" s="16"/>
      <c r="CY350" s="16"/>
      <c r="CZ350" s="16"/>
      <c r="DA350" s="16"/>
      <c r="DC350" s="16"/>
      <c r="DH350" s="16"/>
    </row>
    <row r="351" spans="1:112" x14ac:dyDescent="0.35">
      <c r="A351" s="16" t="s">
        <v>1122</v>
      </c>
      <c r="C351" t="s">
        <v>5505</v>
      </c>
      <c r="D351" s="25"/>
      <c r="E351"/>
      <c r="F351" s="16" t="s">
        <v>5751</v>
      </c>
      <c r="G351" s="16"/>
      <c r="K351" s="16"/>
      <c r="L351" s="16"/>
      <c r="M351" s="16"/>
      <c r="N351" s="16"/>
      <c r="O351" s="16" t="s">
        <v>5734</v>
      </c>
      <c r="P351" s="16"/>
      <c r="Q351" s="16"/>
      <c r="R351" s="16"/>
      <c r="S351" s="16"/>
      <c r="T351" s="16"/>
      <c r="U351" s="16"/>
      <c r="V351" s="16"/>
      <c r="AK351" s="16"/>
      <c r="AX351" s="24"/>
      <c r="BB351" s="22"/>
      <c r="BG351" s="16"/>
      <c r="BH351" s="16"/>
      <c r="BO351" s="16" t="s">
        <v>5506</v>
      </c>
      <c r="BP351" s="16" t="s">
        <v>5507</v>
      </c>
      <c r="BQ351" s="16" t="s">
        <v>5508</v>
      </c>
      <c r="BR351" s="16"/>
      <c r="CA351" s="16"/>
      <c r="CE351" s="16" t="s">
        <v>119</v>
      </c>
      <c r="CF351" s="16" t="s">
        <v>3096</v>
      </c>
      <c r="CG351" s="16" t="s">
        <v>5506</v>
      </c>
      <c r="CH351" s="16" t="s">
        <v>5507</v>
      </c>
      <c r="CI351" s="16" t="s">
        <v>5509</v>
      </c>
      <c r="CJ351" s="16" t="s">
        <v>5510</v>
      </c>
      <c r="CK351" s="16" t="s">
        <v>5505</v>
      </c>
      <c r="CL351" s="16" t="s">
        <v>3158</v>
      </c>
      <c r="CM351" s="16" t="s">
        <v>3359</v>
      </c>
      <c r="CN351" s="16" t="s">
        <v>3126</v>
      </c>
      <c r="CR351" s="17"/>
      <c r="CV351" s="16"/>
      <c r="CY351" s="16"/>
      <c r="CZ351" s="16"/>
      <c r="DA351" s="16"/>
      <c r="DC351" s="16"/>
      <c r="DH351" s="16"/>
    </row>
    <row r="352" spans="1:112" x14ac:dyDescent="0.35">
      <c r="A352" s="16" t="s">
        <v>1122</v>
      </c>
      <c r="C352" t="s">
        <v>5517</v>
      </c>
      <c r="D352" s="25"/>
      <c r="E352"/>
      <c r="F352" s="16" t="s">
        <v>5751</v>
      </c>
      <c r="G352" s="16"/>
      <c r="K352" s="16"/>
      <c r="L352" s="16"/>
      <c r="M352" s="16"/>
      <c r="N352" s="16"/>
      <c r="O352" s="16" t="s">
        <v>5734</v>
      </c>
      <c r="P352" s="16"/>
      <c r="Q352" s="16"/>
      <c r="R352" s="16"/>
      <c r="S352" s="16"/>
      <c r="T352" s="16"/>
      <c r="U352" s="16"/>
      <c r="V352" s="16"/>
      <c r="AK352" s="16"/>
      <c r="AX352" s="24"/>
      <c r="BB352" s="22"/>
      <c r="BG352" s="16"/>
      <c r="BH352" s="16"/>
      <c r="BO352" s="16" t="s">
        <v>5518</v>
      </c>
      <c r="BP352" s="16" t="s">
        <v>5519</v>
      </c>
      <c r="BQ352" s="16" t="s">
        <v>5520</v>
      </c>
      <c r="BR352" s="16"/>
      <c r="CA352" s="16"/>
      <c r="CE352" s="16" t="s">
        <v>119</v>
      </c>
      <c r="CF352" s="16" t="s">
        <v>3096</v>
      </c>
      <c r="CG352" s="16" t="s">
        <v>5518</v>
      </c>
      <c r="CH352" s="16" t="s">
        <v>5519</v>
      </c>
      <c r="CI352" s="16" t="s">
        <v>5521</v>
      </c>
      <c r="CJ352" s="16" t="s">
        <v>5522</v>
      </c>
      <c r="CK352" s="16" t="s">
        <v>5517</v>
      </c>
      <c r="CL352" s="16" t="s">
        <v>3116</v>
      </c>
      <c r="CM352" s="16" t="s">
        <v>3832</v>
      </c>
      <c r="CN352" s="16" t="s">
        <v>5523</v>
      </c>
      <c r="CR352" s="17"/>
      <c r="CV352" s="16"/>
      <c r="CY352" s="16"/>
      <c r="CZ352" s="16"/>
      <c r="DA352" s="16"/>
      <c r="DC352" s="16"/>
      <c r="DH352" s="16"/>
    </row>
    <row r="353" spans="1:112" x14ac:dyDescent="0.35">
      <c r="A353" s="16" t="s">
        <v>1122</v>
      </c>
      <c r="C353" t="s">
        <v>5511</v>
      </c>
      <c r="D353" s="25"/>
      <c r="E353"/>
      <c r="F353" s="16" t="s">
        <v>5751</v>
      </c>
      <c r="G353" s="16"/>
      <c r="K353" s="16"/>
      <c r="L353" s="16"/>
      <c r="M353" s="16"/>
      <c r="N353" s="16"/>
      <c r="O353" s="16" t="s">
        <v>5734</v>
      </c>
      <c r="P353" s="16"/>
      <c r="Q353" s="16"/>
      <c r="R353" s="16"/>
      <c r="S353" s="16"/>
      <c r="T353" s="16"/>
      <c r="U353" s="16"/>
      <c r="V353" s="16"/>
      <c r="AK353" s="16"/>
      <c r="AX353" s="24"/>
      <c r="BB353" s="22"/>
      <c r="BG353" s="16"/>
      <c r="BH353" s="16"/>
      <c r="BO353" s="16" t="s">
        <v>5512</v>
      </c>
      <c r="BP353" s="16" t="s">
        <v>5513</v>
      </c>
      <c r="BQ353" s="16" t="s">
        <v>5514</v>
      </c>
      <c r="BR353" s="16"/>
      <c r="CA353" s="16"/>
      <c r="CE353" s="16" t="s">
        <v>119</v>
      </c>
      <c r="CF353" s="16" t="s">
        <v>3096</v>
      </c>
      <c r="CG353" s="16" t="s">
        <v>5512</v>
      </c>
      <c r="CH353" s="16" t="s">
        <v>5513</v>
      </c>
      <c r="CI353" s="16" t="s">
        <v>5515</v>
      </c>
      <c r="CJ353" s="16" t="s">
        <v>5516</v>
      </c>
      <c r="CK353" s="16" t="s">
        <v>5511</v>
      </c>
      <c r="CL353" s="16" t="s">
        <v>3116</v>
      </c>
      <c r="CM353" s="16" t="s">
        <v>3832</v>
      </c>
      <c r="CN353" s="16" t="s">
        <v>4589</v>
      </c>
      <c r="CR353" s="17"/>
      <c r="CV353" s="16"/>
      <c r="CY353" s="16"/>
      <c r="CZ353" s="16"/>
      <c r="DA353" s="16"/>
      <c r="DC353" s="16"/>
      <c r="DH353" s="16"/>
    </row>
    <row r="354" spans="1:112" x14ac:dyDescent="0.35">
      <c r="A354" s="16" t="s">
        <v>1122</v>
      </c>
      <c r="C354" t="s">
        <v>5524</v>
      </c>
      <c r="D354" s="25"/>
      <c r="E354"/>
      <c r="F354" s="16" t="s">
        <v>5751</v>
      </c>
      <c r="G354" s="16"/>
      <c r="K354" s="16"/>
      <c r="L354" s="16"/>
      <c r="M354" s="16"/>
      <c r="N354" s="16"/>
      <c r="O354" s="16" t="s">
        <v>5734</v>
      </c>
      <c r="P354" s="16"/>
      <c r="Q354" s="16"/>
      <c r="R354" s="16"/>
      <c r="S354" s="16"/>
      <c r="T354" s="16"/>
      <c r="U354" s="16"/>
      <c r="V354" s="16"/>
      <c r="AK354" s="16"/>
      <c r="AX354" s="24"/>
      <c r="BB354" s="22"/>
      <c r="BG354" s="16"/>
      <c r="BH354" s="16"/>
      <c r="BO354" s="16" t="s">
        <v>5525</v>
      </c>
      <c r="BP354" s="16" t="s">
        <v>5526</v>
      </c>
      <c r="BQ354" s="16" t="s">
        <v>5527</v>
      </c>
      <c r="BR354" s="16"/>
      <c r="CA354" s="16"/>
      <c r="CE354" s="16" t="s">
        <v>119</v>
      </c>
      <c r="CF354" s="16" t="s">
        <v>3096</v>
      </c>
      <c r="CG354" s="16" t="s">
        <v>5525</v>
      </c>
      <c r="CH354" s="16" t="s">
        <v>5526</v>
      </c>
      <c r="CI354" s="16" t="s">
        <v>5528</v>
      </c>
      <c r="CJ354" s="16" t="s">
        <v>5529</v>
      </c>
      <c r="CK354" s="16" t="s">
        <v>5524</v>
      </c>
      <c r="CL354" s="16" t="s">
        <v>3098</v>
      </c>
      <c r="CM354" s="16" t="s">
        <v>3125</v>
      </c>
      <c r="CN354" s="16" t="s">
        <v>3100</v>
      </c>
      <c r="CR354" s="17"/>
      <c r="CV354" s="16"/>
      <c r="CY354" s="16"/>
      <c r="CZ354" s="16"/>
      <c r="DA354" s="16"/>
      <c r="DC354" s="16"/>
      <c r="DH354" s="16"/>
    </row>
    <row r="355" spans="1:112" x14ac:dyDescent="0.35">
      <c r="A355" s="16" t="s">
        <v>1122</v>
      </c>
      <c r="C355" t="s">
        <v>5530</v>
      </c>
      <c r="D355" s="25"/>
      <c r="E355"/>
      <c r="F355" s="16" t="s">
        <v>5751</v>
      </c>
      <c r="G355" s="16"/>
      <c r="K355" s="16"/>
      <c r="L355" s="16"/>
      <c r="M355" s="16"/>
      <c r="N355" s="16"/>
      <c r="O355" s="16" t="s">
        <v>5734</v>
      </c>
      <c r="P355" s="16"/>
      <c r="Q355" s="16"/>
      <c r="R355" s="16"/>
      <c r="S355" s="16"/>
      <c r="T355" s="16"/>
      <c r="U355" s="16"/>
      <c r="V355" s="16"/>
      <c r="AK355" s="16"/>
      <c r="AX355" s="24"/>
      <c r="BB355" s="22"/>
      <c r="BG355" s="16"/>
      <c r="BH355" s="16"/>
      <c r="BO355" s="16" t="s">
        <v>5531</v>
      </c>
      <c r="BP355" s="16" t="s">
        <v>5532</v>
      </c>
      <c r="BQ355" s="16" t="s">
        <v>5533</v>
      </c>
      <c r="BR355" s="16"/>
      <c r="CA355" s="16"/>
      <c r="CE355" s="16" t="s">
        <v>119</v>
      </c>
      <c r="CF355" s="16" t="s">
        <v>3096</v>
      </c>
      <c r="CG355" s="16" t="s">
        <v>5531</v>
      </c>
      <c r="CH355" s="16" t="s">
        <v>5532</v>
      </c>
      <c r="CI355" s="16" t="s">
        <v>5534</v>
      </c>
      <c r="CJ355" s="16" t="s">
        <v>5535</v>
      </c>
      <c r="CK355" s="16" t="s">
        <v>5530</v>
      </c>
      <c r="CL355" s="16" t="s">
        <v>3107</v>
      </c>
      <c r="CM355" s="16" t="s">
        <v>3278</v>
      </c>
      <c r="CN355" s="16" t="s">
        <v>3218</v>
      </c>
      <c r="CR355" s="17"/>
      <c r="CV355" s="16"/>
      <c r="CY355" s="16"/>
      <c r="CZ355" s="16"/>
      <c r="DA355" s="16"/>
      <c r="DC355" s="16"/>
      <c r="DH355" s="16"/>
    </row>
    <row r="356" spans="1:112" x14ac:dyDescent="0.35">
      <c r="A356" s="16" t="s">
        <v>1122</v>
      </c>
      <c r="C356" t="s">
        <v>5536</v>
      </c>
      <c r="D356" s="25"/>
      <c r="E356"/>
      <c r="F356" s="16" t="s">
        <v>5751</v>
      </c>
      <c r="G356" s="16"/>
      <c r="K356" s="16"/>
      <c r="L356" s="16"/>
      <c r="M356" s="16"/>
      <c r="N356" s="16"/>
      <c r="O356" s="16" t="s">
        <v>5734</v>
      </c>
      <c r="P356" s="16"/>
      <c r="Q356" s="16"/>
      <c r="R356" s="16"/>
      <c r="S356" s="16"/>
      <c r="T356" s="16"/>
      <c r="U356" s="16"/>
      <c r="V356" s="16"/>
      <c r="AK356" s="16"/>
      <c r="AX356" s="24"/>
      <c r="BB356" s="22"/>
      <c r="BG356" s="16"/>
      <c r="BH356" s="16"/>
      <c r="BO356" s="16" t="s">
        <v>5537</v>
      </c>
      <c r="BP356" s="16" t="s">
        <v>5538</v>
      </c>
      <c r="BQ356" s="16" t="s">
        <v>5539</v>
      </c>
      <c r="BR356" s="16"/>
      <c r="CA356" s="16"/>
      <c r="CE356" s="16" t="s">
        <v>119</v>
      </c>
      <c r="CF356" s="16" t="s">
        <v>3096</v>
      </c>
      <c r="CG356" s="16" t="s">
        <v>5537</v>
      </c>
      <c r="CH356" s="16" t="s">
        <v>5538</v>
      </c>
      <c r="CI356" s="16" t="s">
        <v>5540</v>
      </c>
      <c r="CJ356" s="16" t="s">
        <v>5541</v>
      </c>
      <c r="CK356" s="16" t="s">
        <v>5536</v>
      </c>
      <c r="CL356" s="16" t="s">
        <v>3133</v>
      </c>
      <c r="CM356" s="16" t="s">
        <v>3125</v>
      </c>
      <c r="CN356" s="16" t="s">
        <v>4026</v>
      </c>
      <c r="CR356" s="17"/>
      <c r="CV356" s="16"/>
      <c r="CY356" s="16"/>
      <c r="CZ356" s="16"/>
      <c r="DA356" s="16"/>
      <c r="DC356" s="16"/>
      <c r="DH356" s="16"/>
    </row>
    <row r="357" spans="1:112" x14ac:dyDescent="0.35">
      <c r="A357" s="16" t="s">
        <v>1122</v>
      </c>
      <c r="C357" t="s">
        <v>5542</v>
      </c>
      <c r="D357" s="25"/>
      <c r="E357"/>
      <c r="F357" s="16" t="s">
        <v>5751</v>
      </c>
      <c r="G357" s="16"/>
      <c r="K357" s="16"/>
      <c r="L357" s="16"/>
      <c r="M357" s="16"/>
      <c r="N357" s="16"/>
      <c r="O357" s="16" t="s">
        <v>5734</v>
      </c>
      <c r="P357" s="16"/>
      <c r="Q357" s="16"/>
      <c r="R357" s="16"/>
      <c r="S357" s="16"/>
      <c r="T357" s="16"/>
      <c r="U357" s="16"/>
      <c r="V357" s="16"/>
      <c r="AK357" s="16"/>
      <c r="AX357" s="24"/>
      <c r="BB357" s="22"/>
      <c r="BG357" s="16"/>
      <c r="BH357" s="16"/>
      <c r="BO357" s="16" t="s">
        <v>5543</v>
      </c>
      <c r="BP357" s="16" t="s">
        <v>5544</v>
      </c>
      <c r="BQ357" s="16" t="s">
        <v>5545</v>
      </c>
      <c r="BR357" s="16"/>
      <c r="CA357" s="16"/>
      <c r="CE357" s="16" t="s">
        <v>119</v>
      </c>
      <c r="CF357" s="16" t="s">
        <v>3096</v>
      </c>
      <c r="CG357" s="16" t="s">
        <v>5543</v>
      </c>
      <c r="CH357" s="16" t="s">
        <v>5544</v>
      </c>
      <c r="CI357" s="16" t="s">
        <v>5546</v>
      </c>
      <c r="CJ357" s="16" t="s">
        <v>5547</v>
      </c>
      <c r="CK357" s="16" t="s">
        <v>5542</v>
      </c>
      <c r="CL357" s="16" t="s">
        <v>3317</v>
      </c>
      <c r="CM357" s="16" t="s">
        <v>4165</v>
      </c>
      <c r="CN357" s="16" t="s">
        <v>3334</v>
      </c>
      <c r="CR357" s="17"/>
      <c r="CV357" s="16"/>
      <c r="CY357" s="16"/>
      <c r="CZ357" s="16"/>
      <c r="DA357" s="16"/>
      <c r="DC357" s="16"/>
      <c r="DH357" s="16"/>
    </row>
    <row r="358" spans="1:112" x14ac:dyDescent="0.35">
      <c r="A358" s="16" t="s">
        <v>1122</v>
      </c>
      <c r="C358" t="s">
        <v>5548</v>
      </c>
      <c r="D358" s="25"/>
      <c r="E358"/>
      <c r="F358" s="16" t="s">
        <v>5751</v>
      </c>
      <c r="G358" s="16"/>
      <c r="K358" s="16"/>
      <c r="L358" s="16"/>
      <c r="M358" s="16"/>
      <c r="N358" s="16"/>
      <c r="O358" s="16" t="s">
        <v>5734</v>
      </c>
      <c r="P358" s="16"/>
      <c r="Q358" s="16"/>
      <c r="R358" s="16"/>
      <c r="S358" s="16"/>
      <c r="T358" s="16"/>
      <c r="U358" s="16"/>
      <c r="V358" s="16"/>
      <c r="AK358" s="16"/>
      <c r="AX358" s="24"/>
      <c r="BB358" s="22"/>
      <c r="BG358" s="16"/>
      <c r="BH358" s="16"/>
      <c r="BO358" s="16" t="s">
        <v>5549</v>
      </c>
      <c r="BP358" s="16" t="s">
        <v>5550</v>
      </c>
      <c r="BQ358" s="16" t="s">
        <v>5551</v>
      </c>
      <c r="BR358" s="16"/>
      <c r="CA358" s="16"/>
      <c r="CE358" s="16" t="s">
        <v>119</v>
      </c>
      <c r="CF358" s="16" t="s">
        <v>3096</v>
      </c>
      <c r="CG358" s="16" t="s">
        <v>5549</v>
      </c>
      <c r="CH358" s="16" t="s">
        <v>5550</v>
      </c>
      <c r="CI358" s="16" t="s">
        <v>5552</v>
      </c>
      <c r="CJ358" s="16" t="s">
        <v>5553</v>
      </c>
      <c r="CK358" s="16" t="s">
        <v>5548</v>
      </c>
      <c r="CL358" s="16" t="s">
        <v>3158</v>
      </c>
      <c r="CM358" s="16" t="s">
        <v>5554</v>
      </c>
      <c r="CN358" s="16" t="s">
        <v>5555</v>
      </c>
      <c r="CR358" s="17"/>
      <c r="CV358" s="16"/>
      <c r="CY358" s="16"/>
      <c r="CZ358" s="16"/>
      <c r="DA358" s="16"/>
      <c r="DC358" s="16"/>
      <c r="DH358" s="16"/>
    </row>
    <row r="359" spans="1:112" x14ac:dyDescent="0.35">
      <c r="A359" s="16" t="s">
        <v>1122</v>
      </c>
      <c r="C359" t="s">
        <v>5556</v>
      </c>
      <c r="D359" s="25"/>
      <c r="E359"/>
      <c r="F359" s="16" t="s">
        <v>5751</v>
      </c>
      <c r="G359" s="16"/>
      <c r="K359" s="16"/>
      <c r="L359" s="16"/>
      <c r="M359" s="16"/>
      <c r="N359" s="16"/>
      <c r="O359" s="16" t="s">
        <v>5734</v>
      </c>
      <c r="P359" s="16"/>
      <c r="Q359" s="16"/>
      <c r="R359" s="16"/>
      <c r="S359" s="16"/>
      <c r="T359" s="16"/>
      <c r="U359" s="16"/>
      <c r="V359" s="16"/>
      <c r="AK359" s="16"/>
      <c r="AX359" s="24"/>
      <c r="BB359" s="22"/>
      <c r="BG359" s="16"/>
      <c r="BH359" s="16"/>
      <c r="BO359" s="16" t="s">
        <v>5557</v>
      </c>
      <c r="BP359" s="16" t="s">
        <v>5558</v>
      </c>
      <c r="BQ359" s="16" t="s">
        <v>5559</v>
      </c>
      <c r="BR359" s="16"/>
      <c r="CA359" s="16"/>
      <c r="CE359" s="16" t="s">
        <v>119</v>
      </c>
      <c r="CF359" s="16" t="s">
        <v>3096</v>
      </c>
      <c r="CG359" s="16" t="s">
        <v>5557</v>
      </c>
      <c r="CH359" s="16" t="s">
        <v>5558</v>
      </c>
      <c r="CI359" s="16" t="s">
        <v>5560</v>
      </c>
      <c r="CJ359" s="16" t="s">
        <v>5561</v>
      </c>
      <c r="CK359" s="16" t="s">
        <v>5556</v>
      </c>
      <c r="CL359" s="16" t="s">
        <v>3262</v>
      </c>
      <c r="CM359" s="16" t="s">
        <v>3685</v>
      </c>
      <c r="CN359" s="16" t="s">
        <v>4764</v>
      </c>
      <c r="CR359" s="17"/>
      <c r="CV359" s="16"/>
      <c r="CY359" s="16"/>
      <c r="CZ359" s="16"/>
      <c r="DA359" s="16"/>
      <c r="DC359" s="16"/>
      <c r="DH359" s="16"/>
    </row>
    <row r="360" spans="1:112" x14ac:dyDescent="0.35">
      <c r="A360" s="16" t="s">
        <v>1122</v>
      </c>
      <c r="C360" t="s">
        <v>5562</v>
      </c>
      <c r="D360" s="25"/>
      <c r="E360"/>
      <c r="F360" s="16" t="s">
        <v>5751</v>
      </c>
      <c r="G360" s="16"/>
      <c r="K360" s="16"/>
      <c r="L360" s="16"/>
      <c r="M360" s="16"/>
      <c r="N360" s="16"/>
      <c r="O360" s="16" t="s">
        <v>5734</v>
      </c>
      <c r="P360" s="16"/>
      <c r="Q360" s="16"/>
      <c r="R360" s="16"/>
      <c r="S360" s="16"/>
      <c r="T360" s="16"/>
      <c r="U360" s="16"/>
      <c r="V360" s="16"/>
      <c r="AK360" s="16"/>
      <c r="AX360" s="24"/>
      <c r="BB360" s="22"/>
      <c r="BG360" s="16"/>
      <c r="BH360" s="16"/>
      <c r="BO360" s="16" t="s">
        <v>5563</v>
      </c>
      <c r="BP360" s="16" t="s">
        <v>5564</v>
      </c>
      <c r="BQ360" s="16" t="s">
        <v>5565</v>
      </c>
      <c r="BR360" s="16"/>
      <c r="CA360" s="16"/>
      <c r="CE360" s="16" t="s">
        <v>119</v>
      </c>
      <c r="CF360" s="16" t="s">
        <v>3096</v>
      </c>
      <c r="CG360" s="16" t="s">
        <v>5563</v>
      </c>
      <c r="CH360" s="16" t="s">
        <v>5564</v>
      </c>
      <c r="CI360" s="16" t="s">
        <v>5566</v>
      </c>
      <c r="CJ360" s="16" t="s">
        <v>5567</v>
      </c>
      <c r="CK360" s="16" t="s">
        <v>5562</v>
      </c>
      <c r="CL360" s="16" t="s">
        <v>3124</v>
      </c>
      <c r="CM360" s="16" t="s">
        <v>4919</v>
      </c>
      <c r="CN360" s="16" t="s">
        <v>5568</v>
      </c>
      <c r="CR360" s="17"/>
      <c r="CV360" s="16"/>
      <c r="CY360" s="16"/>
      <c r="CZ360" s="16"/>
      <c r="DA360" s="16"/>
      <c r="DC360" s="16"/>
      <c r="DH360" s="16"/>
    </row>
    <row r="361" spans="1:112" x14ac:dyDescent="0.35">
      <c r="A361" s="16" t="s">
        <v>1122</v>
      </c>
      <c r="C361" t="s">
        <v>5569</v>
      </c>
      <c r="D361" s="25"/>
      <c r="E361"/>
      <c r="F361" s="16" t="s">
        <v>5751</v>
      </c>
      <c r="G361" s="16"/>
      <c r="K361" s="16"/>
      <c r="L361" s="16"/>
      <c r="M361" s="16"/>
      <c r="N361" s="16"/>
      <c r="O361" s="16" t="s">
        <v>5734</v>
      </c>
      <c r="P361" s="16"/>
      <c r="Q361" s="16"/>
      <c r="R361" s="16"/>
      <c r="S361" s="16"/>
      <c r="T361" s="16"/>
      <c r="U361" s="16"/>
      <c r="V361" s="16"/>
      <c r="AK361" s="16"/>
      <c r="AX361" s="24"/>
      <c r="BB361" s="22"/>
      <c r="BG361" s="16"/>
      <c r="BH361" s="16"/>
      <c r="BO361" s="16" t="s">
        <v>5570</v>
      </c>
      <c r="BP361" s="16" t="s">
        <v>5571</v>
      </c>
      <c r="BQ361" s="16" t="s">
        <v>5572</v>
      </c>
      <c r="BR361" s="16"/>
      <c r="CA361" s="16"/>
      <c r="CE361" s="16" t="s">
        <v>119</v>
      </c>
      <c r="CF361" s="16" t="s">
        <v>3096</v>
      </c>
      <c r="CG361" s="16" t="s">
        <v>5570</v>
      </c>
      <c r="CH361" s="16" t="s">
        <v>5571</v>
      </c>
      <c r="CI361" s="16" t="s">
        <v>6009</v>
      </c>
      <c r="CJ361" s="16" t="s">
        <v>5573</v>
      </c>
      <c r="CK361" s="16" t="s">
        <v>5569</v>
      </c>
      <c r="CL361" s="16" t="s">
        <v>3650</v>
      </c>
      <c r="CM361" s="16" t="s">
        <v>5574</v>
      </c>
      <c r="CN361" s="16" t="s">
        <v>3383</v>
      </c>
      <c r="CR361" s="17"/>
      <c r="CV361" s="16"/>
      <c r="CY361" s="16"/>
      <c r="CZ361" s="16"/>
      <c r="DA361" s="16"/>
      <c r="DC361" s="16"/>
      <c r="DH361" s="16"/>
    </row>
    <row r="362" spans="1:112" x14ac:dyDescent="0.35">
      <c r="A362" s="16" t="s">
        <v>1122</v>
      </c>
      <c r="C362" t="s">
        <v>5575</v>
      </c>
      <c r="D362" s="25"/>
      <c r="E362"/>
      <c r="F362" s="16" t="s">
        <v>5751</v>
      </c>
      <c r="G362" s="16"/>
      <c r="K362" s="16"/>
      <c r="L362" s="16"/>
      <c r="M362" s="16"/>
      <c r="N362" s="16"/>
      <c r="O362" s="16" t="s">
        <v>5734</v>
      </c>
      <c r="P362" s="16"/>
      <c r="Q362" s="16"/>
      <c r="R362" s="16"/>
      <c r="S362" s="16"/>
      <c r="T362" s="16"/>
      <c r="U362" s="16"/>
      <c r="V362" s="16"/>
      <c r="AK362" s="16"/>
      <c r="AX362" s="24"/>
      <c r="BB362" s="22"/>
      <c r="BG362" s="16"/>
      <c r="BH362" s="16"/>
      <c r="BO362" s="16" t="s">
        <v>5576</v>
      </c>
      <c r="BP362" s="16" t="s">
        <v>5577</v>
      </c>
      <c r="BQ362" s="16" t="s">
        <v>5578</v>
      </c>
      <c r="BR362" s="16"/>
      <c r="CA362" s="16"/>
      <c r="CE362" s="16" t="s">
        <v>119</v>
      </c>
      <c r="CF362" s="16" t="s">
        <v>3096</v>
      </c>
      <c r="CG362" s="16" t="s">
        <v>5576</v>
      </c>
      <c r="CH362" s="16" t="s">
        <v>5577</v>
      </c>
      <c r="CI362" s="16" t="s">
        <v>5579</v>
      </c>
      <c r="CJ362" s="16" t="s">
        <v>5580</v>
      </c>
      <c r="CK362" s="16" t="s">
        <v>5575</v>
      </c>
      <c r="CL362" s="16" t="s">
        <v>3158</v>
      </c>
      <c r="CM362" s="16" t="s">
        <v>3108</v>
      </c>
      <c r="CN362" s="16" t="s">
        <v>4065</v>
      </c>
      <c r="CR362" s="17"/>
      <c r="CV362" s="16"/>
      <c r="CY362" s="16"/>
      <c r="CZ362" s="16"/>
      <c r="DA362" s="16"/>
      <c r="DC362" s="16"/>
      <c r="DH362" s="16"/>
    </row>
    <row r="363" spans="1:112" x14ac:dyDescent="0.35">
      <c r="A363" s="16" t="s">
        <v>1122</v>
      </c>
      <c r="C363" t="s">
        <v>5581</v>
      </c>
      <c r="D363" s="25"/>
      <c r="E363"/>
      <c r="F363" s="16" t="s">
        <v>5751</v>
      </c>
      <c r="G363" s="16"/>
      <c r="K363" s="16"/>
      <c r="L363" s="16"/>
      <c r="M363" s="16"/>
      <c r="N363" s="16"/>
      <c r="O363" s="16" t="s">
        <v>5734</v>
      </c>
      <c r="P363" s="16"/>
      <c r="Q363" s="16"/>
      <c r="R363" s="16"/>
      <c r="S363" s="16"/>
      <c r="T363" s="16"/>
      <c r="U363" s="16"/>
      <c r="V363" s="16"/>
      <c r="AK363" s="16"/>
      <c r="AX363" s="24"/>
      <c r="BB363" s="22"/>
      <c r="BG363" s="16"/>
      <c r="BH363" s="16"/>
      <c r="BO363" s="16" t="s">
        <v>5582</v>
      </c>
      <c r="BP363" s="16" t="s">
        <v>5583</v>
      </c>
      <c r="BQ363" s="16" t="s">
        <v>5584</v>
      </c>
      <c r="BR363" s="16"/>
      <c r="CA363" s="16"/>
      <c r="CE363" s="16" t="s">
        <v>119</v>
      </c>
      <c r="CF363" s="16" t="s">
        <v>3096</v>
      </c>
      <c r="CG363" s="16" t="s">
        <v>5582</v>
      </c>
      <c r="CH363" s="16" t="s">
        <v>5583</v>
      </c>
      <c r="CI363" s="16" t="s">
        <v>5585</v>
      </c>
      <c r="CJ363" s="16" t="s">
        <v>5586</v>
      </c>
      <c r="CK363" s="16" t="s">
        <v>5581</v>
      </c>
      <c r="CL363" s="16" t="s">
        <v>3149</v>
      </c>
      <c r="CM363" s="16" t="s">
        <v>3108</v>
      </c>
      <c r="CN363" s="16" t="s">
        <v>3319</v>
      </c>
      <c r="CR363" s="17"/>
      <c r="CV363" s="16"/>
      <c r="CY363" s="16"/>
      <c r="CZ363" s="16"/>
      <c r="DA363" s="16"/>
      <c r="DC363" s="16"/>
      <c r="DH363" s="16"/>
    </row>
    <row r="364" spans="1:112" x14ac:dyDescent="0.35">
      <c r="A364" s="16" t="s">
        <v>1122</v>
      </c>
      <c r="C364" t="s">
        <v>5587</v>
      </c>
      <c r="D364" s="25"/>
      <c r="E364"/>
      <c r="F364" s="16" t="s">
        <v>5751</v>
      </c>
      <c r="G364" s="16"/>
      <c r="K364" s="16"/>
      <c r="L364" s="16"/>
      <c r="M364" s="16"/>
      <c r="N364" s="16"/>
      <c r="O364" s="16" t="s">
        <v>5734</v>
      </c>
      <c r="P364" s="16"/>
      <c r="Q364" s="16"/>
      <c r="R364" s="16"/>
      <c r="S364" s="16"/>
      <c r="T364" s="16"/>
      <c r="U364" s="16"/>
      <c r="V364" s="16"/>
      <c r="AK364" s="16"/>
      <c r="AX364" s="24"/>
      <c r="BB364" s="22"/>
      <c r="BG364" s="16"/>
      <c r="BH364" s="16"/>
      <c r="BO364" s="16" t="s">
        <v>5588</v>
      </c>
      <c r="BP364" s="16" t="s">
        <v>5589</v>
      </c>
      <c r="BQ364" s="16" t="s">
        <v>5590</v>
      </c>
      <c r="BR364" s="16"/>
      <c r="CA364" s="16"/>
      <c r="CE364" s="16" t="s">
        <v>119</v>
      </c>
      <c r="CF364" s="16" t="s">
        <v>3096</v>
      </c>
      <c r="CG364" s="16" t="s">
        <v>5588</v>
      </c>
      <c r="CH364" s="16" t="s">
        <v>5589</v>
      </c>
      <c r="CI364" s="16" t="s">
        <v>5591</v>
      </c>
      <c r="CJ364" s="16" t="s">
        <v>5592</v>
      </c>
      <c r="CK364" s="16" t="s">
        <v>5587</v>
      </c>
      <c r="CL364" s="16" t="s">
        <v>3824</v>
      </c>
      <c r="CM364" s="16" t="s">
        <v>3159</v>
      </c>
      <c r="CN364" s="16" t="s">
        <v>3740</v>
      </c>
      <c r="CR364" s="17"/>
      <c r="CV364" s="16"/>
      <c r="CY364" s="16"/>
      <c r="CZ364" s="16"/>
      <c r="DA364" s="16"/>
      <c r="DC364" s="16"/>
      <c r="DH364" s="16"/>
    </row>
    <row r="365" spans="1:112" x14ac:dyDescent="0.35">
      <c r="A365" s="16" t="s">
        <v>1122</v>
      </c>
      <c r="C365" t="s">
        <v>5593</v>
      </c>
      <c r="D365" s="25"/>
      <c r="E365"/>
      <c r="F365" s="16" t="s">
        <v>5751</v>
      </c>
      <c r="G365" s="16"/>
      <c r="K365" s="16"/>
      <c r="L365" s="16"/>
      <c r="M365" s="16"/>
      <c r="N365" s="16"/>
      <c r="O365" s="16" t="s">
        <v>5734</v>
      </c>
      <c r="P365" s="16"/>
      <c r="Q365" s="16"/>
      <c r="R365" s="16"/>
      <c r="S365" s="16"/>
      <c r="T365" s="16"/>
      <c r="U365" s="16"/>
      <c r="V365" s="16"/>
      <c r="AK365" s="16"/>
      <c r="AX365" s="24"/>
      <c r="BB365" s="22"/>
      <c r="BG365" s="16"/>
      <c r="BH365" s="16"/>
      <c r="BO365" s="16" t="s">
        <v>5594</v>
      </c>
      <c r="BP365" s="16" t="s">
        <v>5595</v>
      </c>
      <c r="BQ365" s="16" t="s">
        <v>5596</v>
      </c>
      <c r="BR365" s="16"/>
      <c r="CA365" s="16"/>
      <c r="CE365" s="16" t="s">
        <v>119</v>
      </c>
      <c r="CF365" s="16" t="s">
        <v>3096</v>
      </c>
      <c r="CG365" s="16" t="s">
        <v>5594</v>
      </c>
      <c r="CH365" s="16" t="s">
        <v>5595</v>
      </c>
      <c r="CI365" s="16" t="s">
        <v>5597</v>
      </c>
      <c r="CJ365" s="16" t="s">
        <v>5598</v>
      </c>
      <c r="CK365" s="16" t="s">
        <v>5593</v>
      </c>
      <c r="CL365" s="16" t="s">
        <v>3149</v>
      </c>
      <c r="CM365" s="16" t="s">
        <v>3225</v>
      </c>
      <c r="CN365" s="16" t="s">
        <v>3126</v>
      </c>
      <c r="CR365" s="17"/>
      <c r="CV365" s="16"/>
      <c r="CY365" s="16"/>
      <c r="CZ365" s="16"/>
      <c r="DA365" s="16"/>
      <c r="DC365" s="16"/>
      <c r="DH365" s="16"/>
    </row>
    <row r="366" spans="1:112" x14ac:dyDescent="0.35">
      <c r="A366" s="16" t="s">
        <v>1122</v>
      </c>
      <c r="C366" t="s">
        <v>5599</v>
      </c>
      <c r="D366" s="25"/>
      <c r="E366"/>
      <c r="F366" s="16" t="s">
        <v>5751</v>
      </c>
      <c r="G366" s="16"/>
      <c r="K366" s="16"/>
      <c r="L366" s="16"/>
      <c r="M366" s="16"/>
      <c r="N366" s="16"/>
      <c r="O366" s="16" t="s">
        <v>5734</v>
      </c>
      <c r="P366" s="16"/>
      <c r="Q366" s="16"/>
      <c r="R366" s="16"/>
      <c r="S366" s="16"/>
      <c r="T366" s="16"/>
      <c r="U366" s="16"/>
      <c r="V366" s="16"/>
      <c r="AK366" s="16"/>
      <c r="AX366" s="24"/>
      <c r="BB366" s="22"/>
      <c r="BG366" s="16"/>
      <c r="BH366" s="16"/>
      <c r="BO366" s="16" t="s">
        <v>5600</v>
      </c>
      <c r="BP366" s="16" t="s">
        <v>5601</v>
      </c>
      <c r="BQ366" s="16" t="s">
        <v>5602</v>
      </c>
      <c r="BR366" s="16"/>
      <c r="CA366" s="16"/>
      <c r="CE366" s="16" t="s">
        <v>119</v>
      </c>
      <c r="CF366" s="16" t="s">
        <v>3096</v>
      </c>
      <c r="CG366" s="16" t="s">
        <v>5600</v>
      </c>
      <c r="CH366" s="16" t="s">
        <v>5601</v>
      </c>
      <c r="CI366" s="16" t="s">
        <v>5603</v>
      </c>
      <c r="CJ366" s="16" t="s">
        <v>5604</v>
      </c>
      <c r="CK366" s="16" t="s">
        <v>5599</v>
      </c>
      <c r="CL366" s="16" t="s">
        <v>3199</v>
      </c>
      <c r="CM366" s="16" t="s">
        <v>4416</v>
      </c>
      <c r="CN366" s="16" t="s">
        <v>4764</v>
      </c>
      <c r="CR366" s="17"/>
      <c r="CV366" s="16"/>
      <c r="CY366" s="16"/>
      <c r="CZ366" s="16"/>
      <c r="DA366" s="16"/>
      <c r="DC366" s="16"/>
      <c r="DH366" s="16"/>
    </row>
    <row r="367" spans="1:112" x14ac:dyDescent="0.35">
      <c r="A367" s="16" t="s">
        <v>1122</v>
      </c>
      <c r="C367" t="s">
        <v>5605</v>
      </c>
      <c r="D367" s="25"/>
      <c r="E367"/>
      <c r="F367" s="16" t="s">
        <v>5751</v>
      </c>
      <c r="G367" s="16"/>
      <c r="K367" s="16"/>
      <c r="L367" s="16"/>
      <c r="M367" s="16"/>
      <c r="N367" s="16"/>
      <c r="O367" s="16" t="s">
        <v>5734</v>
      </c>
      <c r="P367" s="16"/>
      <c r="Q367" s="16"/>
      <c r="R367" s="16"/>
      <c r="S367" s="16"/>
      <c r="T367" s="16"/>
      <c r="U367" s="16"/>
      <c r="V367" s="16"/>
      <c r="AK367" s="16"/>
      <c r="AX367" s="24"/>
      <c r="BB367" s="22"/>
      <c r="BG367" s="16"/>
      <c r="BH367" s="16"/>
      <c r="BO367" s="16" t="s">
        <v>5606</v>
      </c>
      <c r="BP367" s="16" t="s">
        <v>5607</v>
      </c>
      <c r="BQ367" s="16" t="s">
        <v>5608</v>
      </c>
      <c r="BR367" s="16"/>
      <c r="CA367" s="16"/>
      <c r="CE367" s="16" t="s">
        <v>119</v>
      </c>
      <c r="CF367" s="16" t="s">
        <v>3096</v>
      </c>
      <c r="CG367" s="16" t="s">
        <v>5606</v>
      </c>
      <c r="CH367" s="16" t="s">
        <v>5607</v>
      </c>
      <c r="CI367" s="16" t="s">
        <v>5609</v>
      </c>
      <c r="CJ367" s="16" t="s">
        <v>5610</v>
      </c>
      <c r="CK367" s="16" t="s">
        <v>5605</v>
      </c>
      <c r="CL367" s="16" t="s">
        <v>3944</v>
      </c>
      <c r="CM367" s="16" t="s">
        <v>5485</v>
      </c>
      <c r="CN367" s="16" t="s">
        <v>3151</v>
      </c>
      <c r="CR367" s="17"/>
      <c r="CV367" s="16"/>
      <c r="CY367" s="16"/>
      <c r="CZ367" s="16"/>
      <c r="DA367" s="16"/>
      <c r="DC367" s="16"/>
      <c r="DH367" s="16"/>
    </row>
    <row r="368" spans="1:112" x14ac:dyDescent="0.35">
      <c r="A368" s="16" t="s">
        <v>1122</v>
      </c>
      <c r="C368" t="s">
        <v>5611</v>
      </c>
      <c r="D368" s="25"/>
      <c r="E368"/>
      <c r="F368" s="16" t="s">
        <v>5751</v>
      </c>
      <c r="G368" s="16"/>
      <c r="K368" s="16"/>
      <c r="L368" s="16"/>
      <c r="M368" s="16"/>
      <c r="N368" s="16"/>
      <c r="O368" s="16" t="s">
        <v>5734</v>
      </c>
      <c r="P368" s="16"/>
      <c r="Q368" s="16"/>
      <c r="R368" s="16"/>
      <c r="S368" s="16"/>
      <c r="T368" s="16"/>
      <c r="U368" s="16"/>
      <c r="V368" s="16"/>
      <c r="AK368" s="16"/>
      <c r="AX368" s="24"/>
      <c r="BB368" s="22"/>
      <c r="BG368" s="16"/>
      <c r="BH368" s="16"/>
      <c r="BO368" s="16" t="s">
        <v>5612</v>
      </c>
      <c r="BP368" s="16" t="s">
        <v>5613</v>
      </c>
      <c r="BQ368" s="16" t="s">
        <v>5614</v>
      </c>
      <c r="BR368" s="16"/>
      <c r="CA368" s="16"/>
      <c r="CE368" s="16" t="s">
        <v>119</v>
      </c>
      <c r="CF368" s="16" t="s">
        <v>3096</v>
      </c>
      <c r="CG368" s="16" t="s">
        <v>5612</v>
      </c>
      <c r="CH368" s="16" t="s">
        <v>5613</v>
      </c>
      <c r="CI368" s="16" t="s">
        <v>5615</v>
      </c>
      <c r="CJ368" s="16" t="s">
        <v>5616</v>
      </c>
      <c r="CK368" s="16" t="s">
        <v>5611</v>
      </c>
      <c r="CL368" s="16" t="s">
        <v>3618</v>
      </c>
      <c r="CM368" s="16" t="s">
        <v>4852</v>
      </c>
      <c r="CN368" s="16" t="s">
        <v>3451</v>
      </c>
      <c r="CR368" s="17"/>
      <c r="CV368" s="16"/>
      <c r="CY368" s="16"/>
      <c r="CZ368" s="16"/>
      <c r="DA368" s="16"/>
      <c r="DC368" s="16"/>
      <c r="DH368" s="16"/>
    </row>
    <row r="369" spans="1:112" x14ac:dyDescent="0.35">
      <c r="A369" s="16" t="s">
        <v>1122</v>
      </c>
      <c r="C369" t="s">
        <v>5617</v>
      </c>
      <c r="D369" s="25"/>
      <c r="E369"/>
      <c r="F369" s="16" t="s">
        <v>5751</v>
      </c>
      <c r="G369" s="16"/>
      <c r="K369" s="16"/>
      <c r="L369" s="16"/>
      <c r="M369" s="16"/>
      <c r="N369" s="16"/>
      <c r="O369" s="16" t="s">
        <v>5734</v>
      </c>
      <c r="P369" s="16"/>
      <c r="Q369" s="16"/>
      <c r="R369" s="16"/>
      <c r="S369" s="16"/>
      <c r="T369" s="16"/>
      <c r="U369" s="16"/>
      <c r="V369" s="16"/>
      <c r="AK369" s="16"/>
      <c r="AX369" s="24"/>
      <c r="BB369" s="22"/>
      <c r="BG369" s="16"/>
      <c r="BH369" s="16"/>
      <c r="BO369" s="16" t="s">
        <v>5618</v>
      </c>
      <c r="BP369" s="16" t="s">
        <v>5619</v>
      </c>
      <c r="BQ369" s="16" t="s">
        <v>5620</v>
      </c>
      <c r="BR369" s="16"/>
      <c r="CA369" s="16"/>
      <c r="CE369" s="16" t="s">
        <v>119</v>
      </c>
      <c r="CF369" s="16" t="s">
        <v>3096</v>
      </c>
      <c r="CG369" s="16" t="s">
        <v>5618</v>
      </c>
      <c r="CH369" s="16" t="s">
        <v>5619</v>
      </c>
      <c r="CI369" s="16" t="s">
        <v>5621</v>
      </c>
      <c r="CJ369" s="16" t="s">
        <v>5622</v>
      </c>
      <c r="CK369" s="16" t="s">
        <v>5617</v>
      </c>
      <c r="CL369" s="16" t="s">
        <v>3124</v>
      </c>
      <c r="CM369" s="16" t="s">
        <v>3125</v>
      </c>
      <c r="CN369" s="16" t="s">
        <v>3126</v>
      </c>
      <c r="CR369" s="17"/>
      <c r="CV369" s="16"/>
      <c r="CY369" s="16"/>
      <c r="CZ369" s="16"/>
      <c r="DA369" s="16"/>
      <c r="DC369" s="16"/>
      <c r="DH369" s="16"/>
    </row>
    <row r="370" spans="1:112" x14ac:dyDescent="0.35">
      <c r="A370" s="16" t="s">
        <v>1122</v>
      </c>
      <c r="C370" t="s">
        <v>5623</v>
      </c>
      <c r="D370" s="25"/>
      <c r="E370"/>
      <c r="F370" s="16" t="s">
        <v>5751</v>
      </c>
      <c r="G370" s="16"/>
      <c r="K370" s="16"/>
      <c r="L370" s="16"/>
      <c r="M370" s="16"/>
      <c r="N370" s="16"/>
      <c r="O370" s="16" t="s">
        <v>5734</v>
      </c>
      <c r="P370" s="16"/>
      <c r="Q370" s="16"/>
      <c r="R370" s="16"/>
      <c r="S370" s="16"/>
      <c r="T370" s="16"/>
      <c r="U370" s="16"/>
      <c r="V370" s="16"/>
      <c r="AK370" s="16"/>
      <c r="AX370" s="24"/>
      <c r="BB370" s="22"/>
      <c r="BG370" s="16"/>
      <c r="BH370" s="16"/>
      <c r="BO370" s="16" t="s">
        <v>5624</v>
      </c>
      <c r="BP370" s="16" t="s">
        <v>5625</v>
      </c>
      <c r="BQ370" s="16" t="s">
        <v>5626</v>
      </c>
      <c r="BR370" s="16"/>
      <c r="CA370" s="16"/>
      <c r="CE370" s="16" t="s">
        <v>119</v>
      </c>
      <c r="CF370" s="16" t="s">
        <v>3096</v>
      </c>
      <c r="CG370" s="16" t="s">
        <v>5624</v>
      </c>
      <c r="CH370" s="16" t="s">
        <v>5625</v>
      </c>
      <c r="CI370" s="16" t="s">
        <v>5627</v>
      </c>
      <c r="CJ370" s="16" t="s">
        <v>5628</v>
      </c>
      <c r="CK370" s="16" t="s">
        <v>5623</v>
      </c>
      <c r="CL370" s="16" t="s">
        <v>3824</v>
      </c>
      <c r="CM370" s="16" t="s">
        <v>3426</v>
      </c>
      <c r="CN370" s="16" t="s">
        <v>3218</v>
      </c>
      <c r="CR370" s="17"/>
      <c r="CV370" s="16"/>
      <c r="CY370" s="16"/>
      <c r="CZ370" s="16"/>
      <c r="DA370" s="16"/>
      <c r="DC370" s="16"/>
      <c r="DH370" s="16"/>
    </row>
    <row r="371" spans="1:112" x14ac:dyDescent="0.35">
      <c r="A371" s="16" t="s">
        <v>1122</v>
      </c>
      <c r="C371" t="s">
        <v>5629</v>
      </c>
      <c r="D371" s="25"/>
      <c r="E371"/>
      <c r="F371" s="16" t="s">
        <v>5751</v>
      </c>
      <c r="G371" s="16"/>
      <c r="K371" s="16"/>
      <c r="L371" s="16"/>
      <c r="M371" s="16"/>
      <c r="N371" s="16"/>
      <c r="O371" s="16" t="s">
        <v>5734</v>
      </c>
      <c r="P371" s="16"/>
      <c r="Q371" s="16"/>
      <c r="R371" s="16"/>
      <c r="S371" s="16"/>
      <c r="T371" s="16"/>
      <c r="U371" s="16"/>
      <c r="V371" s="16"/>
      <c r="AK371" s="16"/>
      <c r="AX371" s="24"/>
      <c r="BB371" s="22"/>
      <c r="BG371" s="16"/>
      <c r="BH371" s="16"/>
      <c r="BO371" s="16" t="s">
        <v>5630</v>
      </c>
      <c r="BP371" s="16" t="s">
        <v>5631</v>
      </c>
      <c r="BQ371" s="16" t="s">
        <v>5632</v>
      </c>
      <c r="BR371" s="16"/>
      <c r="CA371" s="16"/>
      <c r="CE371" s="16" t="s">
        <v>119</v>
      </c>
      <c r="CF371" s="16" t="s">
        <v>3096</v>
      </c>
      <c r="CG371" s="16" t="s">
        <v>5630</v>
      </c>
      <c r="CH371" s="16" t="s">
        <v>5631</v>
      </c>
      <c r="CI371" s="16" t="s">
        <v>5633</v>
      </c>
      <c r="CJ371" s="16" t="s">
        <v>5634</v>
      </c>
      <c r="CK371" s="16" t="s">
        <v>5629</v>
      </c>
      <c r="CL371" s="16" t="s">
        <v>3944</v>
      </c>
      <c r="CM371" s="16" t="s">
        <v>3285</v>
      </c>
      <c r="CN371" s="16" t="s">
        <v>5355</v>
      </c>
      <c r="CR371" s="17"/>
      <c r="CV371" s="16"/>
      <c r="CY371" s="16"/>
      <c r="CZ371" s="16"/>
      <c r="DA371" s="16"/>
      <c r="DC371" s="16"/>
      <c r="DH371" s="16"/>
    </row>
    <row r="372" spans="1:112" x14ac:dyDescent="0.35">
      <c r="A372" s="16" t="s">
        <v>1122</v>
      </c>
      <c r="C372" t="s">
        <v>5636</v>
      </c>
      <c r="D372" s="25"/>
      <c r="E372"/>
      <c r="F372" s="16" t="s">
        <v>5751</v>
      </c>
      <c r="G372" s="16"/>
      <c r="K372" s="16"/>
      <c r="L372" s="16"/>
      <c r="M372" s="16"/>
      <c r="N372" s="16"/>
      <c r="O372" s="16" t="s">
        <v>5734</v>
      </c>
      <c r="P372" s="16"/>
      <c r="Q372" s="16"/>
      <c r="R372" s="16"/>
      <c r="S372" s="16"/>
      <c r="T372" s="16"/>
      <c r="U372" s="16"/>
      <c r="V372" s="16"/>
      <c r="AK372" s="16"/>
      <c r="AX372" s="24"/>
      <c r="BB372" s="22"/>
      <c r="BG372" s="16"/>
      <c r="BH372" s="16"/>
      <c r="BO372" s="16" t="s">
        <v>5637</v>
      </c>
      <c r="BP372" s="16" t="s">
        <v>5638</v>
      </c>
      <c r="BQ372" s="16" t="s">
        <v>5639</v>
      </c>
      <c r="BR372" s="16"/>
      <c r="CA372" s="16"/>
      <c r="CE372" s="16" t="s">
        <v>119</v>
      </c>
      <c r="CF372" s="16" t="s">
        <v>3096</v>
      </c>
      <c r="CG372" s="16" t="s">
        <v>5637</v>
      </c>
      <c r="CH372" s="16" t="s">
        <v>5638</v>
      </c>
      <c r="CI372" s="16" t="s">
        <v>5640</v>
      </c>
      <c r="CJ372" s="16" t="s">
        <v>5641</v>
      </c>
      <c r="CK372" s="16" t="s">
        <v>5636</v>
      </c>
      <c r="CL372" s="16" t="s">
        <v>3262</v>
      </c>
      <c r="CM372" s="16" t="s">
        <v>4959</v>
      </c>
      <c r="CN372" s="16" t="s">
        <v>3218</v>
      </c>
      <c r="CR372" s="17"/>
      <c r="CV372" s="16"/>
      <c r="CY372" s="16"/>
      <c r="CZ372" s="16"/>
      <c r="DA372" s="16"/>
      <c r="DC372" s="16"/>
      <c r="DH372" s="16"/>
    </row>
    <row r="373" spans="1:112" x14ac:dyDescent="0.35">
      <c r="A373" s="16" t="s">
        <v>1122</v>
      </c>
      <c r="C373" t="s">
        <v>5642</v>
      </c>
      <c r="D373" s="25"/>
      <c r="E373"/>
      <c r="F373" s="16" t="s">
        <v>5751</v>
      </c>
      <c r="G373" s="16"/>
      <c r="K373" s="16"/>
      <c r="L373" s="16"/>
      <c r="M373" s="16"/>
      <c r="N373" s="16"/>
      <c r="O373" s="16" t="s">
        <v>5734</v>
      </c>
      <c r="P373" s="16"/>
      <c r="Q373" s="16"/>
      <c r="R373" s="16"/>
      <c r="S373" s="16"/>
      <c r="T373" s="16"/>
      <c r="U373" s="16"/>
      <c r="V373" s="16"/>
      <c r="AK373" s="16"/>
      <c r="AX373" s="24"/>
      <c r="BB373" s="22"/>
      <c r="BG373" s="16"/>
      <c r="BH373" s="16"/>
      <c r="BO373" s="16" t="s">
        <v>5643</v>
      </c>
      <c r="BP373" s="16" t="s">
        <v>5644</v>
      </c>
      <c r="BQ373" s="16" t="s">
        <v>5645</v>
      </c>
      <c r="BR373" s="16"/>
      <c r="CA373" s="16"/>
      <c r="CE373" s="16" t="s">
        <v>119</v>
      </c>
      <c r="CF373" s="16" t="s">
        <v>3096</v>
      </c>
      <c r="CG373" s="16" t="s">
        <v>5643</v>
      </c>
      <c r="CH373" s="16" t="s">
        <v>5644</v>
      </c>
      <c r="CI373" s="16" t="s">
        <v>5646</v>
      </c>
      <c r="CJ373" s="16" t="s">
        <v>5647</v>
      </c>
      <c r="CK373" s="16" t="s">
        <v>5642</v>
      </c>
      <c r="CL373" s="16" t="s">
        <v>3618</v>
      </c>
      <c r="CM373" s="16" t="s">
        <v>5648</v>
      </c>
      <c r="CN373" s="16" t="s">
        <v>3218</v>
      </c>
      <c r="CR373" s="17"/>
      <c r="CV373" s="16"/>
      <c r="CY373" s="16"/>
      <c r="CZ373" s="16"/>
      <c r="DA373" s="16"/>
      <c r="DC373" s="16"/>
      <c r="DH373" s="16"/>
    </row>
    <row r="374" spans="1:112" x14ac:dyDescent="0.35">
      <c r="A374" s="16" t="s">
        <v>1122</v>
      </c>
      <c r="C374" t="s">
        <v>5649</v>
      </c>
      <c r="D374" s="25"/>
      <c r="E374"/>
      <c r="F374" s="16" t="s">
        <v>5751</v>
      </c>
      <c r="G374" s="16"/>
      <c r="K374" s="16"/>
      <c r="L374" s="16"/>
      <c r="M374" s="16"/>
      <c r="N374" s="16"/>
      <c r="O374" s="16" t="s">
        <v>5734</v>
      </c>
      <c r="P374" s="16"/>
      <c r="Q374" s="16"/>
      <c r="R374" s="16"/>
      <c r="S374" s="16"/>
      <c r="T374" s="16"/>
      <c r="U374" s="16"/>
      <c r="V374" s="16"/>
      <c r="AK374" s="16"/>
      <c r="AX374" s="24"/>
      <c r="BB374" s="22"/>
      <c r="BG374" s="16"/>
      <c r="BH374" s="16"/>
      <c r="BO374" s="16" t="s">
        <v>5650</v>
      </c>
      <c r="BP374" s="16" t="s">
        <v>5651</v>
      </c>
      <c r="BQ374" s="16" t="s">
        <v>5652</v>
      </c>
      <c r="BR374" s="16"/>
      <c r="CA374" s="16"/>
      <c r="CE374" s="16" t="s">
        <v>119</v>
      </c>
      <c r="CF374" s="16" t="s">
        <v>3096</v>
      </c>
      <c r="CG374" s="16" t="s">
        <v>5650</v>
      </c>
      <c r="CH374" s="16" t="s">
        <v>5651</v>
      </c>
      <c r="CI374" s="16" t="s">
        <v>5653</v>
      </c>
      <c r="CJ374" s="16" t="s">
        <v>5654</v>
      </c>
      <c r="CK374" s="16" t="s">
        <v>5649</v>
      </c>
      <c r="CL374" s="16" t="s">
        <v>3158</v>
      </c>
      <c r="CM374" s="16" t="s">
        <v>5554</v>
      </c>
      <c r="CN374" s="16" t="s">
        <v>5555</v>
      </c>
      <c r="CR374" s="17"/>
      <c r="CV374" s="16"/>
      <c r="CY374" s="16"/>
      <c r="CZ374" s="16"/>
      <c r="DA374" s="16"/>
      <c r="DC374" s="16"/>
      <c r="DH374" s="16"/>
    </row>
    <row r="375" spans="1:112" x14ac:dyDescent="0.35">
      <c r="A375" s="16" t="s">
        <v>1122</v>
      </c>
      <c r="C375" t="s">
        <v>5655</v>
      </c>
      <c r="D375" s="25"/>
      <c r="E375"/>
      <c r="F375" s="16" t="s">
        <v>5751</v>
      </c>
      <c r="G375" s="16"/>
      <c r="K375" s="16"/>
      <c r="L375" s="16"/>
      <c r="M375" s="16"/>
      <c r="N375" s="16"/>
      <c r="O375" s="16" t="s">
        <v>5734</v>
      </c>
      <c r="P375" s="16"/>
      <c r="Q375" s="16"/>
      <c r="R375" s="16"/>
      <c r="S375" s="16"/>
      <c r="T375" s="16"/>
      <c r="U375" s="16"/>
      <c r="V375" s="16"/>
      <c r="AK375" s="16"/>
      <c r="AX375" s="24"/>
      <c r="BB375" s="22"/>
      <c r="BG375" s="16"/>
      <c r="BH375" s="16"/>
      <c r="BO375" s="16" t="s">
        <v>5656</v>
      </c>
      <c r="BP375" s="16" t="s">
        <v>5657</v>
      </c>
      <c r="BQ375" s="16" t="s">
        <v>5658</v>
      </c>
      <c r="BR375" s="16"/>
      <c r="CA375" s="16"/>
      <c r="CE375" s="16" t="s">
        <v>119</v>
      </c>
      <c r="CF375" s="16" t="s">
        <v>3096</v>
      </c>
      <c r="CG375" s="16" t="s">
        <v>5656</v>
      </c>
      <c r="CH375" s="16" t="s">
        <v>5657</v>
      </c>
      <c r="CI375" s="16" t="s">
        <v>6010</v>
      </c>
      <c r="CJ375" s="16" t="s">
        <v>5659</v>
      </c>
      <c r="CK375" s="16" t="s">
        <v>5655</v>
      </c>
      <c r="CL375" s="16" t="s">
        <v>3149</v>
      </c>
      <c r="CM375" s="16" t="s">
        <v>5053</v>
      </c>
      <c r="CN375" s="16" t="s">
        <v>3248</v>
      </c>
      <c r="CR375" s="17"/>
      <c r="CV375" s="16"/>
      <c r="CY375" s="16"/>
      <c r="CZ375" s="16"/>
      <c r="DA375" s="16"/>
      <c r="DC375" s="16"/>
      <c r="DH375" s="16"/>
    </row>
    <row r="376" spans="1:112" x14ac:dyDescent="0.35">
      <c r="A376" s="16" t="s">
        <v>1122</v>
      </c>
      <c r="C376" t="s">
        <v>5660</v>
      </c>
      <c r="D376" s="25"/>
      <c r="E376"/>
      <c r="F376" s="16" t="s">
        <v>5751</v>
      </c>
      <c r="G376" s="16"/>
      <c r="K376" s="16"/>
      <c r="L376" s="16"/>
      <c r="M376" s="16"/>
      <c r="N376" s="16"/>
      <c r="O376" s="16" t="s">
        <v>5734</v>
      </c>
      <c r="P376" s="16"/>
      <c r="Q376" s="16"/>
      <c r="R376" s="16"/>
      <c r="S376" s="16"/>
      <c r="T376" s="16"/>
      <c r="U376" s="16"/>
      <c r="V376" s="16"/>
      <c r="AK376" s="16"/>
      <c r="AX376" s="24"/>
      <c r="BB376" s="22"/>
      <c r="BG376" s="16"/>
      <c r="BH376" s="16"/>
      <c r="BO376" s="16" t="s">
        <v>5661</v>
      </c>
      <c r="BP376" s="16" t="s">
        <v>5662</v>
      </c>
      <c r="BQ376" s="16" t="s">
        <v>5663</v>
      </c>
      <c r="BR376" s="16"/>
      <c r="CA376" s="16"/>
      <c r="CE376" s="16" t="s">
        <v>119</v>
      </c>
      <c r="CF376" s="16" t="s">
        <v>3096</v>
      </c>
      <c r="CG376" s="16" t="s">
        <v>5661</v>
      </c>
      <c r="CH376" s="16" t="s">
        <v>5662</v>
      </c>
      <c r="CI376" s="16" t="s">
        <v>5664</v>
      </c>
      <c r="CJ376" s="16" t="s">
        <v>5665</v>
      </c>
      <c r="CK376" s="16" t="s">
        <v>5660</v>
      </c>
      <c r="CL376" s="16" t="s">
        <v>3232</v>
      </c>
      <c r="CM376" s="16" t="s">
        <v>3302</v>
      </c>
      <c r="CN376" s="16" t="s">
        <v>3556</v>
      </c>
      <c r="CR376" s="17"/>
      <c r="CV376" s="16"/>
      <c r="CY376" s="16"/>
      <c r="CZ376" s="16"/>
      <c r="DA376" s="16"/>
      <c r="DC376" s="16"/>
      <c r="DH376" s="16"/>
    </row>
    <row r="377" spans="1:112" x14ac:dyDescent="0.35">
      <c r="A377" s="16" t="s">
        <v>1122</v>
      </c>
      <c r="C377" t="s">
        <v>5666</v>
      </c>
      <c r="D377" s="25"/>
      <c r="E377"/>
      <c r="F377" s="16" t="s">
        <v>5751</v>
      </c>
      <c r="G377" s="16"/>
      <c r="K377" s="16"/>
      <c r="L377" s="16"/>
      <c r="M377" s="16"/>
      <c r="N377" s="16"/>
      <c r="O377" s="16" t="s">
        <v>5734</v>
      </c>
      <c r="P377" s="16"/>
      <c r="Q377" s="16"/>
      <c r="R377" s="16"/>
      <c r="S377" s="16"/>
      <c r="T377" s="16"/>
      <c r="U377" s="16"/>
      <c r="V377" s="16"/>
      <c r="AK377" s="16"/>
      <c r="AX377" s="24"/>
      <c r="BB377" s="22"/>
      <c r="BG377" s="16"/>
      <c r="BH377" s="16"/>
      <c r="BO377" s="16" t="s">
        <v>5667</v>
      </c>
      <c r="BP377" s="16" t="s">
        <v>5668</v>
      </c>
      <c r="BQ377" s="16" t="s">
        <v>5669</v>
      </c>
      <c r="BR377" s="16"/>
      <c r="CA377" s="16"/>
      <c r="CE377" s="16" t="s">
        <v>119</v>
      </c>
      <c r="CF377" s="16" t="s">
        <v>3096</v>
      </c>
      <c r="CG377" s="16" t="s">
        <v>5667</v>
      </c>
      <c r="CH377" s="16" t="s">
        <v>5668</v>
      </c>
      <c r="CI377" s="16" t="s">
        <v>5670</v>
      </c>
      <c r="CJ377" s="16" t="s">
        <v>5671</v>
      </c>
      <c r="CK377" s="16" t="s">
        <v>5666</v>
      </c>
      <c r="CL377" s="16" t="s">
        <v>3224</v>
      </c>
      <c r="CM377" s="16" t="s">
        <v>5672</v>
      </c>
      <c r="CN377" s="16" t="s">
        <v>5673</v>
      </c>
      <c r="CR377" s="17"/>
      <c r="CV377" s="16"/>
      <c r="CY377" s="16"/>
      <c r="CZ377" s="16"/>
      <c r="DA377" s="16"/>
      <c r="DC377" s="16"/>
      <c r="DH377" s="16"/>
    </row>
    <row r="378" spans="1:112" x14ac:dyDescent="0.35">
      <c r="A378" s="16" t="s">
        <v>1122</v>
      </c>
      <c r="C378" t="s">
        <v>5674</v>
      </c>
      <c r="D378" s="25"/>
      <c r="E378"/>
      <c r="F378" s="16" t="s">
        <v>5751</v>
      </c>
      <c r="G378" s="16"/>
      <c r="K378" s="16"/>
      <c r="L378" s="16"/>
      <c r="M378" s="16"/>
      <c r="N378" s="16"/>
      <c r="O378" s="16" t="s">
        <v>5734</v>
      </c>
      <c r="P378" s="16"/>
      <c r="Q378" s="16"/>
      <c r="R378" s="16"/>
      <c r="S378" s="16"/>
      <c r="T378" s="16"/>
      <c r="U378" s="16"/>
      <c r="V378" s="16"/>
      <c r="AK378" s="16"/>
      <c r="AX378" s="24"/>
      <c r="BB378" s="22"/>
      <c r="BG378" s="16"/>
      <c r="BH378" s="16"/>
      <c r="BO378" s="16" t="s">
        <v>5675</v>
      </c>
      <c r="BP378" s="16" t="s">
        <v>5676</v>
      </c>
      <c r="BQ378" s="16" t="s">
        <v>5677</v>
      </c>
      <c r="BR378" s="16"/>
      <c r="CA378" s="16"/>
      <c r="CE378" s="16" t="s">
        <v>119</v>
      </c>
      <c r="CF378" s="16" t="s">
        <v>3096</v>
      </c>
      <c r="CG378" s="16" t="s">
        <v>5675</v>
      </c>
      <c r="CH378" s="16" t="s">
        <v>5676</v>
      </c>
      <c r="CI378" s="16" t="s">
        <v>5678</v>
      </c>
      <c r="CJ378" s="16" t="s">
        <v>5679</v>
      </c>
      <c r="CK378" s="16" t="s">
        <v>5674</v>
      </c>
      <c r="CL378" s="16" t="s">
        <v>3149</v>
      </c>
      <c r="CM378" s="16" t="s">
        <v>3117</v>
      </c>
      <c r="CN378" s="16" t="s">
        <v>3868</v>
      </c>
      <c r="CR378" s="17"/>
      <c r="CV378" s="16"/>
      <c r="CY378" s="16"/>
      <c r="CZ378" s="16"/>
      <c r="DA378" s="16"/>
      <c r="DC378" s="16"/>
      <c r="DH378" s="16"/>
    </row>
    <row r="379" spans="1:112" x14ac:dyDescent="0.35">
      <c r="A379" s="16" t="s">
        <v>1122</v>
      </c>
      <c r="C379" t="s">
        <v>5680</v>
      </c>
      <c r="D379" s="25"/>
      <c r="E379"/>
      <c r="F379" s="16" t="s">
        <v>5751</v>
      </c>
      <c r="G379" s="16"/>
      <c r="K379" s="16"/>
      <c r="L379" s="16"/>
      <c r="M379" s="16"/>
      <c r="N379" s="16"/>
      <c r="O379" s="16" t="s">
        <v>5734</v>
      </c>
      <c r="P379" s="16"/>
      <c r="Q379" s="16"/>
      <c r="R379" s="16"/>
      <c r="S379" s="16"/>
      <c r="T379" s="16"/>
      <c r="U379" s="16"/>
      <c r="V379" s="16"/>
      <c r="AK379" s="16"/>
      <c r="AX379" s="24"/>
      <c r="BB379" s="22"/>
      <c r="BG379" s="16"/>
      <c r="BH379" s="16"/>
      <c r="BO379" s="16" t="s">
        <v>5681</v>
      </c>
      <c r="BP379" s="16" t="s">
        <v>5682</v>
      </c>
      <c r="BQ379" s="16" t="s">
        <v>5683</v>
      </c>
      <c r="BR379" s="16"/>
      <c r="CA379" s="16"/>
      <c r="CE379" s="16" t="s">
        <v>119</v>
      </c>
      <c r="CF379" s="16" t="s">
        <v>3096</v>
      </c>
      <c r="CG379" s="16" t="s">
        <v>5681</v>
      </c>
      <c r="CH379" s="16" t="s">
        <v>5682</v>
      </c>
      <c r="CI379" s="16" t="s">
        <v>6011</v>
      </c>
      <c r="CJ379" s="16" t="s">
        <v>5684</v>
      </c>
      <c r="CK379" s="16" t="s">
        <v>5680</v>
      </c>
      <c r="CL379" s="16" t="s">
        <v>3133</v>
      </c>
      <c r="CM379" s="16" t="s">
        <v>5156</v>
      </c>
      <c r="CN379" s="16" t="s">
        <v>3383</v>
      </c>
      <c r="CR379" s="17"/>
      <c r="CV379" s="16"/>
      <c r="CY379" s="16"/>
      <c r="CZ379" s="16"/>
      <c r="DA379" s="16"/>
      <c r="DC379" s="16"/>
      <c r="DH379" s="16"/>
    </row>
    <row r="380" spans="1:112" x14ac:dyDescent="0.35">
      <c r="A380" s="16" t="s">
        <v>1122</v>
      </c>
      <c r="C380" t="s">
        <v>5685</v>
      </c>
      <c r="D380" s="25"/>
      <c r="E380"/>
      <c r="F380" s="16" t="s">
        <v>5751</v>
      </c>
      <c r="G380" s="16"/>
      <c r="K380" s="16"/>
      <c r="L380" s="16"/>
      <c r="M380" s="16"/>
      <c r="N380" s="16"/>
      <c r="O380" s="16" t="s">
        <v>5734</v>
      </c>
      <c r="P380" s="16"/>
      <c r="Q380" s="16"/>
      <c r="R380" s="16"/>
      <c r="S380" s="16"/>
      <c r="T380" s="16"/>
      <c r="U380" s="16"/>
      <c r="V380" s="16"/>
      <c r="AK380" s="16"/>
      <c r="AX380" s="24"/>
      <c r="BB380" s="22"/>
      <c r="BG380" s="16"/>
      <c r="BH380" s="16"/>
      <c r="BO380" s="16" t="s">
        <v>5686</v>
      </c>
      <c r="BP380" s="16" t="s">
        <v>5687</v>
      </c>
      <c r="BQ380" s="16" t="s">
        <v>5688</v>
      </c>
      <c r="BR380" s="16"/>
      <c r="CA380" s="16"/>
      <c r="CE380" s="16" t="s">
        <v>119</v>
      </c>
      <c r="CF380" s="16" t="s">
        <v>3096</v>
      </c>
      <c r="CG380" s="16" t="s">
        <v>5686</v>
      </c>
      <c r="CH380" s="16" t="s">
        <v>5687</v>
      </c>
      <c r="CI380" s="16" t="s">
        <v>5689</v>
      </c>
      <c r="CJ380" s="16" t="s">
        <v>5690</v>
      </c>
      <c r="CK380" s="16" t="s">
        <v>5685</v>
      </c>
      <c r="CL380" s="16" t="s">
        <v>3317</v>
      </c>
      <c r="CM380" s="16" t="s">
        <v>3359</v>
      </c>
      <c r="CN380" s="16" t="s">
        <v>3334</v>
      </c>
      <c r="CR380" s="17"/>
      <c r="CV380" s="16"/>
      <c r="CY380" s="16"/>
      <c r="CZ380" s="16"/>
      <c r="DA380" s="16"/>
      <c r="DC380" s="16"/>
      <c r="DH380" s="16"/>
    </row>
    <row r="381" spans="1:112" x14ac:dyDescent="0.35">
      <c r="A381" s="16" t="s">
        <v>1122</v>
      </c>
      <c r="C381" t="s">
        <v>5691</v>
      </c>
      <c r="D381" s="25"/>
      <c r="E381"/>
      <c r="F381" s="16" t="s">
        <v>5751</v>
      </c>
      <c r="G381" s="16"/>
      <c r="K381" s="16"/>
      <c r="L381" s="16"/>
      <c r="M381" s="16"/>
      <c r="N381" s="16"/>
      <c r="O381" s="16" t="s">
        <v>5734</v>
      </c>
      <c r="P381" s="16"/>
      <c r="Q381" s="16"/>
      <c r="R381" s="16"/>
      <c r="S381" s="16"/>
      <c r="T381" s="16"/>
      <c r="U381" s="16"/>
      <c r="V381" s="16"/>
      <c r="AK381" s="16"/>
      <c r="AX381" s="24"/>
      <c r="BB381" s="22"/>
      <c r="BG381" s="16"/>
      <c r="BH381" s="16"/>
      <c r="BO381" s="16" t="s">
        <v>5692</v>
      </c>
      <c r="BP381" s="16" t="s">
        <v>5693</v>
      </c>
      <c r="BQ381" s="16" t="s">
        <v>4550</v>
      </c>
      <c r="BR381" s="16"/>
      <c r="CA381" s="16"/>
      <c r="CE381" s="16" t="s">
        <v>119</v>
      </c>
      <c r="CF381" s="16" t="s">
        <v>3096</v>
      </c>
      <c r="CG381" s="16" t="s">
        <v>5692</v>
      </c>
      <c r="CH381" s="16" t="s">
        <v>5693</v>
      </c>
      <c r="CI381" s="16" t="s">
        <v>5694</v>
      </c>
      <c r="CJ381" s="16" t="s">
        <v>5695</v>
      </c>
      <c r="CK381" s="16" t="s">
        <v>5691</v>
      </c>
      <c r="CL381" s="16" t="s">
        <v>3496</v>
      </c>
      <c r="CM381" s="16" t="s">
        <v>5696</v>
      </c>
      <c r="CN381" s="16" t="s">
        <v>3151</v>
      </c>
      <c r="CR381" s="17"/>
      <c r="CV381" s="16"/>
      <c r="CY381" s="16"/>
      <c r="CZ381" s="16"/>
      <c r="DA381" s="16"/>
      <c r="DC381" s="16"/>
      <c r="DH381" s="16"/>
    </row>
    <row r="382" spans="1:112" x14ac:dyDescent="0.35">
      <c r="A382" s="16" t="s">
        <v>1122</v>
      </c>
      <c r="C382" t="s">
        <v>5697</v>
      </c>
      <c r="D382" s="25"/>
      <c r="E382"/>
      <c r="F382" s="16" t="s">
        <v>5751</v>
      </c>
      <c r="G382" s="16"/>
      <c r="K382" s="16"/>
      <c r="L382" s="16"/>
      <c r="M382" s="16"/>
      <c r="N382" s="16"/>
      <c r="O382" s="16" t="s">
        <v>5734</v>
      </c>
      <c r="P382" s="16"/>
      <c r="Q382" s="16"/>
      <c r="R382" s="16"/>
      <c r="S382" s="16"/>
      <c r="T382" s="16"/>
      <c r="U382" s="16"/>
      <c r="V382" s="16"/>
      <c r="AK382" s="16"/>
      <c r="AX382" s="24"/>
      <c r="BB382" s="22"/>
      <c r="BG382" s="16"/>
      <c r="BH382" s="16"/>
      <c r="BO382" s="16" t="s">
        <v>5698</v>
      </c>
      <c r="BP382" s="16" t="s">
        <v>5699</v>
      </c>
      <c r="BQ382" s="16" t="s">
        <v>5700</v>
      </c>
      <c r="BR382" s="16"/>
      <c r="CA382" s="16"/>
      <c r="CE382" s="16" t="s">
        <v>119</v>
      </c>
      <c r="CF382" s="16" t="s">
        <v>3096</v>
      </c>
      <c r="CG382" s="16" t="s">
        <v>5698</v>
      </c>
      <c r="CH382" s="16" t="s">
        <v>5699</v>
      </c>
      <c r="CI382" s="16" t="s">
        <v>5701</v>
      </c>
      <c r="CJ382" s="16" t="s">
        <v>5702</v>
      </c>
      <c r="CK382" s="16" t="s">
        <v>5697</v>
      </c>
      <c r="CL382" s="16" t="s">
        <v>3149</v>
      </c>
      <c r="CM382" s="16" t="s">
        <v>5672</v>
      </c>
      <c r="CN382" s="16" t="s">
        <v>3142</v>
      </c>
      <c r="CR382" s="17"/>
      <c r="CV382" s="16"/>
      <c r="CY382" s="16"/>
      <c r="CZ382" s="16"/>
      <c r="DA382" s="16"/>
      <c r="DC382" s="16"/>
      <c r="DH382" s="16"/>
    </row>
    <row r="383" spans="1:112" x14ac:dyDescent="0.35">
      <c r="A383" s="16" t="s">
        <v>1122</v>
      </c>
      <c r="C383" t="s">
        <v>5703</v>
      </c>
      <c r="D383" s="25"/>
      <c r="E383"/>
      <c r="F383" s="16" t="s">
        <v>5751</v>
      </c>
      <c r="G383" s="16"/>
      <c r="K383" s="16"/>
      <c r="L383" s="16"/>
      <c r="M383" s="16"/>
      <c r="N383" s="16"/>
      <c r="O383" s="16" t="s">
        <v>5734</v>
      </c>
      <c r="P383" s="16"/>
      <c r="Q383" s="16"/>
      <c r="R383" s="16"/>
      <c r="S383" s="16"/>
      <c r="T383" s="16"/>
      <c r="U383" s="16"/>
      <c r="V383" s="16"/>
      <c r="AK383" s="16"/>
      <c r="AX383" s="24"/>
      <c r="BB383" s="22"/>
      <c r="BG383" s="16"/>
      <c r="BH383" s="16"/>
      <c r="BO383" s="16" t="s">
        <v>5704</v>
      </c>
      <c r="BP383" s="16" t="s">
        <v>5705</v>
      </c>
      <c r="BQ383" s="16" t="s">
        <v>5706</v>
      </c>
      <c r="BR383" s="16"/>
      <c r="CA383" s="16"/>
      <c r="CE383" s="16" t="s">
        <v>119</v>
      </c>
      <c r="CF383" s="16" t="s">
        <v>3096</v>
      </c>
      <c r="CG383" s="16" t="s">
        <v>5704</v>
      </c>
      <c r="CH383" s="16" t="s">
        <v>5705</v>
      </c>
      <c r="CI383" s="16" t="s">
        <v>5707</v>
      </c>
      <c r="CJ383" s="16" t="s">
        <v>5708</v>
      </c>
      <c r="CK383" s="16" t="s">
        <v>5703</v>
      </c>
      <c r="CL383" s="16" t="s">
        <v>3158</v>
      </c>
      <c r="CM383" s="16" t="s">
        <v>3555</v>
      </c>
      <c r="CN383" s="16" t="s">
        <v>3334</v>
      </c>
      <c r="CR383" s="17"/>
      <c r="CV383" s="16"/>
      <c r="CY383" s="16"/>
      <c r="CZ383" s="16"/>
      <c r="DA383" s="16"/>
      <c r="DC383" s="16"/>
      <c r="DH383" s="16"/>
    </row>
    <row r="384" spans="1:112" x14ac:dyDescent="0.35">
      <c r="A384" s="16" t="s">
        <v>1122</v>
      </c>
      <c r="C384" t="s">
        <v>5709</v>
      </c>
      <c r="D384" s="25"/>
      <c r="E384"/>
      <c r="F384" s="16" t="s">
        <v>5751</v>
      </c>
      <c r="G384" s="16"/>
      <c r="K384" s="16"/>
      <c r="L384" s="16"/>
      <c r="M384" s="16"/>
      <c r="N384" s="16"/>
      <c r="O384" s="16" t="s">
        <v>5734</v>
      </c>
      <c r="P384" s="16"/>
      <c r="Q384" s="16"/>
      <c r="R384" s="16"/>
      <c r="S384" s="16"/>
      <c r="T384" s="16"/>
      <c r="U384" s="16"/>
      <c r="V384" s="16"/>
      <c r="AK384" s="16"/>
      <c r="AX384" s="24"/>
      <c r="BB384" s="22"/>
      <c r="BG384" s="16"/>
      <c r="BH384" s="16"/>
      <c r="BO384" s="16" t="s">
        <v>5710</v>
      </c>
      <c r="BP384" s="16" t="s">
        <v>5711</v>
      </c>
      <c r="BQ384" s="16" t="s">
        <v>5712</v>
      </c>
      <c r="BR384" s="16"/>
      <c r="CA384" s="16"/>
      <c r="CE384" s="16" t="s">
        <v>119</v>
      </c>
      <c r="CF384" s="16" t="s">
        <v>3096</v>
      </c>
      <c r="CG384" s="16" t="s">
        <v>5710</v>
      </c>
      <c r="CH384" s="16" t="s">
        <v>5711</v>
      </c>
      <c r="CI384" s="16" t="s">
        <v>5713</v>
      </c>
      <c r="CJ384" s="16" t="s">
        <v>5714</v>
      </c>
      <c r="CK384" s="16" t="s">
        <v>5709</v>
      </c>
      <c r="CL384" s="16" t="s">
        <v>3944</v>
      </c>
      <c r="CM384" s="16" t="s">
        <v>3174</v>
      </c>
      <c r="CN384" s="16" t="s">
        <v>3151</v>
      </c>
      <c r="CR384" s="17"/>
      <c r="CV384" s="16"/>
      <c r="CY384" s="16"/>
      <c r="CZ384" s="16"/>
      <c r="DA384" s="16"/>
      <c r="DC384" s="16"/>
      <c r="DH384" s="16"/>
    </row>
    <row r="385" spans="1:112" x14ac:dyDescent="0.35">
      <c r="A385" s="16" t="s">
        <v>1122</v>
      </c>
      <c r="C385" t="s">
        <v>5715</v>
      </c>
      <c r="D385" s="25"/>
      <c r="E385"/>
      <c r="F385" s="16" t="s">
        <v>5751</v>
      </c>
      <c r="G385" s="16"/>
      <c r="K385" s="16"/>
      <c r="L385" s="16"/>
      <c r="M385" s="16"/>
      <c r="N385" s="16"/>
      <c r="O385" s="16" t="s">
        <v>5734</v>
      </c>
      <c r="P385" s="16"/>
      <c r="Q385" s="16"/>
      <c r="R385" s="16"/>
      <c r="S385" s="16"/>
      <c r="T385" s="16"/>
      <c r="U385" s="16"/>
      <c r="V385" s="16"/>
      <c r="AK385" s="16"/>
      <c r="AX385" s="24"/>
      <c r="BB385" s="22"/>
      <c r="BG385" s="16"/>
      <c r="BH385" s="16"/>
      <c r="BO385" s="16" t="s">
        <v>5716</v>
      </c>
      <c r="BP385" s="16" t="s">
        <v>5717</v>
      </c>
      <c r="BQ385" s="16" t="s">
        <v>5718</v>
      </c>
      <c r="BR385" s="16"/>
      <c r="CA385" s="16"/>
      <c r="CE385" s="16" t="s">
        <v>119</v>
      </c>
      <c r="CF385" s="16" t="s">
        <v>3096</v>
      </c>
      <c r="CG385" s="16" t="s">
        <v>5716</v>
      </c>
      <c r="CH385" s="16" t="s">
        <v>5717</v>
      </c>
      <c r="CI385" s="16" t="s">
        <v>5719</v>
      </c>
      <c r="CJ385" s="16" t="s">
        <v>5720</v>
      </c>
      <c r="CK385" s="16" t="s">
        <v>5715</v>
      </c>
      <c r="CL385" s="16" t="s">
        <v>3262</v>
      </c>
      <c r="CM385" s="16" t="s">
        <v>4852</v>
      </c>
      <c r="CN385" s="16" t="s">
        <v>3218</v>
      </c>
      <c r="CR385" s="17"/>
      <c r="CV385" s="16"/>
      <c r="CY385" s="16"/>
      <c r="CZ385" s="16"/>
      <c r="DA385" s="16"/>
      <c r="DC385" s="16"/>
      <c r="DH385" s="16"/>
    </row>
    <row r="386" spans="1:112" x14ac:dyDescent="0.35">
      <c r="A386" s="16" t="s">
        <v>1122</v>
      </c>
      <c r="C386" t="s">
        <v>916</v>
      </c>
      <c r="D386" s="25"/>
      <c r="E386"/>
      <c r="F386" s="16" t="s">
        <v>5751</v>
      </c>
      <c r="G386" s="16"/>
      <c r="K386" s="16"/>
      <c r="L386" s="16"/>
      <c r="M386" s="16"/>
      <c r="N386" s="16"/>
      <c r="O386" s="16" t="s">
        <v>5734</v>
      </c>
      <c r="P386" s="16"/>
      <c r="Q386" s="16"/>
      <c r="R386" s="16"/>
      <c r="S386" s="16"/>
      <c r="T386" s="16"/>
      <c r="U386" s="16"/>
      <c r="V386" s="16"/>
      <c r="AK386" s="16"/>
      <c r="AX386" s="24"/>
      <c r="BB386" s="22"/>
      <c r="BG386" s="16"/>
      <c r="BH386" s="16"/>
      <c r="BO386" s="16" t="s">
        <v>917</v>
      </c>
      <c r="BP386" s="16" t="s">
        <v>5725</v>
      </c>
      <c r="BQ386" s="16" t="s">
        <v>5726</v>
      </c>
      <c r="BR386" s="16"/>
      <c r="CA386" s="16"/>
      <c r="CE386" s="16" t="s">
        <v>119</v>
      </c>
      <c r="CF386" s="16" t="s">
        <v>3096</v>
      </c>
      <c r="CG386" s="16" t="s">
        <v>917</v>
      </c>
      <c r="CH386" s="16" t="s">
        <v>5725</v>
      </c>
      <c r="CI386" s="16" t="s">
        <v>5727</v>
      </c>
      <c r="CJ386" s="16" t="s">
        <v>5728</v>
      </c>
      <c r="CK386" s="16" t="s">
        <v>916</v>
      </c>
      <c r="CL386" s="16" t="s">
        <v>3413</v>
      </c>
      <c r="CM386" s="16" t="s">
        <v>4622</v>
      </c>
      <c r="CN386" s="16" t="s">
        <v>5729</v>
      </c>
      <c r="CR386" s="17"/>
      <c r="CV386" s="16"/>
      <c r="CY386" s="16"/>
      <c r="CZ386" s="16"/>
      <c r="DA386" s="16"/>
      <c r="DC386" s="16"/>
      <c r="DH386" s="16"/>
    </row>
    <row r="387" spans="1:112" x14ac:dyDescent="0.35">
      <c r="A387" s="16" t="s">
        <v>6103</v>
      </c>
      <c r="C387" t="s">
        <v>165</v>
      </c>
      <c r="D387" s="25"/>
      <c r="E387"/>
      <c r="G387" s="16"/>
      <c r="K387" s="16"/>
      <c r="L387" s="16"/>
      <c r="M387" s="16"/>
      <c r="N387" s="18" t="s">
        <v>6180</v>
      </c>
      <c r="O387" s="16" t="s">
        <v>1126</v>
      </c>
      <c r="P387" s="16"/>
      <c r="Q387" s="16"/>
      <c r="R387" s="16"/>
      <c r="S387" s="16" t="s">
        <v>1159</v>
      </c>
      <c r="T387" s="20" t="s">
        <v>6178</v>
      </c>
      <c r="U387" s="16" t="s">
        <v>669</v>
      </c>
      <c r="V387" s="16"/>
      <c r="AH387" s="16" t="s">
        <v>1149</v>
      </c>
      <c r="AI387" s="16" t="s">
        <v>1150</v>
      </c>
      <c r="AJ387" s="16" t="s">
        <v>1151</v>
      </c>
      <c r="AK387" s="16"/>
      <c r="AT387" s="16">
        <f>LEN(AS387)-LEN(SUBSTITUTE(AS387,",",""))+1</f>
        <v>1</v>
      </c>
      <c r="AV387" s="16">
        <f>LEN(AU387)-LEN(SUBSTITUTE(AU387,",",""))+1</f>
        <v>1</v>
      </c>
      <c r="AX387" s="24">
        <f>Table13[[#This Row], [no. of introduced regions]]/Table13[[#This Row], [no. of native regions]]</f>
        <v>1</v>
      </c>
      <c r="AZ387" s="16" t="s">
        <v>1152</v>
      </c>
      <c r="BA387" s="16" t="s">
        <v>1153</v>
      </c>
      <c r="BB387" s="22"/>
      <c r="BC387" s="16" t="s">
        <v>1155</v>
      </c>
      <c r="BE387" s="16" t="s">
        <v>658</v>
      </c>
      <c r="BG387" s="16"/>
      <c r="BH387" s="16" t="s">
        <v>1156</v>
      </c>
      <c r="BJ387" s="16" t="s">
        <v>165</v>
      </c>
      <c r="BM387" s="16" t="s">
        <v>167</v>
      </c>
      <c r="BO387" s="16" t="s">
        <v>551</v>
      </c>
      <c r="BP387" s="16" t="s">
        <v>1160</v>
      </c>
      <c r="BR387" s="16" t="s">
        <v>1161</v>
      </c>
      <c r="BS387" s="16" t="s">
        <v>1162</v>
      </c>
      <c r="BT387" s="16" t="s">
        <v>166</v>
      </c>
      <c r="BU387" s="16" t="s">
        <v>553</v>
      </c>
      <c r="BX387" s="16" t="s">
        <v>1163</v>
      </c>
      <c r="CA387" s="16"/>
      <c r="CB387" s="16" t="s">
        <v>1157</v>
      </c>
      <c r="CC387" s="16" t="s">
        <v>1158</v>
      </c>
      <c r="CR387" s="17"/>
      <c r="CV387" s="16"/>
      <c r="CY387" s="16"/>
      <c r="CZ387" s="16"/>
      <c r="DA387" s="16"/>
      <c r="DC387" s="16"/>
    </row>
    <row r="388" spans="1:112" x14ac:dyDescent="0.35">
      <c r="A388" s="16" t="s">
        <v>6103</v>
      </c>
      <c r="C388" t="s">
        <v>1170</v>
      </c>
      <c r="D388" s="25"/>
      <c r="E388"/>
      <c r="G388" s="16"/>
      <c r="K388" s="16"/>
      <c r="L388" s="16"/>
      <c r="M388" s="16"/>
      <c r="N388" s="18" t="s">
        <v>6179</v>
      </c>
      <c r="O388" s="16" t="s">
        <v>644</v>
      </c>
      <c r="P388" s="16"/>
      <c r="Q388" s="16"/>
      <c r="R388" s="16"/>
      <c r="S388" s="16"/>
      <c r="T388" s="16" t="s">
        <v>1171</v>
      </c>
      <c r="U388" s="16" t="s">
        <v>1093</v>
      </c>
      <c r="V388" s="16"/>
      <c r="AG388" s="16" t="s">
        <v>1172</v>
      </c>
      <c r="AH388" s="16" t="s">
        <v>736</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6103</v>
      </c>
      <c r="C389" t="s">
        <v>223</v>
      </c>
      <c r="D389" s="25"/>
      <c r="E389"/>
      <c r="G389" s="16" t="s">
        <v>119</v>
      </c>
      <c r="K389" s="16"/>
      <c r="L389" s="16"/>
      <c r="M389" s="16"/>
      <c r="N389" s="18" t="s">
        <v>6179</v>
      </c>
      <c r="O389" s="16" t="s">
        <v>644</v>
      </c>
      <c r="P389" s="16"/>
      <c r="Q389" s="16"/>
      <c r="R389" s="16"/>
      <c r="S389" s="16"/>
      <c r="T389" s="16" t="s">
        <v>1248</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6103</v>
      </c>
      <c r="C390" t="s">
        <v>229</v>
      </c>
      <c r="D390" s="25"/>
      <c r="E390"/>
      <c r="G390" s="16" t="s">
        <v>119</v>
      </c>
      <c r="H390" s="16" t="s">
        <v>119</v>
      </c>
      <c r="K390" s="16"/>
      <c r="L390" s="16"/>
      <c r="M390" s="16"/>
      <c r="N390" s="18" t="s">
        <v>6179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6103</v>
      </c>
      <c r="C391" t="s">
        <v>476</v>
      </c>
      <c r="D391" s="25"/>
      <c r="E391"/>
      <c r="G391" s="16"/>
      <c r="K391" s="16"/>
      <c r="L391" s="16"/>
      <c r="M391" s="16"/>
      <c r="N391" s="18" t="s">
        <v>6179</v>
      </c>
      <c r="O391" s="16"/>
      <c r="P391" s="16"/>
      <c r="Q391" s="16"/>
      <c r="R391" s="16"/>
      <c r="S391" s="16"/>
      <c r="T391" s="16" t="s">
        <v>1251</v>
      </c>
      <c r="U391" s="16" t="s">
        <v>669</v>
      </c>
      <c r="V391" s="16"/>
      <c r="AA391" s="19" t="s">
        <v>1252</v>
      </c>
      <c r="AB391" s="16" t="s">
        <v>1253</v>
      </c>
      <c r="AF391" s="16" t="s">
        <v>5842</v>
      </c>
      <c r="AH391" s="16" t="s">
        <v>776</v>
      </c>
      <c r="AI391" s="16" t="s">
        <v>719</v>
      </c>
      <c r="AJ391" s="16" t="s">
        <v>1254</v>
      </c>
      <c r="AK391" s="16"/>
      <c r="AO391" s="16">
        <v>-14</v>
      </c>
      <c r="AP391" s="16">
        <v>-60</v>
      </c>
      <c r="AQ391" s="16" t="s">
        <v>652</v>
      </c>
      <c r="AS391" s="16" t="s">
        <v>1255</v>
      </c>
      <c r="AT391" s="16">
        <f>LEN(AS391)-LEN(SUBSTITUTE(AS391,",",""))+1</f>
        <v>2</v>
      </c>
      <c r="AU391" s="16" t="s">
        <v>1256</v>
      </c>
      <c r="AV391" s="16">
        <f>LEN(AU391)-LEN(SUBSTITUTE(AU391,",",""))+1</f>
        <v>90</v>
      </c>
      <c r="AW391" s="16">
        <f>Table13[[#This Row], [no. of native regions]]+Table13[[#This Row], [no. of introduced regions]]</f>
        <v>92</v>
      </c>
      <c r="AX391" s="24">
        <f>Table13[[#This Row], [no. of introduced regions]]/Table13[[#This Row], [no. of native regions]]</f>
        <v>45</v>
      </c>
      <c r="AZ391" s="16" t="s">
        <v>1012</v>
      </c>
      <c r="BA391" s="16" t="s">
        <v>781</v>
      </c>
      <c r="BB391" s="22" t="s">
        <v>782</v>
      </c>
      <c r="BC391" s="16" t="s">
        <v>783</v>
      </c>
      <c r="BE391" s="16" t="s">
        <v>658</v>
      </c>
      <c r="BG391" s="16"/>
      <c r="BH391" s="16" t="s">
        <v>119</v>
      </c>
      <c r="BJ391" s="16" t="s">
        <v>476</v>
      </c>
      <c r="BL391" s="16" t="s">
        <v>1258</v>
      </c>
      <c r="BM391" s="16" t="s">
        <v>658</v>
      </c>
      <c r="BO391" s="16" t="s">
        <v>477</v>
      </c>
      <c r="BP391" s="16" t="s">
        <v>478</v>
      </c>
      <c r="BR391" s="16" t="s">
        <v>788</v>
      </c>
      <c r="BS391" s="16" t="s">
        <v>1259</v>
      </c>
      <c r="BT391" s="16" t="s">
        <v>479</v>
      </c>
      <c r="BU391" s="16" t="s">
        <v>480</v>
      </c>
      <c r="BX391" s="16" t="s">
        <v>74</v>
      </c>
      <c r="BZ391" s="16" t="s">
        <v>1260</v>
      </c>
      <c r="CA391" s="16"/>
      <c r="CB391" s="16" t="s">
        <v>1257</v>
      </c>
      <c r="CJ391" s="16" t="s">
        <v>784</v>
      </c>
      <c r="CP391" s="16" t="s">
        <v>119</v>
      </c>
      <c r="CQ391" s="16" t="s">
        <v>119</v>
      </c>
      <c r="CR391" s="17">
        <v>1621</v>
      </c>
      <c r="CV391" s="16"/>
      <c r="CY391" s="16">
        <v>4073</v>
      </c>
      <c r="CZ391" s="16"/>
      <c r="DA391" s="16" t="s">
        <v>792</v>
      </c>
      <c r="DB391" s="16" t="s">
        <v>793</v>
      </c>
      <c r="DC391" s="16"/>
      <c r="DE391" s="16" t="s">
        <v>794</v>
      </c>
    </row>
    <row r="392" spans="1:112" x14ac:dyDescent="0.35">
      <c r="A392" s="16" t="s">
        <v>6103</v>
      </c>
      <c r="C392" t="s">
        <v>257</v>
      </c>
      <c r="D392" s="25"/>
      <c r="E392"/>
      <c r="G392" s="16" t="s">
        <v>119</v>
      </c>
      <c r="K392" s="16"/>
      <c r="L392" s="16"/>
      <c r="M392" s="16"/>
      <c r="N392" s="18" t="s">
        <v>6179</v>
      </c>
      <c r="O392" s="16" t="s">
        <v>6100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6103</v>
      </c>
      <c r="C393" t="s">
        <v>1293</v>
      </c>
      <c r="D393" s="25"/>
      <c r="E393"/>
      <c r="G393" s="16"/>
      <c r="K393" s="16"/>
      <c r="L393" s="16"/>
      <c r="M393" s="16"/>
      <c r="N393" s="18" t="s">
        <v>6179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1122</v>
      </c>
      <c r="C395" t="s">
        <v>1343</v>
      </c>
      <c r="D395" s="25"/>
      <c r="E395"/>
      <c r="G395" s="16"/>
      <c r="K395" s="16"/>
      <c r="L395" s="16"/>
      <c r="M395" s="16"/>
      <c r="N395" s="18"/>
      <c r="O395" s="16" t="s">
        <v>1126</v>
      </c>
      <c r="P395" s="16"/>
      <c r="Q395" s="16"/>
      <c r="R395" s="16"/>
      <c r="S395" s="16"/>
      <c r="T395" s="16" t="s">
        <v>1344</v>
      </c>
      <c r="U395" s="16" t="s">
        <v>669</v>
      </c>
      <c r="V395" s="16"/>
      <c r="W395" s="16" t="s">
        <v>1345</v>
      </c>
      <c r="AA395" s="16" t="s">
        <v>1346</v>
      </c>
      <c r="AH395" s="16" t="s">
        <v>1030</v>
      </c>
      <c r="AI395" s="16" t="s">
        <v>1183</v>
      </c>
      <c r="AJ395" s="16" t="s">
        <v>1347</v>
      </c>
      <c r="AK395" s="16"/>
      <c r="AS395" s="16" t="s">
        <v>1230</v>
      </c>
      <c r="AT395" s="16">
        <f>LEN(AS395)-LEN(SUBSTITUTE(AS395,",",""))+1</f>
        <v>4</v>
      </c>
      <c r="AU395" s="16" t="s">
        <v>658</v>
      </c>
      <c r="AV395" s="16">
        <f>LEN(AU395)-LEN(SUBSTITUTE(AU395,",",""))+1</f>
        <v>1</v>
      </c>
      <c r="AX395" s="24"/>
      <c r="BB395" s="22"/>
      <c r="BC395" s="16" t="s">
        <v>1126</v>
      </c>
      <c r="BD395" s="16" t="s">
        <v>1348</v>
      </c>
      <c r="BE395" s="16" t="s">
        <v>1349</v>
      </c>
      <c r="BG395" s="16"/>
      <c r="BH395" s="16" t="s">
        <v>1156</v>
      </c>
      <c r="BJ395" s="16" t="s">
        <v>1343</v>
      </c>
      <c r="BM395" s="16" t="s">
        <v>1350</v>
      </c>
      <c r="BO395" s="16" t="s">
        <v>1350</v>
      </c>
      <c r="BP395" s="16" t="s">
        <v>1351</v>
      </c>
      <c r="BR395" s="16"/>
      <c r="CA395" s="16"/>
      <c r="CR395" s="17"/>
      <c r="CV395" s="16"/>
      <c r="CY395" s="16"/>
      <c r="CZ395" s="16"/>
      <c r="DA395" s="16"/>
      <c r="DC395" s="16"/>
    </row>
    <row r="396" spans="1:112" x14ac:dyDescent="0.35">
      <c r="A396" s="16" t="s">
        <v>6103</v>
      </c>
      <c r="C396" t="s">
        <v>1367</v>
      </c>
      <c r="D396" s="25"/>
      <c r="E396"/>
      <c r="G396" s="16"/>
      <c r="K396" s="16"/>
      <c r="L396" s="16"/>
      <c r="M396" s="16"/>
      <c r="N396" s="18" t="s">
        <v>6179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6103</v>
      </c>
      <c r="C397" t="s">
        <v>1368</v>
      </c>
      <c r="D397" s="25"/>
      <c r="E397"/>
      <c r="G397" s="16"/>
      <c r="K397" s="16"/>
      <c r="L397" s="16"/>
      <c r="M397" s="16"/>
      <c r="N397" s="18" t="s">
        <v>6179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1085</v>
      </c>
      <c r="C398" t="s">
        <v>1085</v>
      </c>
      <c r="D398" s="18"/>
      <c r="E398"/>
      <c r="G398" s="16"/>
      <c r="K398" s="16"/>
      <c r="L398" s="16"/>
      <c r="M398" s="16"/>
      <c r="N398" s="18"/>
      <c r="O398" s="16"/>
      <c r="P398" s="16"/>
      <c r="Q398" s="16"/>
      <c r="R398" s="16"/>
      <c r="S398" s="16"/>
      <c r="T398" s="16"/>
      <c r="U398" s="16"/>
      <c r="V398" s="16"/>
      <c r="AK398" s="16"/>
      <c r="AX398" s="24"/>
      <c r="BA398" s="16" t="s">
        <v>1086</v>
      </c>
      <c r="BB398" s="22"/>
      <c r="BE398" s="16" t="s">
        <v>1088</v>
      </c>
      <c r="BG398" s="16"/>
      <c r="BH398" s="16"/>
      <c r="BP398" s="16" t="s">
        <v>1089</v>
      </c>
      <c r="BR398" s="16"/>
      <c r="CA398" s="16"/>
      <c r="CG398" s="16" t="s">
        <v>1087</v>
      </c>
      <c r="CR398" s="17"/>
      <c r="CV398" s="16"/>
      <c r="CY398" s="16"/>
      <c r="CZ398" s="16"/>
      <c r="DA398" s="16"/>
      <c r="DC398" s="16"/>
    </row>
    <row r="399" spans="1:112" x14ac:dyDescent="0.35">
      <c r="A399" s="16" t="s">
        <v>1085</v>
      </c>
      <c r="C399" t="s">
        <v>1085</v>
      </c>
      <c r="D399" s="18"/>
      <c r="E399"/>
      <c r="G399" s="16"/>
      <c r="K399" s="16"/>
      <c r="L399" s="16"/>
      <c r="M399" s="16"/>
      <c r="N399" s="18"/>
      <c r="O399" s="16"/>
      <c r="P399" s="16"/>
      <c r="Q399" s="16"/>
      <c r="R399" s="16"/>
      <c r="S399" s="16"/>
      <c r="T399" s="16"/>
      <c r="U399" s="16"/>
      <c r="V399" s="16"/>
      <c r="AK399" s="16"/>
      <c r="AX399" s="24"/>
      <c r="BB399" s="22"/>
      <c r="BE399" s="16" t="s">
        <v>1090</v>
      </c>
      <c r="BG399" s="16"/>
      <c r="BH399" s="16"/>
      <c r="BR399" s="16"/>
      <c r="CA399" s="16"/>
      <c r="CG399" s="16" t="s">
        <v>6197</v>
      </c>
      <c r="CR399" s="17"/>
      <c r="CV399" s="16"/>
      <c r="CY399" s="16"/>
      <c r="CZ399" s="16"/>
      <c r="DA399" s="16"/>
      <c r="DC399" s="16"/>
    </row>
    <row r="400" spans="1:112" x14ac:dyDescent="0.35">
      <c r="A400" s="16" t="s">
        <v>6103</v>
      </c>
      <c r="C400" t="s">
        <v>1401</v>
      </c>
      <c r="D400" s="25"/>
      <c r="E400"/>
      <c r="G400" s="16"/>
      <c r="K400" s="16"/>
      <c r="L400" s="16"/>
      <c r="M400" s="16"/>
      <c r="N400" s="18" t="s">
        <v>6179</v>
      </c>
      <c r="O400" s="16" t="s">
        <v>1404</v>
      </c>
      <c r="P400" s="16"/>
      <c r="Q400" s="16"/>
      <c r="R400" s="16"/>
      <c r="S400" s="16"/>
      <c r="T400" s="16" t="s">
        <v>1402</v>
      </c>
      <c r="U400" s="16"/>
      <c r="V400" s="16"/>
      <c r="W400" s="16" t="s">
        <v>1405</v>
      </c>
      <c r="Z400" s="16" t="s">
        <v>1403</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6103</v>
      </c>
      <c r="C401" t="s">
        <v>6238</v>
      </c>
      <c r="D401" s="25"/>
      <c r="E401"/>
      <c r="G401" s="16"/>
      <c r="K401" s="16"/>
      <c r="L401" s="16"/>
      <c r="M401" s="16"/>
      <c r="N401" s="18" t="s">
        <v>6179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6103</v>
      </c>
      <c r="C402" t="s">
        <v>1449</v>
      </c>
      <c r="D402" s="25"/>
      <c r="E402"/>
      <c r="G402" s="16"/>
      <c r="K402" s="16" t="s">
        <v>119</v>
      </c>
      <c r="L402" s="16"/>
      <c r="M402" s="16"/>
      <c r="N402" s="18" t="s">
        <v>6179</v>
      </c>
      <c r="O402" s="16" t="s">
        <v>1450</v>
      </c>
      <c r="P402" s="16"/>
      <c r="Q402" s="16"/>
      <c r="R402" s="16"/>
      <c r="S402" s="16"/>
      <c r="T402" s="16" t="s">
        <v>1451</v>
      </c>
      <c r="U402" s="16" t="s">
        <v>669</v>
      </c>
      <c r="V402" s="16"/>
      <c r="AK402" s="16"/>
      <c r="AT402" s="16">
        <f>LEN(AS402)-LEN(SUBSTITUTE(AS402,",",""))+1</f>
        <v>1</v>
      </c>
      <c r="AX402" s="24"/>
      <c r="BB402" s="22"/>
      <c r="BE402" s="16" t="s">
        <v>1452</v>
      </c>
      <c r="BG402" s="16"/>
      <c r="BH402" s="16"/>
      <c r="BR402" s="16"/>
      <c r="CA402" s="16"/>
      <c r="CR402" s="17"/>
      <c r="CV402" s="16"/>
      <c r="CY402" s="16"/>
      <c r="CZ402" s="16"/>
      <c r="DA402" s="16"/>
      <c r="DC402" s="16"/>
    </row>
    <row r="403" spans="1:107" x14ac:dyDescent="0.35">
      <c r="A403" s="16" t="s">
        <v>6103</v>
      </c>
      <c r="C403" t="s">
        <v>1471</v>
      </c>
      <c r="D403" s="25"/>
      <c r="E403"/>
      <c r="G403" s="16"/>
      <c r="K403" s="16"/>
      <c r="L403" s="16"/>
      <c r="M403" s="16"/>
      <c r="N403" s="18" t="s">
        <v>6179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6103</v>
      </c>
      <c r="C404" t="s">
        <v>1509</v>
      </c>
      <c r="D404" s="25"/>
      <c r="E404"/>
      <c r="G404" s="16"/>
      <c r="K404" s="16"/>
      <c r="L404" s="16"/>
      <c r="M404" s="16"/>
      <c r="N404" s="18" t="s">
        <v>6179</v>
      </c>
      <c r="O404" s="16" t="s">
        <v>5734</v>
      </c>
      <c r="P404" s="16"/>
      <c r="Q404" s="16"/>
      <c r="R404" s="16"/>
      <c r="S404" s="16"/>
      <c r="T404" s="16" t="s">
        <v>1510</v>
      </c>
      <c r="U404" s="16" t="s">
        <v>1109</v>
      </c>
      <c r="V404" s="16"/>
      <c r="W404" s="16" t="s">
        <v>1511</v>
      </c>
      <c r="X404" s="16" t="s">
        <v>1512</v>
      </c>
      <c r="AA404" s="19" t="s">
        <v>1513</v>
      </c>
      <c r="AH404" s="16" t="s">
        <v>736</v>
      </c>
      <c r="AI404" s="16" t="s">
        <v>1514</v>
      </c>
      <c r="AJ404" s="16" t="s">
        <v>1515</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1517</v>
      </c>
      <c r="BP404" s="16" t="s">
        <v>1518</v>
      </c>
      <c r="BR404" s="16"/>
      <c r="CA404" s="16"/>
      <c r="CR404" s="17"/>
      <c r="CV404" s="16"/>
      <c r="CY404" s="16"/>
      <c r="CZ404" s="16"/>
      <c r="DA404" s="16"/>
      <c r="DC404" s="16"/>
    </row>
    <row r="405" spans="1:107" x14ac:dyDescent="0.35">
      <c r="A405" s="16" t="s">
        <v>6103</v>
      </c>
      <c r="C405" t="s">
        <v>1568</v>
      </c>
      <c r="D405" s="25"/>
      <c r="E405"/>
      <c r="G405" s="16"/>
      <c r="K405" s="16"/>
      <c r="L405" s="16"/>
      <c r="M405" s="16"/>
      <c r="N405" s="18" t="s">
        <v>6179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6103</v>
      </c>
      <c r="C406" t="s">
        <v>345</v>
      </c>
      <c r="D406" s="25"/>
      <c r="E406"/>
      <c r="G406" s="16" t="s">
        <v>119</v>
      </c>
      <c r="K406" s="16"/>
      <c r="L406" s="16"/>
      <c r="M406" s="16"/>
      <c r="N406" s="18" t="s">
        <v>6179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6103</v>
      </c>
      <c r="C407" t="s">
        <v>1582</v>
      </c>
      <c r="D407" s="25"/>
      <c r="E407"/>
      <c r="G407" s="16"/>
      <c r="K407" s="16"/>
      <c r="L407" s="16"/>
      <c r="M407" s="16"/>
      <c r="N407" s="18" t="s">
        <v>6179</v>
      </c>
      <c r="O407" s="16" t="s">
        <v>1215</v>
      </c>
      <c r="P407" s="16"/>
      <c r="Q407" s="16"/>
      <c r="R407" s="16"/>
      <c r="S407" s="16" t="s">
        <v>1589</v>
      </c>
      <c r="T407" s="16" t="s">
        <v>1583</v>
      </c>
      <c r="U407" s="16" t="s">
        <v>669</v>
      </c>
      <c r="V407" s="16"/>
      <c r="AA407" s="16" t="s">
        <v>1584</v>
      </c>
      <c r="AH407" s="16" t="s">
        <v>1373</v>
      </c>
      <c r="AI407" s="16" t="s">
        <v>1585</v>
      </c>
      <c r="AJ407" s="16" t="s">
        <v>1586</v>
      </c>
      <c r="AK407" s="16"/>
      <c r="AS407" s="16" t="s">
        <v>1586</v>
      </c>
      <c r="AT407" s="16">
        <f>LEN(AS407)-LEN(SUBSTITUTE(AS407,",",""))+1</f>
        <v>1</v>
      </c>
      <c r="AU407" s="16" t="s">
        <v>1587</v>
      </c>
      <c r="AV407" s="16">
        <f>LEN(AU407)-LEN(SUBSTITUTE(AU407,",",""))+1</f>
        <v>127</v>
      </c>
      <c r="AX407" s="24"/>
      <c r="BB407" s="22"/>
      <c r="BE407" s="16" t="s">
        <v>1588</v>
      </c>
      <c r="BG407" s="16"/>
      <c r="BH407" s="16"/>
      <c r="BJ407" s="16" t="s">
        <v>1582</v>
      </c>
      <c r="BR407" s="16"/>
      <c r="CA407" s="16"/>
      <c r="CB407" s="16" t="s">
        <v>6205</v>
      </c>
      <c r="CJ407" s="16" t="s">
        <v>658</v>
      </c>
      <c r="CR407" s="17"/>
      <c r="CV407" s="16"/>
      <c r="CY407" s="16">
        <v>4547</v>
      </c>
      <c r="CZ407" s="16"/>
      <c r="DA407" s="16"/>
      <c r="DC407" s="16"/>
    </row>
    <row r="408" spans="1:107" x14ac:dyDescent="0.35">
      <c r="A408" s="16" t="s">
        <v>6103</v>
      </c>
      <c r="C408" t="s">
        <v>1620</v>
      </c>
      <c r="D408" s="25"/>
      <c r="E408"/>
      <c r="G408" s="16"/>
      <c r="K408" s="16"/>
      <c r="L408" s="16"/>
      <c r="M408" s="16"/>
      <c r="N408" s="18" t="s">
        <v>6179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1122</v>
      </c>
      <c r="C409" t="s">
        <v>1949</v>
      </c>
      <c r="D409" s="25"/>
      <c r="E409"/>
      <c r="G409" s="16"/>
      <c r="K409" s="16"/>
      <c r="L409" s="16"/>
      <c r="M409" s="16"/>
      <c r="N409" s="18"/>
      <c r="O409" s="16"/>
      <c r="P409" s="16"/>
      <c r="Q409" s="16"/>
      <c r="R409" s="16"/>
      <c r="S409" s="16"/>
      <c r="T409" s="16" t="s">
        <v>1948</v>
      </c>
      <c r="U409" s="16"/>
      <c r="V409" s="16"/>
      <c r="AB409" s="16" t="s">
        <v>1949</v>
      </c>
      <c r="AH409" s="16" t="s">
        <v>776</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1122</v>
      </c>
      <c r="D410" s="25"/>
      <c r="E410"/>
      <c r="G410" s="16"/>
      <c r="K410" s="16"/>
      <c r="L410" s="16"/>
      <c r="M410" s="16"/>
      <c r="N410" s="18"/>
      <c r="O410" s="16"/>
      <c r="P410" s="16"/>
      <c r="Q410" s="16"/>
      <c r="R410" s="16"/>
      <c r="S410" s="16"/>
      <c r="T410" s="16" t="s">
        <v>3067</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1122</v>
      </c>
      <c r="D411" s="25"/>
      <c r="E411"/>
      <c r="G411" s="16"/>
      <c r="K411" s="16"/>
      <c r="L411" s="16"/>
      <c r="M411" s="16"/>
      <c r="N411" s="18"/>
      <c r="O411" s="16"/>
      <c r="P411" s="16"/>
      <c r="Q411" s="16"/>
      <c r="R411" s="16"/>
      <c r="S411" s="16"/>
      <c r="T411" s="16" t="s">
        <v>2838</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1122</v>
      </c>
      <c r="D412" s="25"/>
      <c r="E412"/>
      <c r="G412" s="16"/>
      <c r="K412" s="16"/>
      <c r="L412" s="16"/>
      <c r="M412" s="16"/>
      <c r="N412" s="18"/>
      <c r="O412" s="16"/>
      <c r="P412" s="16"/>
      <c r="Q412" s="16"/>
      <c r="R412" s="16"/>
      <c r="S412" s="16"/>
      <c r="T412" s="16" t="s">
        <v>2841</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1122</v>
      </c>
      <c r="D413" s="25"/>
      <c r="E413"/>
      <c r="G413" s="16"/>
      <c r="K413" s="16"/>
      <c r="L413" s="16"/>
      <c r="M413" s="16"/>
      <c r="N413" s="18"/>
      <c r="O413" s="16"/>
      <c r="P413" s="16"/>
      <c r="Q413" s="16"/>
      <c r="R413" s="16"/>
      <c r="S413" s="16"/>
      <c r="T413" s="16" t="s">
        <v>3045</v>
      </c>
      <c r="U413" s="16" t="s">
        <v>3046</v>
      </c>
      <c r="V413" s="16"/>
      <c r="W413" s="16" t="s">
        <v>3047</v>
      </c>
      <c r="X413" s="16" t="s">
        <v>3048</v>
      </c>
      <c r="AA413" s="16" t="s">
        <v>3049</v>
      </c>
      <c r="AH413" s="16" t="s">
        <v>1006</v>
      </c>
      <c r="AK413" s="16"/>
      <c r="AX413" s="24"/>
      <c r="BB413" s="22"/>
      <c r="BG413" s="16"/>
      <c r="BH413" s="16"/>
      <c r="BO413" s="16" t="s">
        <v>3050</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6764</v>
      </c>
      <c r="C1" t="s">
        <v>1166</v>
      </c>
      <c r="D1" t="s">
        <v>6765</v>
      </c>
      <c r="E1" t="s">
        <v>6766</v>
      </c>
      <c r="F1" t="s">
        <v>1178</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6767</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1293</v>
      </c>
    </row>
    <row r="15" spans="1:8" x14ac:dyDescent="0.35">
      <c r="B15" t="s">
        <v>1288</v>
      </c>
    </row>
    <row r="16" spans="1:8" x14ac:dyDescent="0.35">
      <c r="A16" t="s">
        <v>6768</v>
      </c>
    </row>
    <row r="17" spans="1:3" x14ac:dyDescent="0.35">
      <c r="A17" t="s">
        <v>1316</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1368</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6769</v>
      </c>
    </row>
    <row r="26" spans="1:3" x14ac:dyDescent="0.35">
      <c r="A26" t="s">
        <v>6770</v>
      </c>
    </row>
    <row r="27" spans="1:3" x14ac:dyDescent="0.35">
      <c r="A27" t="s">
        <v>6134</v>
      </c>
    </row>
    <row r="28" spans="1:3" x14ac:dyDescent="0.35">
      <c r="A28" t="s">
        <v>163</v>
      </c>
    </row>
    <row r="29" spans="1:3" x14ac:dyDescent="0.35">
      <c r="A29" t="s">
        <v>6771</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2838</v>
      </c>
      <c r="B34" s="23"/>
      <c r="C34" s="23" t="s">
        <v>624</v>
      </c>
    </row>
    <row r="35" spans="1:3" x14ac:dyDescent="0.35">
      <c r="A35" s="23" t="s">
        <v>2841</v>
      </c>
      <c r="B35" s="23"/>
      <c r="C35" s="23" t="s">
        <v>624</v>
      </c>
    </row>
    <row r="36" spans="1:3" x14ac:dyDescent="0.35">
      <c r="A36" t="s">
        <v>339</v>
      </c>
      <c r="B36" t="s">
        <v>340</v>
      </c>
      <c r="C36" t="s">
        <v>625</v>
      </c>
    </row>
    <row r="37" spans="1:3" x14ac:dyDescent="0.35">
      <c r="A37" t="s">
        <v>1568</v>
      </c>
    </row>
    <row r="38" spans="1:3" x14ac:dyDescent="0.35">
      <c r="A38" t="s">
        <v>345</v>
      </c>
      <c r="B38" t="s">
        <v>346</v>
      </c>
      <c r="C38" t="s">
        <v>625</v>
      </c>
    </row>
    <row r="39" spans="1:3" x14ac:dyDescent="0.35">
      <c r="A39" t="s">
        <v>1590</v>
      </c>
    </row>
    <row r="40" spans="1:3" x14ac:dyDescent="0.35">
      <c r="A40" t="s">
        <v>5946</v>
      </c>
    </row>
    <row r="41" spans="1:3" x14ac:dyDescent="0.35">
      <c r="A41" t="s">
        <v>354</v>
      </c>
      <c r="B41" t="s">
        <v>355</v>
      </c>
      <c r="C41" t="s">
        <v>625</v>
      </c>
    </row>
    <row r="42" spans="1:3" x14ac:dyDescent="0.35">
      <c r="A42" t="s">
        <v>1620</v>
      </c>
    </row>
    <row r="43" spans="1:3" x14ac:dyDescent="0.35">
      <c r="A43" t="s">
        <v>365</v>
      </c>
      <c r="B43" t="s">
        <v>366</v>
      </c>
      <c r="C43" t="s">
        <v>625</v>
      </c>
    </row>
    <row r="44" spans="1:3" x14ac:dyDescent="0.35">
      <c r="A44" t="s">
        <v>6772</v>
      </c>
    </row>
    <row r="45" spans="1:3" x14ac:dyDescent="0.35">
      <c r="A45" t="s">
        <v>223</v>
      </c>
    </row>
    <row r="46" spans="1:3" x14ac:dyDescent="0.35">
      <c r="A46" t="s">
        <v>6106</v>
      </c>
    </row>
    <row r="47" spans="1:3" x14ac:dyDescent="0.35">
      <c r="A47" t="s">
        <v>6773</v>
      </c>
    </row>
    <row r="48" spans="1:3" x14ac:dyDescent="0.35">
      <c r="A48" t="s">
        <v>1471</v>
      </c>
    </row>
    <row r="49" spans="1:9" x14ac:dyDescent="0.35">
      <c r="A49" t="s">
        <v>1138</v>
      </c>
    </row>
    <row r="50" spans="1:9" x14ac:dyDescent="0.35">
      <c r="A50" t="s">
        <v>1366</v>
      </c>
    </row>
    <row r="51" spans="1:9" x14ac:dyDescent="0.35">
      <c r="A51" t="s">
        <v>1636</v>
      </c>
    </row>
    <row r="52" spans="1:9" x14ac:dyDescent="0.35">
      <c r="A52" t="s">
        <v>295</v>
      </c>
    </row>
    <row r="53" spans="1:9" x14ac:dyDescent="0.35">
      <c r="A53" t="s">
        <v>1383</v>
      </c>
    </row>
    <row r="54" spans="1:9" x14ac:dyDescent="0.35">
      <c r="A54" t="s">
        <v>184</v>
      </c>
    </row>
    <row r="55" spans="1:9" x14ac:dyDescent="0.35">
      <c r="A55" t="s">
        <v>1406</v>
      </c>
    </row>
    <row r="56" spans="1:9" x14ac:dyDescent="0.35">
      <c r="A56" t="s">
        <v>6774</v>
      </c>
    </row>
    <row r="57" spans="1:9" x14ac:dyDescent="0.35">
      <c r="A57" t="s">
        <v>1441</v>
      </c>
    </row>
    <row r="58" spans="1:9" x14ac:dyDescent="0.35">
      <c r="A58" s="23" t="s">
        <v>6775</v>
      </c>
      <c r="B58" s="23"/>
      <c r="C58" s="23"/>
      <c r="D58" s="23"/>
      <c r="E58" s="23"/>
      <c r="F58" s="23"/>
    </row>
    <row r="59" spans="1:9" x14ac:dyDescent="0.35">
      <c r="A59" t="s">
        <v>33</v>
      </c>
    </row>
    <row r="60" spans="1:9" x14ac:dyDescent="0.35">
      <c r="A60" t="s">
        <v>1502</v>
      </c>
    </row>
    <row r="61" spans="1:9" x14ac:dyDescent="0.35">
      <c r="A61" t="s">
        <v>1400</v>
      </c>
    </row>
    <row r="62" spans="1:9" x14ac:dyDescent="0.35">
      <c r="A62" t="s">
        <v>342</v>
      </c>
    </row>
    <row r="63" spans="1:9" x14ac:dyDescent="0.35">
      <c r="A63" t="s">
        <v>5946</v>
      </c>
    </row>
    <row r="64" spans="1:9" x14ac:dyDescent="0.35">
      <c r="A64" s="23">
        <v>9</v>
      </c>
      <c r="B64" t="s">
        <v>199</v>
      </c>
      <c r="C64" t="s">
        <v>200</v>
      </c>
      <c r="D64" s="23" t="s">
        <v>1209</v>
      </c>
      <c r="E64" s="23" t="s">
        <v>199</v>
      </c>
      <c r="F64" s="23" t="s">
        <v>1211</v>
      </c>
      <c r="G64" s="23" t="s">
        <v>1210</v>
      </c>
      <c r="H64" s="23" t="s">
        <v>119</v>
      </c>
      <c r="I64" s="23" t="s">
        <v>119</v>
      </c>
    </row>
    <row r="65" spans="1:11" x14ac:dyDescent="0.35">
      <c r="A65" t="s">
        <v>6768</v>
      </c>
    </row>
    <row r="66" spans="1:11" x14ac:dyDescent="0.35">
      <c r="A66" s="26" t="s">
        <v>1598</v>
      </c>
    </row>
    <row r="67" spans="1:11" x14ac:dyDescent="0.35">
      <c r="A67" s="23">
        <v>42</v>
      </c>
      <c r="B67" t="s">
        <v>156</v>
      </c>
      <c r="C67" t="s">
        <v>6776</v>
      </c>
      <c r="D67" t="s">
        <v>6777</v>
      </c>
      <c r="E67" t="s">
        <v>6778</v>
      </c>
      <c r="F67" t="s">
        <v>6779</v>
      </c>
      <c r="G67" t="s">
        <v>1129</v>
      </c>
      <c r="H67" t="s">
        <v>119</v>
      </c>
      <c r="I67" s="23" t="s">
        <v>1156</v>
      </c>
    </row>
    <row r="68" spans="1:11" x14ac:dyDescent="0.35">
      <c r="K68" s="2"/>
    </row>
    <row r="69" spans="1:11" x14ac:dyDescent="0.35">
      <c r="A69" t="s">
        <v>1528</v>
      </c>
      <c r="B69" t="s">
        <v>1532</v>
      </c>
      <c r="C69" t="s">
        <v>1533</v>
      </c>
      <c r="D69" t="s">
        <v>6780</v>
      </c>
    </row>
    <row r="71" spans="1:11" x14ac:dyDescent="0.35">
      <c r="A71" s="27" t="s">
        <v>1353</v>
      </c>
      <c r="B71" s="28" t="s">
        <v>1359</v>
      </c>
      <c r="E71" t="s">
        <v>1360</v>
      </c>
      <c r="F71" t="s">
        <v>1361</v>
      </c>
    </row>
    <row r="73" spans="1:11" x14ac:dyDescent="0.35">
      <c r="A73" t="e" vm="1">
        <v>#VALUE!</v>
      </c>
    </row>
    <row r="74" spans="1:11" x14ac:dyDescent="0.35">
      <c r="A74" t="e" vm="2">
        <v>#VALUE!</v>
      </c>
    </row>
    <row r="76" spans="1:11" x14ac:dyDescent="0.35">
      <c r="A76" t="s">
        <v>1312</v>
      </c>
      <c r="B76" t="s">
        <v>6781</v>
      </c>
    </row>
    <row r="78" spans="1:11" x14ac:dyDescent="0.35">
      <c r="A78" s="23" t="s">
        <v>6782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7057</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2023-11-28T07:57:19Z</dcterms:modified>
</cp:coreProperties>
</file>